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Dashboard\"/>
    </mc:Choice>
  </mc:AlternateContent>
  <xr:revisionPtr revIDLastSave="0" documentId="13_ncr:1_{701CBA58-7793-4390-B68F-7947A9C9EB24}" xr6:coauthVersionLast="47" xr6:coauthVersionMax="47" xr10:uidLastSave="{00000000-0000-0000-0000-000000000000}"/>
  <bookViews>
    <workbookView xWindow="-120" yWindow="-120" windowWidth="20730" windowHeight="11160" tabRatio="924" activeTab="2" xr2:uid="{63F9FFCC-F3DA-42FF-8B03-E080EFB8F6CD}"/>
  </bookViews>
  <sheets>
    <sheet name="Summ" sheetId="81" r:id="rId1"/>
    <sheet name="Summ_fix" sheetId="88" r:id="rId2"/>
    <sheet name="Visualisasi" sheetId="100" r:id="rId3"/>
    <sheet name="Total-DB" sheetId="84" r:id="rId4"/>
    <sheet name="Total-CB" sheetId="87" r:id="rId5"/>
    <sheet name="Gabung" sheetId="78" r:id="rId6"/>
    <sheet name="K_Total-DB" sheetId="94" r:id="rId7"/>
    <sheet name="K_Total-CB" sheetId="97" r:id="rId8"/>
    <sheet name="K_Gabung" sheetId="98" r:id="rId9"/>
  </sheets>
  <definedNames>
    <definedName name="_xlnm._FilterDatabase" localSheetId="0" hidden="1">Summ!$A$1:$E$5035</definedName>
    <definedName name="_xlnm._FilterDatabase" localSheetId="1" hidden="1">Summ_fix!$A$1:$E$1541</definedName>
  </definedNames>
  <calcPr calcId="191029"/>
  <pivotCaches>
    <pivotCache cacheId="3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5" i="98" l="1"/>
  <c r="D686" i="98"/>
  <c r="D687" i="98"/>
  <c r="D688" i="98"/>
  <c r="D689" i="98"/>
  <c r="D690" i="98"/>
  <c r="D691" i="98"/>
  <c r="D692" i="98"/>
  <c r="D693" i="98"/>
  <c r="D694" i="98"/>
  <c r="D695" i="98"/>
  <c r="D696" i="98"/>
  <c r="D697" i="98"/>
  <c r="D698" i="98"/>
  <c r="D699" i="98"/>
  <c r="D700" i="98"/>
  <c r="D701" i="98"/>
  <c r="D702" i="98"/>
  <c r="D703" i="98"/>
  <c r="D704" i="98"/>
  <c r="D705" i="98"/>
  <c r="D706" i="98"/>
  <c r="D707" i="98"/>
  <c r="D708" i="98"/>
  <c r="D709" i="98"/>
  <c r="D710" i="98"/>
  <c r="D711" i="98"/>
  <c r="D712" i="98"/>
  <c r="D713" i="98"/>
  <c r="D714" i="98"/>
  <c r="D715" i="98"/>
  <c r="D716" i="98"/>
  <c r="D717" i="98"/>
  <c r="D718" i="98"/>
  <c r="D719" i="98"/>
  <c r="D720" i="98"/>
  <c r="D721" i="98"/>
  <c r="D722" i="98"/>
  <c r="D723" i="98"/>
  <c r="D724" i="98"/>
  <c r="D725" i="98"/>
  <c r="D726" i="98"/>
  <c r="D727" i="98"/>
  <c r="D728" i="98"/>
  <c r="D729" i="98"/>
  <c r="D730" i="98"/>
  <c r="D731" i="98"/>
  <c r="D732" i="98"/>
  <c r="D733" i="98"/>
  <c r="D734" i="98"/>
  <c r="D735" i="98"/>
  <c r="D736" i="98"/>
  <c r="D737" i="98"/>
  <c r="D738" i="98"/>
  <c r="D739" i="98"/>
  <c r="D740" i="98"/>
  <c r="D741" i="98"/>
  <c r="D742" i="98"/>
  <c r="D743" i="98"/>
  <c r="D744" i="98"/>
  <c r="D745" i="98"/>
  <c r="D746" i="98"/>
  <c r="D747" i="98"/>
  <c r="D748" i="98"/>
  <c r="D749" i="98"/>
  <c r="D750" i="98"/>
  <c r="D751" i="98"/>
  <c r="D752" i="98"/>
  <c r="D753" i="98"/>
  <c r="D754" i="98"/>
  <c r="D755" i="98"/>
  <c r="D756" i="98"/>
  <c r="D757" i="98"/>
  <c r="D758" i="98"/>
  <c r="D759" i="98"/>
  <c r="D760" i="98"/>
  <c r="D761" i="98"/>
  <c r="D762" i="98"/>
  <c r="D763" i="98"/>
  <c r="D764" i="98"/>
  <c r="D765" i="98"/>
  <c r="D766" i="98"/>
  <c r="D767" i="98"/>
  <c r="D768" i="98"/>
  <c r="D769" i="98"/>
  <c r="D770" i="98"/>
  <c r="D771" i="98"/>
  <c r="D772" i="98"/>
  <c r="D773" i="98"/>
  <c r="D774" i="98"/>
  <c r="D775" i="98"/>
  <c r="D776" i="98"/>
  <c r="D777" i="98"/>
  <c r="D778" i="98"/>
  <c r="D779" i="98"/>
  <c r="D780" i="98"/>
  <c r="D781" i="98"/>
  <c r="D782" i="98"/>
  <c r="D783" i="98"/>
  <c r="D784" i="98"/>
  <c r="D785" i="98"/>
  <c r="D786" i="98"/>
  <c r="D787" i="98"/>
  <c r="D788" i="98"/>
  <c r="D789" i="98"/>
  <c r="D790" i="98"/>
  <c r="D791" i="98"/>
  <c r="D792" i="98"/>
  <c r="D793" i="98"/>
  <c r="D794" i="98"/>
  <c r="D795" i="98"/>
  <c r="D796" i="98"/>
  <c r="D797" i="98"/>
  <c r="D798" i="98"/>
  <c r="D799" i="98"/>
  <c r="D800" i="98"/>
  <c r="D801" i="98"/>
  <c r="D802" i="98"/>
  <c r="D803" i="98"/>
  <c r="D804" i="98"/>
  <c r="D805" i="98"/>
  <c r="D806" i="98"/>
  <c r="D807" i="98"/>
  <c r="D808" i="98"/>
  <c r="D809" i="98"/>
  <c r="D810" i="98"/>
  <c r="D811" i="98"/>
  <c r="D812" i="98"/>
  <c r="D813" i="98"/>
  <c r="D814" i="98"/>
  <c r="D815" i="98"/>
  <c r="D816" i="98"/>
  <c r="D817" i="98"/>
  <c r="D818" i="98"/>
  <c r="D819" i="98"/>
  <c r="D820" i="98"/>
  <c r="D821" i="98"/>
  <c r="D822" i="98"/>
  <c r="D823" i="98"/>
  <c r="D824" i="98"/>
  <c r="D825" i="98"/>
  <c r="D826" i="98"/>
  <c r="D827" i="98"/>
  <c r="D828" i="98"/>
  <c r="D829" i="98"/>
  <c r="D830" i="98"/>
  <c r="D831" i="98"/>
  <c r="D832" i="98"/>
  <c r="D833" i="98"/>
  <c r="D834" i="98"/>
  <c r="D835" i="98"/>
  <c r="D836" i="98"/>
  <c r="D837" i="98"/>
  <c r="D838" i="98"/>
  <c r="D839" i="98"/>
  <c r="D840" i="98"/>
  <c r="D841" i="98"/>
  <c r="D842" i="98"/>
  <c r="D843" i="98"/>
  <c r="D844" i="98"/>
  <c r="D845" i="98"/>
  <c r="D846" i="98"/>
  <c r="D847" i="98"/>
  <c r="D848" i="98"/>
  <c r="D849" i="98"/>
  <c r="D850" i="98"/>
  <c r="D851" i="98"/>
  <c r="D852" i="98"/>
  <c r="D853" i="98"/>
  <c r="D854" i="98"/>
  <c r="D855" i="98"/>
  <c r="D856" i="98"/>
  <c r="D857" i="98"/>
  <c r="D858" i="98"/>
  <c r="D859" i="98"/>
  <c r="D860" i="98"/>
  <c r="D861" i="98"/>
  <c r="D862" i="98"/>
  <c r="D863" i="98"/>
  <c r="D864" i="98"/>
  <c r="D865" i="98"/>
  <c r="D866" i="98"/>
  <c r="D867" i="98"/>
  <c r="D868" i="98"/>
  <c r="D869" i="98"/>
  <c r="D870" i="98"/>
  <c r="D871" i="98"/>
  <c r="D872" i="98"/>
  <c r="D873" i="98"/>
  <c r="D874" i="98"/>
  <c r="D875" i="98"/>
  <c r="D876" i="98"/>
  <c r="D877" i="98"/>
  <c r="D878" i="98"/>
  <c r="D879" i="98"/>
  <c r="D880" i="98"/>
  <c r="D881" i="98"/>
  <c r="D882" i="98"/>
  <c r="D883" i="98"/>
  <c r="D884" i="98"/>
  <c r="D885" i="98"/>
  <c r="D886" i="98"/>
  <c r="D887" i="98"/>
  <c r="D888" i="98"/>
  <c r="D889" i="98"/>
  <c r="D890" i="98"/>
  <c r="D891" i="98"/>
  <c r="D892" i="98"/>
  <c r="D893" i="98"/>
  <c r="D894" i="98"/>
  <c r="D895" i="98"/>
  <c r="D896" i="98"/>
  <c r="D897" i="98"/>
  <c r="D898" i="98"/>
  <c r="D899" i="98"/>
  <c r="D900" i="98"/>
  <c r="D901" i="98"/>
  <c r="D902" i="98"/>
  <c r="D903" i="98"/>
  <c r="D904" i="98"/>
  <c r="D905" i="98"/>
  <c r="D906" i="98"/>
  <c r="D907" i="98"/>
  <c r="D908" i="98"/>
  <c r="D909" i="98"/>
  <c r="D910" i="98"/>
  <c r="D911" i="98"/>
  <c r="D912" i="98"/>
  <c r="D913" i="98"/>
  <c r="D914" i="98"/>
  <c r="D915" i="98"/>
  <c r="D916" i="98"/>
  <c r="D917" i="98"/>
  <c r="D918" i="98"/>
  <c r="D919" i="98"/>
  <c r="D920" i="98"/>
  <c r="D921" i="98"/>
  <c r="D922" i="98"/>
  <c r="D923" i="98"/>
  <c r="D924" i="98"/>
  <c r="D925" i="98"/>
  <c r="D926" i="98"/>
  <c r="D927" i="98"/>
  <c r="D928" i="98"/>
  <c r="D929" i="98"/>
  <c r="D930" i="98"/>
  <c r="D931" i="98"/>
  <c r="D932" i="98"/>
  <c r="D933" i="98"/>
  <c r="D934" i="98"/>
  <c r="D935" i="98"/>
  <c r="D936" i="98"/>
  <c r="D937" i="98"/>
  <c r="D938" i="98"/>
  <c r="D939" i="98"/>
  <c r="D940" i="98"/>
  <c r="D941" i="98"/>
  <c r="D942" i="98"/>
  <c r="D943" i="98"/>
  <c r="D944" i="98"/>
  <c r="D945" i="98"/>
  <c r="D946" i="98"/>
  <c r="D947" i="98"/>
  <c r="D948" i="98"/>
  <c r="D949" i="98"/>
  <c r="D950" i="98"/>
  <c r="D951" i="98"/>
  <c r="D952" i="98"/>
  <c r="D953" i="98"/>
  <c r="D954" i="98"/>
  <c r="D955" i="98"/>
  <c r="D956" i="98"/>
  <c r="D957" i="98"/>
  <c r="D958" i="98"/>
  <c r="D959" i="98"/>
  <c r="D960" i="98"/>
  <c r="D961" i="98"/>
  <c r="D962" i="98"/>
  <c r="D963" i="98"/>
  <c r="D964" i="98"/>
  <c r="D965" i="98"/>
  <c r="D966" i="98"/>
  <c r="D967" i="98"/>
  <c r="D968" i="98"/>
  <c r="D969" i="98"/>
  <c r="D970" i="98"/>
  <c r="D971" i="98"/>
  <c r="D972" i="98"/>
  <c r="D973" i="98"/>
  <c r="D974" i="98"/>
  <c r="D975" i="98"/>
  <c r="D976" i="98"/>
  <c r="D977" i="98"/>
  <c r="D978" i="98"/>
  <c r="D979" i="98"/>
  <c r="D980" i="98"/>
  <c r="D981" i="98"/>
  <c r="D982" i="98"/>
  <c r="D983" i="98"/>
  <c r="D984" i="98"/>
  <c r="D985" i="98"/>
  <c r="D986" i="98"/>
  <c r="D987" i="98"/>
  <c r="D988" i="98"/>
  <c r="D989" i="98"/>
  <c r="D990" i="98"/>
  <c r="D991" i="98"/>
  <c r="D992" i="98"/>
  <c r="D993" i="98"/>
  <c r="D994" i="98"/>
  <c r="D995" i="98"/>
  <c r="D996" i="98"/>
  <c r="D997" i="98"/>
  <c r="D998" i="98"/>
  <c r="D999" i="98"/>
  <c r="D1000" i="98"/>
  <c r="D1001" i="98"/>
  <c r="D1002" i="98"/>
  <c r="D1003" i="98"/>
  <c r="D1004" i="98"/>
  <c r="D1005" i="98"/>
  <c r="D1006" i="98"/>
  <c r="D1007" i="98"/>
  <c r="D1008" i="98"/>
  <c r="D1009" i="98"/>
  <c r="D1010" i="98"/>
  <c r="D1011" i="98"/>
  <c r="D1012" i="98"/>
  <c r="D1013" i="98"/>
  <c r="D1014" i="98"/>
  <c r="D1015" i="98"/>
  <c r="D1016" i="98"/>
  <c r="D1017" i="98"/>
  <c r="D1018" i="98"/>
  <c r="D1019" i="98"/>
  <c r="D1020" i="98"/>
  <c r="D1021" i="98"/>
  <c r="D1022" i="98"/>
  <c r="D1023" i="98"/>
  <c r="D1024" i="98"/>
  <c r="D1025" i="98"/>
  <c r="D1026" i="98"/>
  <c r="D1027" i="98"/>
  <c r="D1028" i="98"/>
  <c r="D1029" i="98"/>
  <c r="D1030" i="98"/>
  <c r="D1031" i="98"/>
  <c r="D1032" i="98"/>
  <c r="D1033" i="98"/>
  <c r="D1034" i="98"/>
  <c r="D1035" i="98"/>
  <c r="D1036" i="98"/>
  <c r="D1037" i="98"/>
  <c r="D1038" i="98"/>
  <c r="D1039" i="98"/>
  <c r="D1040" i="98"/>
  <c r="D1041" i="98"/>
  <c r="D1042" i="98"/>
  <c r="D1043" i="98"/>
  <c r="D1044" i="98"/>
  <c r="D1045" i="98"/>
  <c r="D1046" i="98"/>
  <c r="D1047" i="98"/>
  <c r="D1048" i="98"/>
  <c r="D1049" i="98"/>
  <c r="D1050" i="98"/>
  <c r="D1051" i="98"/>
  <c r="D1052" i="98"/>
  <c r="D1053" i="98"/>
  <c r="D1054" i="98"/>
  <c r="D1055" i="98"/>
  <c r="D1056" i="98"/>
  <c r="D1057" i="98"/>
  <c r="D1058" i="98"/>
  <c r="D1059" i="98"/>
  <c r="D1060" i="98"/>
  <c r="D1061" i="98"/>
  <c r="D1062" i="98"/>
  <c r="D1063" i="98"/>
  <c r="D1064" i="98"/>
  <c r="D1065" i="98"/>
  <c r="D1066" i="98"/>
  <c r="D1067" i="98"/>
  <c r="D1068" i="98"/>
  <c r="D1069" i="98"/>
  <c r="D1070" i="98"/>
  <c r="D1071" i="98"/>
  <c r="D1072" i="98"/>
  <c r="D1073" i="98"/>
  <c r="D1074" i="98"/>
  <c r="D1075" i="98"/>
  <c r="D1076" i="98"/>
  <c r="D1077" i="98"/>
  <c r="D1078" i="98"/>
  <c r="D1079" i="98"/>
  <c r="D1080" i="98"/>
  <c r="D1081" i="98"/>
  <c r="D1082" i="98"/>
  <c r="D1083" i="98"/>
  <c r="D1084" i="98"/>
  <c r="D1085" i="98"/>
  <c r="D1086" i="98"/>
  <c r="D1087" i="98"/>
  <c r="D1088" i="98"/>
  <c r="D1089" i="98"/>
  <c r="D1090" i="98"/>
  <c r="D1091" i="98"/>
  <c r="D1092" i="98"/>
  <c r="D1093" i="98"/>
  <c r="D1094" i="98"/>
  <c r="D1095" i="98"/>
  <c r="D1096" i="98"/>
  <c r="D1097" i="98"/>
  <c r="D1098" i="98"/>
  <c r="D1099" i="98"/>
  <c r="D1100" i="98"/>
  <c r="D1101" i="98"/>
  <c r="D1102" i="98"/>
  <c r="D1103" i="98"/>
  <c r="D1104" i="98"/>
  <c r="D1105" i="98"/>
  <c r="D1106" i="98"/>
  <c r="D1107" i="98"/>
  <c r="D1108" i="98"/>
  <c r="D1109" i="98"/>
  <c r="D1110" i="98"/>
  <c r="D1111" i="98"/>
  <c r="D1112" i="98"/>
  <c r="D1113" i="98"/>
  <c r="D1114" i="98"/>
  <c r="D1115" i="98"/>
  <c r="D1116" i="98"/>
  <c r="D1117" i="98"/>
  <c r="D1118" i="98"/>
  <c r="D1119" i="98"/>
  <c r="D1120" i="98"/>
  <c r="D1121" i="98"/>
  <c r="D1122" i="98"/>
  <c r="D1123" i="98"/>
  <c r="D1124" i="98"/>
  <c r="D1125" i="98"/>
  <c r="D1126" i="98"/>
  <c r="D1127" i="98"/>
  <c r="D1128" i="98"/>
  <c r="D1129" i="98"/>
  <c r="D1130" i="98"/>
  <c r="D1131" i="98"/>
  <c r="D1132" i="98"/>
  <c r="D1133" i="98"/>
  <c r="D1134" i="98"/>
  <c r="D1135" i="98"/>
  <c r="D1136" i="98"/>
  <c r="D1137" i="98"/>
  <c r="D1138" i="98"/>
  <c r="D1139" i="98"/>
  <c r="D1140" i="98"/>
  <c r="D1141" i="98"/>
  <c r="D1142" i="98"/>
  <c r="D1143" i="98"/>
  <c r="D1144" i="98"/>
  <c r="D1145" i="98"/>
  <c r="D1146" i="98"/>
  <c r="D1147" i="98"/>
  <c r="D1148" i="98"/>
  <c r="D1149" i="98"/>
  <c r="D1150" i="98"/>
  <c r="D1151" i="98"/>
  <c r="D1152" i="98"/>
  <c r="D1153" i="98"/>
  <c r="D1154" i="98"/>
  <c r="D1155" i="98"/>
  <c r="D1156" i="98"/>
  <c r="D1157" i="98"/>
  <c r="D1158" i="98"/>
  <c r="D1159" i="98"/>
  <c r="D1160" i="98"/>
  <c r="D1161" i="98"/>
  <c r="D1162" i="98"/>
  <c r="D1163" i="98"/>
  <c r="D1164" i="98"/>
  <c r="D1165" i="98"/>
  <c r="D1166" i="98"/>
  <c r="D1167" i="98"/>
  <c r="D1168" i="98"/>
  <c r="D1169" i="98"/>
  <c r="D1170" i="98"/>
  <c r="D1171" i="98"/>
  <c r="D1172" i="98"/>
  <c r="D1173" i="98"/>
  <c r="D1174" i="98"/>
  <c r="D1175" i="98"/>
  <c r="D1176" i="98"/>
  <c r="D1177" i="98"/>
  <c r="D1178" i="98"/>
  <c r="D1179" i="98"/>
  <c r="D1180" i="98"/>
  <c r="D1181" i="98"/>
  <c r="D1182" i="98"/>
  <c r="D1183" i="98"/>
  <c r="D1184" i="98"/>
  <c r="D1185" i="98"/>
  <c r="D1186" i="98"/>
  <c r="D1187" i="98"/>
  <c r="D1188" i="98"/>
  <c r="D1189" i="98"/>
  <c r="D1190" i="98"/>
  <c r="D1191" i="98"/>
  <c r="D1192" i="98"/>
  <c r="D1193" i="98"/>
  <c r="D1194" i="98"/>
  <c r="D1195" i="98"/>
  <c r="D1196" i="98"/>
  <c r="D1197" i="98"/>
  <c r="D1198" i="98"/>
  <c r="D1199" i="98"/>
  <c r="D1200" i="98"/>
  <c r="D1201" i="98"/>
  <c r="D1202" i="98"/>
  <c r="D1203" i="98"/>
  <c r="D1204" i="98"/>
  <c r="D1205" i="98"/>
  <c r="D1206" i="98"/>
  <c r="D1207" i="98"/>
  <c r="D1208" i="98"/>
  <c r="D1209" i="98"/>
  <c r="D1210" i="98"/>
  <c r="D1211" i="98"/>
  <c r="D1212" i="98"/>
  <c r="D1213" i="98"/>
  <c r="D1214" i="98"/>
  <c r="D1215" i="98"/>
  <c r="D1216" i="98"/>
  <c r="D1217" i="98"/>
  <c r="D1218" i="98"/>
  <c r="D1219" i="98"/>
  <c r="D1220" i="98"/>
  <c r="D1221" i="98"/>
  <c r="D1222" i="98"/>
  <c r="D1223" i="98"/>
  <c r="D1224" i="98"/>
  <c r="D1225" i="98"/>
  <c r="D1226" i="98"/>
  <c r="D1227" i="98"/>
  <c r="D1228" i="98"/>
  <c r="D1229" i="98"/>
  <c r="D1230" i="98"/>
  <c r="D1231" i="98"/>
  <c r="D1232" i="98"/>
  <c r="D1233" i="98"/>
  <c r="D1234" i="98"/>
  <c r="D1235" i="98"/>
  <c r="D1236" i="98"/>
  <c r="D1237" i="98"/>
  <c r="D1238" i="98"/>
  <c r="D1239" i="98"/>
  <c r="D1240" i="98"/>
  <c r="D1241" i="98"/>
  <c r="D1242" i="98"/>
  <c r="D1243" i="98"/>
  <c r="D1244" i="98"/>
  <c r="D1245" i="98"/>
  <c r="D1246" i="98"/>
  <c r="D1247" i="98"/>
  <c r="D1248" i="98"/>
  <c r="D1249" i="98"/>
  <c r="D1250" i="98"/>
  <c r="D1251" i="98"/>
  <c r="D1252" i="98"/>
  <c r="D1253" i="98"/>
  <c r="D1254" i="98"/>
  <c r="D1255" i="98"/>
  <c r="D1256" i="98"/>
  <c r="D1257" i="98"/>
  <c r="D1258" i="98"/>
  <c r="D1259" i="98"/>
  <c r="D1260" i="98"/>
  <c r="D1261" i="98"/>
  <c r="D1262" i="98"/>
  <c r="D1263" i="98"/>
  <c r="D1264" i="98"/>
  <c r="D1265" i="98"/>
  <c r="D1266" i="98"/>
  <c r="D1267" i="98"/>
  <c r="D1268" i="98"/>
  <c r="D1269" i="98"/>
  <c r="D1270" i="98"/>
  <c r="D1271" i="98"/>
  <c r="D1272" i="98"/>
  <c r="D1273" i="98"/>
  <c r="D1274" i="98"/>
  <c r="D1275" i="98"/>
  <c r="D1276" i="98"/>
  <c r="D1277" i="98"/>
  <c r="D1278" i="98"/>
  <c r="D1279" i="98"/>
  <c r="D1280" i="98"/>
  <c r="D1281" i="98"/>
  <c r="D1282" i="98"/>
  <c r="D1283" i="98"/>
  <c r="D1284" i="98"/>
  <c r="D1285" i="98"/>
  <c r="D1286" i="98"/>
  <c r="D1287" i="98"/>
  <c r="D1288" i="98"/>
  <c r="D1289" i="98"/>
  <c r="D1290" i="98"/>
  <c r="D1291" i="98"/>
  <c r="D1292" i="98"/>
  <c r="D1293" i="98"/>
  <c r="D1294" i="98"/>
  <c r="D1295" i="98"/>
  <c r="D1296" i="98"/>
  <c r="D1297" i="98"/>
  <c r="D1298" i="98"/>
  <c r="D1299" i="98"/>
  <c r="D1300" i="98"/>
  <c r="D1301" i="98"/>
  <c r="D1302" i="98"/>
  <c r="D1303" i="98"/>
  <c r="D1304" i="98"/>
  <c r="D1305" i="98"/>
  <c r="D1306" i="98"/>
  <c r="D1307" i="98"/>
  <c r="D1308" i="98"/>
  <c r="D1309" i="98"/>
  <c r="D1310" i="98"/>
  <c r="D684" i="98"/>
  <c r="D685" i="78" l="1"/>
  <c r="D686" i="78"/>
  <c r="D687" i="78"/>
  <c r="D688" i="78"/>
  <c r="D689" i="78"/>
  <c r="D690" i="78"/>
  <c r="D691" i="78"/>
  <c r="D692" i="78"/>
  <c r="D693" i="78"/>
  <c r="D694" i="78"/>
  <c r="D695" i="78"/>
  <c r="D696" i="78"/>
  <c r="D697" i="78"/>
  <c r="D698" i="78"/>
  <c r="D699" i="78"/>
  <c r="D700" i="78"/>
  <c r="D701" i="78"/>
  <c r="D702" i="78"/>
  <c r="D703" i="78"/>
  <c r="D704" i="78"/>
  <c r="D705" i="78"/>
  <c r="D706" i="78"/>
  <c r="D707" i="78"/>
  <c r="D708" i="78"/>
  <c r="D709" i="78"/>
  <c r="D710" i="78"/>
  <c r="D711" i="78"/>
  <c r="D712" i="78"/>
  <c r="D713" i="78"/>
  <c r="D714" i="78"/>
  <c r="D715" i="78"/>
  <c r="D716" i="78"/>
  <c r="D717" i="78"/>
  <c r="D718" i="78"/>
  <c r="D719" i="78"/>
  <c r="D720" i="78"/>
  <c r="D721" i="78"/>
  <c r="D722" i="78"/>
  <c r="D723" i="78"/>
  <c r="D724" i="78"/>
  <c r="D725" i="78"/>
  <c r="D726" i="78"/>
  <c r="D727" i="78"/>
  <c r="D728" i="78"/>
  <c r="D729" i="78"/>
  <c r="D730" i="78"/>
  <c r="D731" i="78"/>
  <c r="D732" i="78"/>
  <c r="D733" i="78"/>
  <c r="D734" i="78"/>
  <c r="D735" i="78"/>
  <c r="D736" i="78"/>
  <c r="D737" i="78"/>
  <c r="D738" i="78"/>
  <c r="D739" i="78"/>
  <c r="D740" i="78"/>
  <c r="D741" i="78"/>
  <c r="D742" i="78"/>
  <c r="D743" i="78"/>
  <c r="D744" i="78"/>
  <c r="D745" i="78"/>
  <c r="D746" i="78"/>
  <c r="D747" i="78"/>
  <c r="D748" i="78"/>
  <c r="D749" i="78"/>
  <c r="D750" i="78"/>
  <c r="D751" i="78"/>
  <c r="D752" i="78"/>
  <c r="D753" i="78"/>
  <c r="D754" i="78"/>
  <c r="D755" i="78"/>
  <c r="D756" i="78"/>
  <c r="D757" i="78"/>
  <c r="D758" i="78"/>
  <c r="D759" i="78"/>
  <c r="D760" i="78"/>
  <c r="D761" i="78"/>
  <c r="D762" i="78"/>
  <c r="D763" i="78"/>
  <c r="D764" i="78"/>
  <c r="D765" i="78"/>
  <c r="D766" i="78"/>
  <c r="D767" i="78"/>
  <c r="D768" i="78"/>
  <c r="D769" i="78"/>
  <c r="D770" i="78"/>
  <c r="D771" i="78"/>
  <c r="D772" i="78"/>
  <c r="D773" i="78"/>
  <c r="D774" i="78"/>
  <c r="D775" i="78"/>
  <c r="D776" i="78"/>
  <c r="D777" i="78"/>
  <c r="D778" i="78"/>
  <c r="D779" i="78"/>
  <c r="D780" i="78"/>
  <c r="D781" i="78"/>
  <c r="D782" i="78"/>
  <c r="D783" i="78"/>
  <c r="D784" i="78"/>
  <c r="D785" i="78"/>
  <c r="D786" i="78"/>
  <c r="D787" i="78"/>
  <c r="D788" i="78"/>
  <c r="D789" i="78"/>
  <c r="D790" i="78"/>
  <c r="D791" i="78"/>
  <c r="D792" i="78"/>
  <c r="D793" i="78"/>
  <c r="D794" i="78"/>
  <c r="D795" i="78"/>
  <c r="D796" i="78"/>
  <c r="D797" i="78"/>
  <c r="D798" i="78"/>
  <c r="D799" i="78"/>
  <c r="D800" i="78"/>
  <c r="D801" i="78"/>
  <c r="D802" i="78"/>
  <c r="D803" i="78"/>
  <c r="D804" i="78"/>
  <c r="D805" i="78"/>
  <c r="D806" i="78"/>
  <c r="D807" i="78"/>
  <c r="D808" i="78"/>
  <c r="D809" i="78"/>
  <c r="D810" i="78"/>
  <c r="D811" i="78"/>
  <c r="D812" i="78"/>
  <c r="D813" i="78"/>
  <c r="D814" i="78"/>
  <c r="D815" i="78"/>
  <c r="D816" i="78"/>
  <c r="D817" i="78"/>
  <c r="D818" i="78"/>
  <c r="D819" i="78"/>
  <c r="D820" i="78"/>
  <c r="D821" i="78"/>
  <c r="D822" i="78"/>
  <c r="D823" i="78"/>
  <c r="D824" i="78"/>
  <c r="D825" i="78"/>
  <c r="D826" i="78"/>
  <c r="D827" i="78"/>
  <c r="D828" i="78"/>
  <c r="D829" i="78"/>
  <c r="D830" i="78"/>
  <c r="D831" i="78"/>
  <c r="D832" i="78"/>
  <c r="D833" i="78"/>
  <c r="D834" i="78"/>
  <c r="D835" i="78"/>
  <c r="D836" i="78"/>
  <c r="D837" i="78"/>
  <c r="D838" i="78"/>
  <c r="D839" i="78"/>
  <c r="D840" i="78"/>
  <c r="D841" i="78"/>
  <c r="D842" i="78"/>
  <c r="D843" i="78"/>
  <c r="D844" i="78"/>
  <c r="D845" i="78"/>
  <c r="D846" i="78"/>
  <c r="D847" i="78"/>
  <c r="D848" i="78"/>
  <c r="D849" i="78"/>
  <c r="D850" i="78"/>
  <c r="D851" i="78"/>
  <c r="D852" i="78"/>
  <c r="D853" i="78"/>
  <c r="D854" i="78"/>
  <c r="D855" i="78"/>
  <c r="D856" i="78"/>
  <c r="D857" i="78"/>
  <c r="D858" i="78"/>
  <c r="D859" i="78"/>
  <c r="D860" i="78"/>
  <c r="D861" i="78"/>
  <c r="D862" i="78"/>
  <c r="D863" i="78"/>
  <c r="D864" i="78"/>
  <c r="D865" i="78"/>
  <c r="D866" i="78"/>
  <c r="D867" i="78"/>
  <c r="D868" i="78"/>
  <c r="D869" i="78"/>
  <c r="D870" i="78"/>
  <c r="D871" i="78"/>
  <c r="D872" i="78"/>
  <c r="D873" i="78"/>
  <c r="D874" i="78"/>
  <c r="D875" i="78"/>
  <c r="D876" i="78"/>
  <c r="D877" i="78"/>
  <c r="D878" i="78"/>
  <c r="D879" i="78"/>
  <c r="D880" i="78"/>
  <c r="D881" i="78"/>
  <c r="D882" i="78"/>
  <c r="D883" i="78"/>
  <c r="D884" i="78"/>
  <c r="D885" i="78"/>
  <c r="D886" i="78"/>
  <c r="D887" i="78"/>
  <c r="D888" i="78"/>
  <c r="D889" i="78"/>
  <c r="D890" i="78"/>
  <c r="D891" i="78"/>
  <c r="D892" i="78"/>
  <c r="D893" i="78"/>
  <c r="D894" i="78"/>
  <c r="D895" i="78"/>
  <c r="D896" i="78"/>
  <c r="D897" i="78"/>
  <c r="D898" i="78"/>
  <c r="D899" i="78"/>
  <c r="D900" i="78"/>
  <c r="D901" i="78"/>
  <c r="D902" i="78"/>
  <c r="D903" i="78"/>
  <c r="D904" i="78"/>
  <c r="D905" i="78"/>
  <c r="D906" i="78"/>
  <c r="D907" i="78"/>
  <c r="D908" i="78"/>
  <c r="D909" i="78"/>
  <c r="D910" i="78"/>
  <c r="D911" i="78"/>
  <c r="D912" i="78"/>
  <c r="D913" i="78"/>
  <c r="D914" i="78"/>
  <c r="D915" i="78"/>
  <c r="D916" i="78"/>
  <c r="D917" i="78"/>
  <c r="D918" i="78"/>
  <c r="D919" i="78"/>
  <c r="D920" i="78"/>
  <c r="D921" i="78"/>
  <c r="D922" i="78"/>
  <c r="D923" i="78"/>
  <c r="D924" i="78"/>
  <c r="D925" i="78"/>
  <c r="D926" i="78"/>
  <c r="D927" i="78"/>
  <c r="D928" i="78"/>
  <c r="D929" i="78"/>
  <c r="D930" i="78"/>
  <c r="D931" i="78"/>
  <c r="D932" i="78"/>
  <c r="D933" i="78"/>
  <c r="D934" i="78"/>
  <c r="D935" i="78"/>
  <c r="D936" i="78"/>
  <c r="D937" i="78"/>
  <c r="D938" i="78"/>
  <c r="D939" i="78"/>
  <c r="D940" i="78"/>
  <c r="D941" i="78"/>
  <c r="D942" i="78"/>
  <c r="D943" i="78"/>
  <c r="D944" i="78"/>
  <c r="D945" i="78"/>
  <c r="D946" i="78"/>
  <c r="D947" i="78"/>
  <c r="D948" i="78"/>
  <c r="D949" i="78"/>
  <c r="D950" i="78"/>
  <c r="D951" i="78"/>
  <c r="D952" i="78"/>
  <c r="D953" i="78"/>
  <c r="D954" i="78"/>
  <c r="D955" i="78"/>
  <c r="D956" i="78"/>
  <c r="D957" i="78"/>
  <c r="D958" i="78"/>
  <c r="D959" i="78"/>
  <c r="D960" i="78"/>
  <c r="D961" i="78"/>
  <c r="D962" i="78"/>
  <c r="D963" i="78"/>
  <c r="D964" i="78"/>
  <c r="D965" i="78"/>
  <c r="D966" i="78"/>
  <c r="D967" i="78"/>
  <c r="D968" i="78"/>
  <c r="D969" i="78"/>
  <c r="D970" i="78"/>
  <c r="D971" i="78"/>
  <c r="D972" i="78"/>
  <c r="D973" i="78"/>
  <c r="D974" i="78"/>
  <c r="D975" i="78"/>
  <c r="D976" i="78"/>
  <c r="D977" i="78"/>
  <c r="D978" i="78"/>
  <c r="D979" i="78"/>
  <c r="D980" i="78"/>
  <c r="D981" i="78"/>
  <c r="D982" i="78"/>
  <c r="D983" i="78"/>
  <c r="D984" i="78"/>
  <c r="D985" i="78"/>
  <c r="D986" i="78"/>
  <c r="D987" i="78"/>
  <c r="D988" i="78"/>
  <c r="D989" i="78"/>
  <c r="D990" i="78"/>
  <c r="D991" i="78"/>
  <c r="D992" i="78"/>
  <c r="D993" i="78"/>
  <c r="D994" i="78"/>
  <c r="D995" i="78"/>
  <c r="D996" i="78"/>
  <c r="D997" i="78"/>
  <c r="D998" i="78"/>
  <c r="D999" i="78"/>
  <c r="D1000" i="78"/>
  <c r="D1001" i="78"/>
  <c r="D1002" i="78"/>
  <c r="D1003" i="78"/>
  <c r="D1004" i="78"/>
  <c r="D1005" i="78"/>
  <c r="D1006" i="78"/>
  <c r="D1007" i="78"/>
  <c r="D1008" i="78"/>
  <c r="D1009" i="78"/>
  <c r="D1010" i="78"/>
  <c r="D1011" i="78"/>
  <c r="D1012" i="78"/>
  <c r="D1013" i="78"/>
  <c r="D1014" i="78"/>
  <c r="D1015" i="78"/>
  <c r="D1016" i="78"/>
  <c r="D1017" i="78"/>
  <c r="D1018" i="78"/>
  <c r="D1019" i="78"/>
  <c r="D1020" i="78"/>
  <c r="D1021" i="78"/>
  <c r="D1022" i="78"/>
  <c r="D1023" i="78"/>
  <c r="D1024" i="78"/>
  <c r="D1025" i="78"/>
  <c r="D1026" i="78"/>
  <c r="D1027" i="78"/>
  <c r="D1028" i="78"/>
  <c r="D1029" i="78"/>
  <c r="D1030" i="78"/>
  <c r="D1031" i="78"/>
  <c r="D1032" i="78"/>
  <c r="D1033" i="78"/>
  <c r="D1034" i="78"/>
  <c r="D1035" i="78"/>
  <c r="D1036" i="78"/>
  <c r="D1037" i="78"/>
  <c r="D1038" i="78"/>
  <c r="D1039" i="78"/>
  <c r="D1040" i="78"/>
  <c r="D1041" i="78"/>
  <c r="D1042" i="78"/>
  <c r="D1043" i="78"/>
  <c r="D1044" i="78"/>
  <c r="D1045" i="78"/>
  <c r="D1046" i="78"/>
  <c r="D1047" i="78"/>
  <c r="D1048" i="78"/>
  <c r="D1049" i="78"/>
  <c r="D1050" i="78"/>
  <c r="D1051" i="78"/>
  <c r="D1052" i="78"/>
  <c r="D1053" i="78"/>
  <c r="D1054" i="78"/>
  <c r="D1055" i="78"/>
  <c r="D1056" i="78"/>
  <c r="D1057" i="78"/>
  <c r="D1058" i="78"/>
  <c r="D1059" i="78"/>
  <c r="D1060" i="78"/>
  <c r="D1061" i="78"/>
  <c r="D1062" i="78"/>
  <c r="D1063" i="78"/>
  <c r="D1064" i="78"/>
  <c r="D1065" i="78"/>
  <c r="D1066" i="78"/>
  <c r="D1067" i="78"/>
  <c r="D1068" i="78"/>
  <c r="D1069" i="78"/>
  <c r="D1070" i="78"/>
  <c r="D1071" i="78"/>
  <c r="D1072" i="78"/>
  <c r="D1073" i="78"/>
  <c r="D1074" i="78"/>
  <c r="D1075" i="78"/>
  <c r="D1076" i="78"/>
  <c r="D1077" i="78"/>
  <c r="D1078" i="78"/>
  <c r="D1079" i="78"/>
  <c r="D1080" i="78"/>
  <c r="D1081" i="78"/>
  <c r="D1082" i="78"/>
  <c r="D1083" i="78"/>
  <c r="D1084" i="78"/>
  <c r="D1085" i="78"/>
  <c r="D1086" i="78"/>
  <c r="D1087" i="78"/>
  <c r="D1088" i="78"/>
  <c r="D1089" i="78"/>
  <c r="D1090" i="78"/>
  <c r="D1091" i="78"/>
  <c r="D1092" i="78"/>
  <c r="D1093" i="78"/>
  <c r="D1094" i="78"/>
  <c r="D1095" i="78"/>
  <c r="D1096" i="78"/>
  <c r="D1097" i="78"/>
  <c r="D1098" i="78"/>
  <c r="D1099" i="78"/>
  <c r="D1100" i="78"/>
  <c r="D1101" i="78"/>
  <c r="D1102" i="78"/>
  <c r="D1103" i="78"/>
  <c r="D1104" i="78"/>
  <c r="D1105" i="78"/>
  <c r="D1106" i="78"/>
  <c r="D1107" i="78"/>
  <c r="D1108" i="78"/>
  <c r="D1109" i="78"/>
  <c r="D1110" i="78"/>
  <c r="D1111" i="78"/>
  <c r="D1112" i="78"/>
  <c r="D1113" i="78"/>
  <c r="D1114" i="78"/>
  <c r="D1115" i="78"/>
  <c r="D1116" i="78"/>
  <c r="D1117" i="78"/>
  <c r="D1118" i="78"/>
  <c r="D1119" i="78"/>
  <c r="D1120" i="78"/>
  <c r="D1121" i="78"/>
  <c r="D1122" i="78"/>
  <c r="D1123" i="78"/>
  <c r="D1124" i="78"/>
  <c r="D1125" i="78"/>
  <c r="D1126" i="78"/>
  <c r="D1127" i="78"/>
  <c r="D1128" i="78"/>
  <c r="D1129" i="78"/>
  <c r="D1130" i="78"/>
  <c r="D1131" i="78"/>
  <c r="D1132" i="78"/>
  <c r="D1133" i="78"/>
  <c r="D1134" i="78"/>
  <c r="D1135" i="78"/>
  <c r="D1136" i="78"/>
  <c r="D1137" i="78"/>
  <c r="D1138" i="78"/>
  <c r="D1139" i="78"/>
  <c r="D1140" i="78"/>
  <c r="D1141" i="78"/>
  <c r="D1142" i="78"/>
  <c r="D1143" i="78"/>
  <c r="D1144" i="78"/>
  <c r="D1145" i="78"/>
  <c r="D1146" i="78"/>
  <c r="D1147" i="78"/>
  <c r="D1148" i="78"/>
  <c r="D1149" i="78"/>
  <c r="D1150" i="78"/>
  <c r="D1151" i="78"/>
  <c r="D1152" i="78"/>
  <c r="D1153" i="78"/>
  <c r="D1154" i="78"/>
  <c r="D1155" i="78"/>
  <c r="D1156" i="78"/>
  <c r="D1157" i="78"/>
  <c r="D1158" i="78"/>
  <c r="D1159" i="78"/>
  <c r="D1160" i="78"/>
  <c r="D1161" i="78"/>
  <c r="D1162" i="78"/>
  <c r="D1163" i="78"/>
  <c r="D1164" i="78"/>
  <c r="D1165" i="78"/>
  <c r="D1166" i="78"/>
  <c r="D1167" i="78"/>
  <c r="D1168" i="78"/>
  <c r="D1169" i="78"/>
  <c r="D1170" i="78"/>
  <c r="D1171" i="78"/>
  <c r="D1172" i="78"/>
  <c r="D1173" i="78"/>
  <c r="D1174" i="78"/>
  <c r="D1175" i="78"/>
  <c r="D1176" i="78"/>
  <c r="D1177" i="78"/>
  <c r="D1178" i="78"/>
  <c r="D1179" i="78"/>
  <c r="D1180" i="78"/>
  <c r="D1181" i="78"/>
  <c r="D1182" i="78"/>
  <c r="D1183" i="78"/>
  <c r="D1184" i="78"/>
  <c r="D1185" i="78"/>
  <c r="D1186" i="78"/>
  <c r="D1187" i="78"/>
  <c r="D1188" i="78"/>
  <c r="D1189" i="78"/>
  <c r="D1190" i="78"/>
  <c r="D1191" i="78"/>
  <c r="D1192" i="78"/>
  <c r="D1193" i="78"/>
  <c r="D1194" i="78"/>
  <c r="D1195" i="78"/>
  <c r="D1196" i="78"/>
  <c r="D1197" i="78"/>
  <c r="D1198" i="78"/>
  <c r="D1199" i="78"/>
  <c r="D1200" i="78"/>
  <c r="D1201" i="78"/>
  <c r="D1202" i="78"/>
  <c r="D1203" i="78"/>
  <c r="D1204" i="78"/>
  <c r="D1205" i="78"/>
  <c r="D1206" i="78"/>
  <c r="D1207" i="78"/>
  <c r="D1208" i="78"/>
  <c r="D1209" i="78"/>
  <c r="D1210" i="78"/>
  <c r="D1211" i="78"/>
  <c r="D1212" i="78"/>
  <c r="D1213" i="78"/>
  <c r="D1214" i="78"/>
  <c r="D1215" i="78"/>
  <c r="D1216" i="78"/>
  <c r="D1217" i="78"/>
  <c r="D1218" i="78"/>
  <c r="D1219" i="78"/>
  <c r="D1220" i="78"/>
  <c r="D1221" i="78"/>
  <c r="D1222" i="78"/>
  <c r="D1223" i="78"/>
  <c r="D1224" i="78"/>
  <c r="D1225" i="78"/>
  <c r="D1226" i="78"/>
  <c r="D1227" i="78"/>
  <c r="D1228" i="78"/>
  <c r="D1229" i="78"/>
  <c r="D1230" i="78"/>
  <c r="D1231" i="78"/>
  <c r="D1232" i="78"/>
  <c r="D1233" i="78"/>
  <c r="D1234" i="78"/>
  <c r="D1235" i="78"/>
  <c r="D1236" i="78"/>
  <c r="D1237" i="78"/>
  <c r="D1238" i="78"/>
  <c r="D1239" i="78"/>
  <c r="D1240" i="78"/>
  <c r="D1241" i="78"/>
  <c r="D1242" i="78"/>
  <c r="D1243" i="78"/>
  <c r="D1244" i="78"/>
  <c r="D1245" i="78"/>
  <c r="D1246" i="78"/>
  <c r="D1247" i="78"/>
  <c r="D1248" i="78"/>
  <c r="D1249" i="78"/>
  <c r="D1250" i="78"/>
  <c r="D1251" i="78"/>
  <c r="D1252" i="78"/>
  <c r="D1253" i="78"/>
  <c r="D1254" i="78"/>
  <c r="D1255" i="78"/>
  <c r="D1256" i="78"/>
  <c r="D1257" i="78"/>
  <c r="D1258" i="78"/>
  <c r="D1259" i="78"/>
  <c r="D1260" i="78"/>
  <c r="D1261" i="78"/>
  <c r="D1262" i="78"/>
  <c r="D1263" i="78"/>
  <c r="D1264" i="78"/>
  <c r="D1265" i="78"/>
  <c r="D1266" i="78"/>
  <c r="D1267" i="78"/>
  <c r="D1268" i="78"/>
  <c r="D1269" i="78"/>
  <c r="D1270" i="78"/>
  <c r="D1271" i="78"/>
  <c r="D1272" i="78"/>
  <c r="D1273" i="78"/>
  <c r="D1274" i="78"/>
  <c r="D1275" i="78"/>
  <c r="D1276" i="78"/>
  <c r="D1277" i="78"/>
  <c r="D1278" i="78"/>
  <c r="D1279" i="78"/>
  <c r="D1280" i="78"/>
  <c r="D1281" i="78"/>
  <c r="D1282" i="78"/>
  <c r="D1283" i="78"/>
  <c r="D1284" i="78"/>
  <c r="D1285" i="78"/>
  <c r="D1286" i="78"/>
  <c r="D1287" i="78"/>
  <c r="D1288" i="78"/>
  <c r="D1289" i="78"/>
  <c r="D1290" i="78"/>
  <c r="D1291" i="78"/>
  <c r="D1292" i="78"/>
  <c r="D1293" i="78"/>
  <c r="D1294" i="78"/>
  <c r="D1295" i="78"/>
  <c r="D1296" i="78"/>
  <c r="D1297" i="78"/>
  <c r="D1298" i="78"/>
  <c r="D1299" i="78"/>
  <c r="D1300" i="78"/>
  <c r="D1301" i="78"/>
  <c r="D1302" i="78"/>
  <c r="D1303" i="78"/>
  <c r="D1304" i="78"/>
  <c r="D1305" i="78"/>
  <c r="D1306" i="78"/>
  <c r="D1307" i="78"/>
  <c r="D1308" i="78"/>
  <c r="D1309" i="78"/>
  <c r="D1310" i="78"/>
  <c r="D684" i="78"/>
  <c r="D3" i="78" l="1"/>
  <c r="D4" i="78"/>
  <c r="D5" i="78"/>
  <c r="D6" i="78"/>
  <c r="D7" i="78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D27" i="78"/>
  <c r="D28" i="78"/>
  <c r="D29" i="78"/>
  <c r="D30" i="78"/>
  <c r="D31" i="78"/>
  <c r="D32" i="78"/>
  <c r="D33" i="78"/>
  <c r="D34" i="78"/>
  <c r="D35" i="78"/>
  <c r="D36" i="78"/>
  <c r="D37" i="78"/>
  <c r="D38" i="78"/>
  <c r="D39" i="78"/>
  <c r="D40" i="78"/>
  <c r="D41" i="78"/>
  <c r="D42" i="78"/>
  <c r="D43" i="78"/>
  <c r="D44" i="78"/>
  <c r="D45" i="78"/>
  <c r="D46" i="78"/>
  <c r="D47" i="78"/>
  <c r="D48" i="78"/>
  <c r="D49" i="78"/>
  <c r="D50" i="78"/>
  <c r="D51" i="78"/>
  <c r="D52" i="78"/>
  <c r="D53" i="78"/>
  <c r="D54" i="78"/>
  <c r="D55" i="78"/>
  <c r="D56" i="78"/>
  <c r="D57" i="78"/>
  <c r="D58" i="78"/>
  <c r="D59" i="78"/>
  <c r="D60" i="78"/>
  <c r="D61" i="78"/>
  <c r="D62" i="78"/>
  <c r="D63" i="78"/>
  <c r="D64" i="78"/>
  <c r="D65" i="78"/>
  <c r="D66" i="78"/>
  <c r="D67" i="78"/>
  <c r="D68" i="78"/>
  <c r="D69" i="78"/>
  <c r="D70" i="78"/>
  <c r="D71" i="78"/>
  <c r="D72" i="78"/>
  <c r="D73" i="78"/>
  <c r="D74" i="78"/>
  <c r="D75" i="78"/>
  <c r="D76" i="78"/>
  <c r="D77" i="78"/>
  <c r="D78" i="78"/>
  <c r="D79" i="78"/>
  <c r="D80" i="78"/>
  <c r="D81" i="78"/>
  <c r="D82" i="78"/>
  <c r="D83" i="78"/>
  <c r="D84" i="78"/>
  <c r="D85" i="78"/>
  <c r="D86" i="78"/>
  <c r="D87" i="78"/>
  <c r="D88" i="78"/>
  <c r="D89" i="78"/>
  <c r="D90" i="78"/>
  <c r="D91" i="78"/>
  <c r="D92" i="78"/>
  <c r="D93" i="78"/>
  <c r="D94" i="78"/>
  <c r="D95" i="78"/>
  <c r="D96" i="78"/>
  <c r="D97" i="78"/>
  <c r="D98" i="78"/>
  <c r="D99" i="78"/>
  <c r="D100" i="78"/>
  <c r="D101" i="78"/>
  <c r="D102" i="78"/>
  <c r="D103" i="78"/>
  <c r="D104" i="78"/>
  <c r="D105" i="78"/>
  <c r="D106" i="78"/>
  <c r="D107" i="78"/>
  <c r="D108" i="78"/>
  <c r="D109" i="78"/>
  <c r="D110" i="78"/>
  <c r="D111" i="78"/>
  <c r="D112" i="78"/>
  <c r="D113" i="78"/>
  <c r="D114" i="78"/>
  <c r="D115" i="78"/>
  <c r="D116" i="78"/>
  <c r="D117" i="78"/>
  <c r="D118" i="78"/>
  <c r="D119" i="78"/>
  <c r="D120" i="78"/>
  <c r="D121" i="78"/>
  <c r="D122" i="78"/>
  <c r="D123" i="78"/>
  <c r="D124" i="78"/>
  <c r="D125" i="78"/>
  <c r="D126" i="78"/>
  <c r="D127" i="78"/>
  <c r="D128" i="78"/>
  <c r="D129" i="78"/>
  <c r="D130" i="78"/>
  <c r="D131" i="78"/>
  <c r="D132" i="78"/>
  <c r="D133" i="78"/>
  <c r="D134" i="78"/>
  <c r="D135" i="78"/>
  <c r="D136" i="78"/>
  <c r="D137" i="78"/>
  <c r="D138" i="78"/>
  <c r="D139" i="78"/>
  <c r="D140" i="78"/>
  <c r="D141" i="78"/>
  <c r="D142" i="78"/>
  <c r="D143" i="78"/>
  <c r="D144" i="78"/>
  <c r="D145" i="78"/>
  <c r="D146" i="78"/>
  <c r="D147" i="78"/>
  <c r="D148" i="78"/>
  <c r="D149" i="78"/>
  <c r="D150" i="78"/>
  <c r="D151" i="78"/>
  <c r="D152" i="78"/>
  <c r="D153" i="78"/>
  <c r="D154" i="78"/>
  <c r="D155" i="78"/>
  <c r="D156" i="78"/>
  <c r="D157" i="78"/>
  <c r="D158" i="78"/>
  <c r="D159" i="78"/>
  <c r="D160" i="78"/>
  <c r="D161" i="78"/>
  <c r="D162" i="78"/>
  <c r="D163" i="78"/>
  <c r="D164" i="78"/>
  <c r="D165" i="78"/>
  <c r="D166" i="78"/>
  <c r="D167" i="78"/>
  <c r="D168" i="78"/>
  <c r="D169" i="78"/>
  <c r="D170" i="78"/>
  <c r="D171" i="78"/>
  <c r="D172" i="78"/>
  <c r="D173" i="78"/>
  <c r="D174" i="78"/>
  <c r="D175" i="78"/>
  <c r="D176" i="78"/>
  <c r="D177" i="78"/>
  <c r="D178" i="78"/>
  <c r="D179" i="78"/>
  <c r="D180" i="78"/>
  <c r="D181" i="78"/>
  <c r="D182" i="78"/>
  <c r="D183" i="78"/>
  <c r="D184" i="78"/>
  <c r="D185" i="78"/>
  <c r="D186" i="78"/>
  <c r="D187" i="78"/>
  <c r="D188" i="78"/>
  <c r="D189" i="78"/>
  <c r="D190" i="78"/>
  <c r="D191" i="78"/>
  <c r="D192" i="78"/>
  <c r="D193" i="78"/>
  <c r="D194" i="78"/>
  <c r="D195" i="78"/>
  <c r="D196" i="78"/>
  <c r="D197" i="78"/>
  <c r="D198" i="78"/>
  <c r="D199" i="78"/>
  <c r="D200" i="78"/>
  <c r="D201" i="78"/>
  <c r="D202" i="78"/>
  <c r="D203" i="78"/>
  <c r="D204" i="78"/>
  <c r="D205" i="78"/>
  <c r="D206" i="78"/>
  <c r="D207" i="78"/>
  <c r="D208" i="78"/>
  <c r="D209" i="78"/>
  <c r="D210" i="78"/>
  <c r="D211" i="78"/>
  <c r="D212" i="78"/>
  <c r="D213" i="78"/>
  <c r="D214" i="78"/>
  <c r="D215" i="78"/>
  <c r="D216" i="78"/>
  <c r="D217" i="78"/>
  <c r="D218" i="78"/>
  <c r="D219" i="78"/>
  <c r="D220" i="78"/>
  <c r="D221" i="78"/>
  <c r="D222" i="78"/>
  <c r="D223" i="78"/>
  <c r="D224" i="78"/>
  <c r="D225" i="78"/>
  <c r="D226" i="78"/>
  <c r="D227" i="78"/>
  <c r="D228" i="78"/>
  <c r="D229" i="78"/>
  <c r="D230" i="78"/>
  <c r="D231" i="78"/>
  <c r="D232" i="78"/>
  <c r="D233" i="78"/>
  <c r="D234" i="78"/>
  <c r="D235" i="78"/>
  <c r="D236" i="78"/>
  <c r="D237" i="78"/>
  <c r="D238" i="78"/>
  <c r="D239" i="78"/>
  <c r="D240" i="78"/>
  <c r="D241" i="78"/>
  <c r="D242" i="78"/>
  <c r="D243" i="78"/>
  <c r="D244" i="78"/>
  <c r="D245" i="78"/>
  <c r="D246" i="78"/>
  <c r="D247" i="78"/>
  <c r="D248" i="78"/>
  <c r="D249" i="78"/>
  <c r="D250" i="78"/>
  <c r="D251" i="78"/>
  <c r="D252" i="78"/>
  <c r="D253" i="78"/>
  <c r="D254" i="78"/>
  <c r="D255" i="78"/>
  <c r="D256" i="78"/>
  <c r="D257" i="78"/>
  <c r="D258" i="78"/>
  <c r="D259" i="78"/>
  <c r="D260" i="78"/>
  <c r="D261" i="78"/>
  <c r="D262" i="78"/>
  <c r="D263" i="78"/>
  <c r="D264" i="78"/>
  <c r="D265" i="78"/>
  <c r="D266" i="78"/>
  <c r="D267" i="78"/>
  <c r="D268" i="78"/>
  <c r="D269" i="78"/>
  <c r="D270" i="78"/>
  <c r="D271" i="78"/>
  <c r="D272" i="78"/>
  <c r="D273" i="78"/>
  <c r="D274" i="78"/>
  <c r="D275" i="78"/>
  <c r="D276" i="78"/>
  <c r="D277" i="78"/>
  <c r="D278" i="78"/>
  <c r="D279" i="78"/>
  <c r="D280" i="78"/>
  <c r="D281" i="78"/>
  <c r="D282" i="78"/>
  <c r="D283" i="78"/>
  <c r="D284" i="78"/>
  <c r="D285" i="78"/>
  <c r="D286" i="78"/>
  <c r="D287" i="78"/>
  <c r="D288" i="78"/>
  <c r="D289" i="78"/>
  <c r="D290" i="78"/>
  <c r="D291" i="78"/>
  <c r="D292" i="78"/>
  <c r="D293" i="78"/>
  <c r="D294" i="78"/>
  <c r="D295" i="78"/>
  <c r="D296" i="78"/>
  <c r="D297" i="78"/>
  <c r="D298" i="78"/>
  <c r="D299" i="78"/>
  <c r="D300" i="78"/>
  <c r="D301" i="78"/>
  <c r="D302" i="78"/>
  <c r="D303" i="78"/>
  <c r="D304" i="78"/>
  <c r="D305" i="78"/>
  <c r="D306" i="78"/>
  <c r="D307" i="78"/>
  <c r="D308" i="78"/>
  <c r="D309" i="78"/>
  <c r="D310" i="78"/>
  <c r="D311" i="78"/>
  <c r="D312" i="78"/>
  <c r="D313" i="78"/>
  <c r="D314" i="78"/>
  <c r="D315" i="78"/>
  <c r="D316" i="78"/>
  <c r="D317" i="78"/>
  <c r="D318" i="78"/>
  <c r="D319" i="78"/>
  <c r="D320" i="78"/>
  <c r="D321" i="78"/>
  <c r="D322" i="78"/>
  <c r="D323" i="78"/>
  <c r="D324" i="78"/>
  <c r="D325" i="78"/>
  <c r="D326" i="78"/>
  <c r="D327" i="78"/>
  <c r="D328" i="78"/>
  <c r="D329" i="78"/>
  <c r="D330" i="78"/>
  <c r="D331" i="78"/>
  <c r="D332" i="78"/>
  <c r="D333" i="78"/>
  <c r="D334" i="78"/>
  <c r="D335" i="78"/>
  <c r="D336" i="78"/>
  <c r="D337" i="78"/>
  <c r="D338" i="78"/>
  <c r="D339" i="78"/>
  <c r="D340" i="78"/>
  <c r="D341" i="78"/>
  <c r="D342" i="78"/>
  <c r="D343" i="78"/>
  <c r="D344" i="78"/>
  <c r="D345" i="78"/>
  <c r="D346" i="78"/>
  <c r="D347" i="78"/>
  <c r="D348" i="78"/>
  <c r="D349" i="78"/>
  <c r="D350" i="78"/>
  <c r="D351" i="78"/>
  <c r="D352" i="78"/>
  <c r="D353" i="78"/>
  <c r="D354" i="78"/>
  <c r="D355" i="78"/>
  <c r="D356" i="78"/>
  <c r="D357" i="78"/>
  <c r="D358" i="78"/>
  <c r="D359" i="78"/>
  <c r="D360" i="78"/>
  <c r="D361" i="78"/>
  <c r="D362" i="78"/>
  <c r="D363" i="78"/>
  <c r="D364" i="78"/>
  <c r="D365" i="78"/>
  <c r="D366" i="78"/>
  <c r="D367" i="78"/>
  <c r="D368" i="78"/>
  <c r="D369" i="78"/>
  <c r="D370" i="78"/>
  <c r="D371" i="78"/>
  <c r="D372" i="78"/>
  <c r="D373" i="78"/>
  <c r="D374" i="78"/>
  <c r="D375" i="78"/>
  <c r="D376" i="78"/>
  <c r="D377" i="78"/>
  <c r="D378" i="78"/>
  <c r="D379" i="78"/>
  <c r="D380" i="78"/>
  <c r="D381" i="78"/>
  <c r="D382" i="78"/>
  <c r="D383" i="78"/>
  <c r="D384" i="78"/>
  <c r="D385" i="78"/>
  <c r="D386" i="78"/>
  <c r="D387" i="78"/>
  <c r="D388" i="78"/>
  <c r="D389" i="78"/>
  <c r="D390" i="78"/>
  <c r="D391" i="78"/>
  <c r="D392" i="78"/>
  <c r="D393" i="78"/>
  <c r="D394" i="78"/>
  <c r="D395" i="78"/>
  <c r="D396" i="78"/>
  <c r="D397" i="78"/>
  <c r="D398" i="78"/>
  <c r="D399" i="78"/>
  <c r="D400" i="78"/>
  <c r="D401" i="78"/>
  <c r="D402" i="78"/>
  <c r="D403" i="78"/>
  <c r="D404" i="78"/>
  <c r="D405" i="78"/>
  <c r="D406" i="78"/>
  <c r="D407" i="78"/>
  <c r="D408" i="78"/>
  <c r="D409" i="78"/>
  <c r="D410" i="78"/>
  <c r="D411" i="78"/>
  <c r="D412" i="78"/>
  <c r="D413" i="78"/>
  <c r="D414" i="78"/>
  <c r="D415" i="78"/>
  <c r="D416" i="78"/>
  <c r="D417" i="78"/>
  <c r="D418" i="78"/>
  <c r="D419" i="78"/>
  <c r="D420" i="78"/>
  <c r="D421" i="78"/>
  <c r="D422" i="78"/>
  <c r="D423" i="78"/>
  <c r="D424" i="78"/>
  <c r="D425" i="78"/>
  <c r="D426" i="78"/>
  <c r="D427" i="78"/>
  <c r="D428" i="78"/>
  <c r="D429" i="78"/>
  <c r="D430" i="78"/>
  <c r="D431" i="78"/>
  <c r="D432" i="78"/>
  <c r="D433" i="78"/>
  <c r="D434" i="78"/>
  <c r="D435" i="78"/>
  <c r="D436" i="78"/>
  <c r="D437" i="78"/>
  <c r="D438" i="78"/>
  <c r="D439" i="78"/>
  <c r="D440" i="78"/>
  <c r="D441" i="78"/>
  <c r="D442" i="78"/>
  <c r="D443" i="78"/>
  <c r="D444" i="78"/>
  <c r="D445" i="78"/>
  <c r="D446" i="78"/>
  <c r="D447" i="78"/>
  <c r="D448" i="78"/>
  <c r="D449" i="78"/>
  <c r="D450" i="78"/>
  <c r="D451" i="78"/>
  <c r="D452" i="78"/>
  <c r="D453" i="78"/>
  <c r="D454" i="78"/>
  <c r="D455" i="78"/>
  <c r="D456" i="78"/>
  <c r="D457" i="78"/>
  <c r="D458" i="78"/>
  <c r="D459" i="78"/>
  <c r="D460" i="78"/>
  <c r="D461" i="78"/>
  <c r="D462" i="78"/>
  <c r="D463" i="78"/>
  <c r="D464" i="78"/>
  <c r="D465" i="78"/>
  <c r="D466" i="78"/>
  <c r="D467" i="78"/>
  <c r="D468" i="78"/>
  <c r="D469" i="78"/>
  <c r="D470" i="78"/>
  <c r="D471" i="78"/>
  <c r="D472" i="78"/>
  <c r="D473" i="78"/>
  <c r="D474" i="78"/>
  <c r="D475" i="78"/>
  <c r="D476" i="78"/>
  <c r="D477" i="78"/>
  <c r="D478" i="78"/>
  <c r="D479" i="78"/>
  <c r="D480" i="78"/>
  <c r="D481" i="78"/>
  <c r="D482" i="78"/>
  <c r="D483" i="78"/>
  <c r="D484" i="78"/>
  <c r="D485" i="78"/>
  <c r="D486" i="78"/>
  <c r="D487" i="78"/>
  <c r="D488" i="78"/>
  <c r="D489" i="78"/>
  <c r="D490" i="78"/>
  <c r="D491" i="78"/>
  <c r="D492" i="78"/>
  <c r="D493" i="78"/>
  <c r="D494" i="78"/>
  <c r="D495" i="78"/>
  <c r="D496" i="78"/>
  <c r="D497" i="78"/>
  <c r="D498" i="78"/>
  <c r="D499" i="78"/>
  <c r="D500" i="78"/>
  <c r="D501" i="78"/>
  <c r="D502" i="78"/>
  <c r="D503" i="78"/>
  <c r="D504" i="78"/>
  <c r="D505" i="78"/>
  <c r="D506" i="78"/>
  <c r="D507" i="78"/>
  <c r="D508" i="78"/>
  <c r="D509" i="78"/>
  <c r="D510" i="78"/>
  <c r="D511" i="78"/>
  <c r="D512" i="78"/>
  <c r="D513" i="78"/>
  <c r="D514" i="78"/>
  <c r="D515" i="78"/>
  <c r="D516" i="78"/>
  <c r="D517" i="78"/>
  <c r="D518" i="78"/>
  <c r="D519" i="78"/>
  <c r="D520" i="78"/>
  <c r="D521" i="78"/>
  <c r="D522" i="78"/>
  <c r="D523" i="78"/>
  <c r="D524" i="78"/>
  <c r="D525" i="78"/>
  <c r="D526" i="78"/>
  <c r="D527" i="78"/>
  <c r="D528" i="78"/>
  <c r="D529" i="78"/>
  <c r="D530" i="78"/>
  <c r="D531" i="78"/>
  <c r="D532" i="78"/>
  <c r="D533" i="78"/>
  <c r="D534" i="78"/>
  <c r="D535" i="78"/>
  <c r="D536" i="78"/>
  <c r="D537" i="78"/>
  <c r="D538" i="78"/>
  <c r="D539" i="78"/>
  <c r="D540" i="78"/>
  <c r="D541" i="78"/>
  <c r="D542" i="78"/>
  <c r="D543" i="78"/>
  <c r="D544" i="78"/>
  <c r="D545" i="78"/>
  <c r="D546" i="78"/>
  <c r="D547" i="78"/>
  <c r="D548" i="78"/>
  <c r="D549" i="78"/>
  <c r="D550" i="78"/>
  <c r="D551" i="78"/>
  <c r="D552" i="78"/>
  <c r="D553" i="78"/>
  <c r="D554" i="78"/>
  <c r="D555" i="78"/>
  <c r="D556" i="78"/>
  <c r="D557" i="78"/>
  <c r="D558" i="78"/>
  <c r="D559" i="78"/>
  <c r="D560" i="78"/>
  <c r="D561" i="78"/>
  <c r="D562" i="78"/>
  <c r="D563" i="78"/>
  <c r="D564" i="78"/>
  <c r="D565" i="78"/>
  <c r="D566" i="78"/>
  <c r="D567" i="78"/>
  <c r="D568" i="78"/>
  <c r="D569" i="78"/>
  <c r="D570" i="78"/>
  <c r="D571" i="78"/>
  <c r="D572" i="78"/>
  <c r="D573" i="78"/>
  <c r="D574" i="78"/>
  <c r="D575" i="78"/>
  <c r="D576" i="78"/>
  <c r="D577" i="78"/>
  <c r="D578" i="78"/>
  <c r="D579" i="78"/>
  <c r="D580" i="78"/>
  <c r="D581" i="78"/>
  <c r="D582" i="78"/>
  <c r="D583" i="78"/>
  <c r="D584" i="78"/>
  <c r="D585" i="78"/>
  <c r="D586" i="78"/>
  <c r="D587" i="78"/>
  <c r="D588" i="78"/>
  <c r="D589" i="78"/>
  <c r="D590" i="78"/>
  <c r="D591" i="78"/>
  <c r="D592" i="78"/>
  <c r="D593" i="78"/>
  <c r="D594" i="78"/>
  <c r="D595" i="78"/>
  <c r="D596" i="78"/>
  <c r="D597" i="78"/>
  <c r="D598" i="78"/>
  <c r="D599" i="78"/>
  <c r="D600" i="78"/>
  <c r="D601" i="78"/>
  <c r="D602" i="78"/>
  <c r="D603" i="78"/>
  <c r="D604" i="78"/>
  <c r="D605" i="78"/>
  <c r="D606" i="78"/>
  <c r="D607" i="78"/>
  <c r="D608" i="78"/>
  <c r="D609" i="78"/>
  <c r="D610" i="78"/>
  <c r="D611" i="78"/>
  <c r="D612" i="78"/>
  <c r="D613" i="78"/>
  <c r="D614" i="78"/>
  <c r="D615" i="78"/>
  <c r="D616" i="78"/>
  <c r="D617" i="78"/>
  <c r="D618" i="78"/>
  <c r="D619" i="78"/>
  <c r="D620" i="78"/>
  <c r="D621" i="78"/>
  <c r="D622" i="78"/>
  <c r="D623" i="78"/>
  <c r="D624" i="78"/>
  <c r="D625" i="78"/>
  <c r="D626" i="78"/>
  <c r="D627" i="78"/>
  <c r="D628" i="78"/>
  <c r="D629" i="78"/>
  <c r="D630" i="78"/>
  <c r="D631" i="78"/>
  <c r="D632" i="78"/>
  <c r="D633" i="78"/>
  <c r="D634" i="78"/>
  <c r="D635" i="78"/>
  <c r="D636" i="78"/>
  <c r="D637" i="78"/>
  <c r="D638" i="78"/>
  <c r="D639" i="78"/>
  <c r="D640" i="78"/>
  <c r="D641" i="78"/>
  <c r="D642" i="78"/>
  <c r="D643" i="78"/>
  <c r="D644" i="78"/>
  <c r="D645" i="78"/>
  <c r="D646" i="78"/>
  <c r="D647" i="78"/>
  <c r="D648" i="78"/>
  <c r="D649" i="78"/>
  <c r="D650" i="78"/>
  <c r="D651" i="78"/>
  <c r="D652" i="78"/>
  <c r="D653" i="78"/>
  <c r="D654" i="78"/>
  <c r="D655" i="78"/>
  <c r="D656" i="78"/>
  <c r="D657" i="78"/>
  <c r="D658" i="78"/>
  <c r="D659" i="78"/>
  <c r="D660" i="78"/>
  <c r="D661" i="78"/>
  <c r="D662" i="78"/>
  <c r="D663" i="78"/>
  <c r="D664" i="78"/>
  <c r="D665" i="78"/>
  <c r="D666" i="78"/>
  <c r="D667" i="78"/>
  <c r="D668" i="78"/>
  <c r="D669" i="78"/>
  <c r="D670" i="78"/>
  <c r="D671" i="78"/>
  <c r="D672" i="78"/>
  <c r="D673" i="78"/>
  <c r="D674" i="78"/>
  <c r="D675" i="78"/>
  <c r="D676" i="78"/>
  <c r="D677" i="78"/>
  <c r="D678" i="78"/>
  <c r="D679" i="78"/>
  <c r="D680" i="78"/>
  <c r="D681" i="78"/>
  <c r="D682" i="78"/>
  <c r="D683" i="78"/>
  <c r="D2" i="78"/>
  <c r="D3" i="98"/>
  <c r="D4" i="98"/>
  <c r="D5" i="98"/>
  <c r="D6" i="98"/>
  <c r="D7" i="98"/>
  <c r="D8" i="98"/>
  <c r="D9" i="98"/>
  <c r="D10" i="98"/>
  <c r="D11" i="98"/>
  <c r="D12" i="98"/>
  <c r="D13" i="98"/>
  <c r="D14" i="98"/>
  <c r="D15" i="98"/>
  <c r="D16" i="98"/>
  <c r="D17" i="98"/>
  <c r="D18" i="98"/>
  <c r="D19" i="98"/>
  <c r="D20" i="98"/>
  <c r="D21" i="98"/>
  <c r="D22" i="98"/>
  <c r="D23" i="98"/>
  <c r="D24" i="98"/>
  <c r="D25" i="98"/>
  <c r="D26" i="98"/>
  <c r="D27" i="98"/>
  <c r="D28" i="98"/>
  <c r="D29" i="98"/>
  <c r="D30" i="98"/>
  <c r="D31" i="98"/>
  <c r="D32" i="98"/>
  <c r="D33" i="98"/>
  <c r="D34" i="98"/>
  <c r="D35" i="98"/>
  <c r="D36" i="98"/>
  <c r="D37" i="98"/>
  <c r="D38" i="98"/>
  <c r="D39" i="98"/>
  <c r="D40" i="98"/>
  <c r="D41" i="98"/>
  <c r="D42" i="98"/>
  <c r="D43" i="98"/>
  <c r="D44" i="98"/>
  <c r="D45" i="98"/>
  <c r="D46" i="98"/>
  <c r="D47" i="98"/>
  <c r="D48" i="98"/>
  <c r="D49" i="98"/>
  <c r="D50" i="98"/>
  <c r="D51" i="98"/>
  <c r="D52" i="98"/>
  <c r="D53" i="98"/>
  <c r="D54" i="98"/>
  <c r="D55" i="98"/>
  <c r="D56" i="98"/>
  <c r="D57" i="98"/>
  <c r="D58" i="98"/>
  <c r="D59" i="98"/>
  <c r="D60" i="98"/>
  <c r="D61" i="98"/>
  <c r="D62" i="98"/>
  <c r="D63" i="98"/>
  <c r="D64" i="98"/>
  <c r="D65" i="98"/>
  <c r="D66" i="98"/>
  <c r="D67" i="98"/>
  <c r="D68" i="98"/>
  <c r="D69" i="98"/>
  <c r="D70" i="98"/>
  <c r="D71" i="98"/>
  <c r="D72" i="98"/>
  <c r="D73" i="98"/>
  <c r="D74" i="98"/>
  <c r="D75" i="98"/>
  <c r="D76" i="98"/>
  <c r="D77" i="98"/>
  <c r="D78" i="98"/>
  <c r="D79" i="98"/>
  <c r="D80" i="98"/>
  <c r="D81" i="98"/>
  <c r="D82" i="98"/>
  <c r="D83" i="98"/>
  <c r="D84" i="98"/>
  <c r="D85" i="98"/>
  <c r="D86" i="98"/>
  <c r="D87" i="98"/>
  <c r="D88" i="98"/>
  <c r="D89" i="98"/>
  <c r="D90" i="98"/>
  <c r="D91" i="98"/>
  <c r="D92" i="98"/>
  <c r="D93" i="98"/>
  <c r="D94" i="98"/>
  <c r="D95" i="98"/>
  <c r="D96" i="98"/>
  <c r="D97" i="98"/>
  <c r="D98" i="98"/>
  <c r="D99" i="98"/>
  <c r="D100" i="98"/>
  <c r="D101" i="98"/>
  <c r="D102" i="98"/>
  <c r="D103" i="98"/>
  <c r="D104" i="98"/>
  <c r="D105" i="98"/>
  <c r="D106" i="98"/>
  <c r="D107" i="98"/>
  <c r="D108" i="98"/>
  <c r="D109" i="98"/>
  <c r="D110" i="98"/>
  <c r="D111" i="98"/>
  <c r="D112" i="98"/>
  <c r="D113" i="98"/>
  <c r="D114" i="98"/>
  <c r="D115" i="98"/>
  <c r="D116" i="98"/>
  <c r="D117" i="98"/>
  <c r="D118" i="98"/>
  <c r="D119" i="98"/>
  <c r="D120" i="98"/>
  <c r="D121" i="98"/>
  <c r="D122" i="98"/>
  <c r="D123" i="98"/>
  <c r="D124" i="98"/>
  <c r="D125" i="98"/>
  <c r="D126" i="98"/>
  <c r="D127" i="98"/>
  <c r="D128" i="98"/>
  <c r="D129" i="98"/>
  <c r="D130" i="98"/>
  <c r="D131" i="98"/>
  <c r="D132" i="98"/>
  <c r="D133" i="98"/>
  <c r="D134" i="98"/>
  <c r="D135" i="98"/>
  <c r="D136" i="98"/>
  <c r="D137" i="98"/>
  <c r="D138" i="98"/>
  <c r="D139" i="98"/>
  <c r="D140" i="98"/>
  <c r="D141" i="98"/>
  <c r="D142" i="98"/>
  <c r="D143" i="98"/>
  <c r="D144" i="98"/>
  <c r="D145" i="98"/>
  <c r="D146" i="98"/>
  <c r="D147" i="98"/>
  <c r="D148" i="98"/>
  <c r="D149" i="98"/>
  <c r="D150" i="98"/>
  <c r="D151" i="98"/>
  <c r="D152" i="98"/>
  <c r="D153" i="98"/>
  <c r="D154" i="98"/>
  <c r="D155" i="98"/>
  <c r="D156" i="98"/>
  <c r="D157" i="98"/>
  <c r="D158" i="98"/>
  <c r="D159" i="98"/>
  <c r="D160" i="98"/>
  <c r="D161" i="98"/>
  <c r="D162" i="98"/>
  <c r="D163" i="98"/>
  <c r="D164" i="98"/>
  <c r="D165" i="98"/>
  <c r="D166" i="98"/>
  <c r="D167" i="98"/>
  <c r="D168" i="98"/>
  <c r="D169" i="98"/>
  <c r="D170" i="98"/>
  <c r="D171" i="98"/>
  <c r="D172" i="98"/>
  <c r="D173" i="98"/>
  <c r="D174" i="98"/>
  <c r="D175" i="98"/>
  <c r="D176" i="98"/>
  <c r="D177" i="98"/>
  <c r="D178" i="98"/>
  <c r="D179" i="98"/>
  <c r="D180" i="98"/>
  <c r="D181" i="98"/>
  <c r="D182" i="98"/>
  <c r="D183" i="98"/>
  <c r="D184" i="98"/>
  <c r="D185" i="98"/>
  <c r="D186" i="98"/>
  <c r="D187" i="98"/>
  <c r="D188" i="98"/>
  <c r="D189" i="98"/>
  <c r="D190" i="98"/>
  <c r="D191" i="98"/>
  <c r="D192" i="98"/>
  <c r="D193" i="98"/>
  <c r="D194" i="98"/>
  <c r="D195" i="98"/>
  <c r="D196" i="98"/>
  <c r="D197" i="98"/>
  <c r="D198" i="98"/>
  <c r="D199" i="98"/>
  <c r="D200" i="98"/>
  <c r="D201" i="98"/>
  <c r="D202" i="98"/>
  <c r="D203" i="98"/>
  <c r="D204" i="98"/>
  <c r="D205" i="98"/>
  <c r="D206" i="98"/>
  <c r="D207" i="98"/>
  <c r="D208" i="98"/>
  <c r="D209" i="98"/>
  <c r="D210" i="98"/>
  <c r="D211" i="98"/>
  <c r="D212" i="98"/>
  <c r="D213" i="98"/>
  <c r="D214" i="98"/>
  <c r="D215" i="98"/>
  <c r="D216" i="98"/>
  <c r="D217" i="98"/>
  <c r="D218" i="98"/>
  <c r="D219" i="98"/>
  <c r="D220" i="98"/>
  <c r="D221" i="98"/>
  <c r="D222" i="98"/>
  <c r="D223" i="98"/>
  <c r="D224" i="98"/>
  <c r="D225" i="98"/>
  <c r="D226" i="98"/>
  <c r="D227" i="98"/>
  <c r="D228" i="98"/>
  <c r="D229" i="98"/>
  <c r="D230" i="98"/>
  <c r="D231" i="98"/>
  <c r="D232" i="98"/>
  <c r="D233" i="98"/>
  <c r="D234" i="98"/>
  <c r="D235" i="98"/>
  <c r="D236" i="98"/>
  <c r="D237" i="98"/>
  <c r="D238" i="98"/>
  <c r="D239" i="98"/>
  <c r="D240" i="98"/>
  <c r="D241" i="98"/>
  <c r="D242" i="98"/>
  <c r="D243" i="98"/>
  <c r="D244" i="98"/>
  <c r="D245" i="98"/>
  <c r="D246" i="98"/>
  <c r="D247" i="98"/>
  <c r="D248" i="98"/>
  <c r="D249" i="98"/>
  <c r="D250" i="98"/>
  <c r="D251" i="98"/>
  <c r="D252" i="98"/>
  <c r="D253" i="98"/>
  <c r="D254" i="98"/>
  <c r="D255" i="98"/>
  <c r="D256" i="98"/>
  <c r="D257" i="98"/>
  <c r="D258" i="98"/>
  <c r="D259" i="98"/>
  <c r="D260" i="98"/>
  <c r="D261" i="98"/>
  <c r="D262" i="98"/>
  <c r="D263" i="98"/>
  <c r="D264" i="98"/>
  <c r="D265" i="98"/>
  <c r="D266" i="98"/>
  <c r="D267" i="98"/>
  <c r="D268" i="98"/>
  <c r="D269" i="98"/>
  <c r="D270" i="98"/>
  <c r="D271" i="98"/>
  <c r="D272" i="98"/>
  <c r="D273" i="98"/>
  <c r="D274" i="98"/>
  <c r="D275" i="98"/>
  <c r="D276" i="98"/>
  <c r="D277" i="98"/>
  <c r="D278" i="98"/>
  <c r="D279" i="98"/>
  <c r="D280" i="98"/>
  <c r="D281" i="98"/>
  <c r="D282" i="98"/>
  <c r="D283" i="98"/>
  <c r="D284" i="98"/>
  <c r="D285" i="98"/>
  <c r="D286" i="98"/>
  <c r="D287" i="98"/>
  <c r="D288" i="98"/>
  <c r="D289" i="98"/>
  <c r="D290" i="98"/>
  <c r="D291" i="98"/>
  <c r="D292" i="98"/>
  <c r="D293" i="98"/>
  <c r="D294" i="98"/>
  <c r="D295" i="98"/>
  <c r="D296" i="98"/>
  <c r="D297" i="98"/>
  <c r="D298" i="98"/>
  <c r="D299" i="98"/>
  <c r="D300" i="98"/>
  <c r="D301" i="98"/>
  <c r="D302" i="98"/>
  <c r="D303" i="98"/>
  <c r="D304" i="98"/>
  <c r="D305" i="98"/>
  <c r="D306" i="98"/>
  <c r="D307" i="98"/>
  <c r="D308" i="98"/>
  <c r="D309" i="98"/>
  <c r="D310" i="98"/>
  <c r="D311" i="98"/>
  <c r="D312" i="98"/>
  <c r="D313" i="98"/>
  <c r="D314" i="98"/>
  <c r="D315" i="98"/>
  <c r="D316" i="98"/>
  <c r="D317" i="98"/>
  <c r="D318" i="98"/>
  <c r="D319" i="98"/>
  <c r="D320" i="98"/>
  <c r="D321" i="98"/>
  <c r="D322" i="98"/>
  <c r="D323" i="98"/>
  <c r="D324" i="98"/>
  <c r="D325" i="98"/>
  <c r="D326" i="98"/>
  <c r="D327" i="98"/>
  <c r="D328" i="98"/>
  <c r="D329" i="98"/>
  <c r="D330" i="98"/>
  <c r="D331" i="98"/>
  <c r="D332" i="98"/>
  <c r="D333" i="98"/>
  <c r="D334" i="98"/>
  <c r="D335" i="98"/>
  <c r="D336" i="98"/>
  <c r="D337" i="98"/>
  <c r="D338" i="98"/>
  <c r="D339" i="98"/>
  <c r="D340" i="98"/>
  <c r="D341" i="98"/>
  <c r="D342" i="98"/>
  <c r="D343" i="98"/>
  <c r="D344" i="98"/>
  <c r="D345" i="98"/>
  <c r="D346" i="98"/>
  <c r="D347" i="98"/>
  <c r="D348" i="98"/>
  <c r="D349" i="98"/>
  <c r="D350" i="98"/>
  <c r="D351" i="98"/>
  <c r="D352" i="98"/>
  <c r="D353" i="98"/>
  <c r="D354" i="98"/>
  <c r="D355" i="98"/>
  <c r="D356" i="98"/>
  <c r="D357" i="98"/>
  <c r="D358" i="98"/>
  <c r="D359" i="98"/>
  <c r="D360" i="98"/>
  <c r="D361" i="98"/>
  <c r="D362" i="98"/>
  <c r="D363" i="98"/>
  <c r="D364" i="98"/>
  <c r="D365" i="98"/>
  <c r="D366" i="98"/>
  <c r="D367" i="98"/>
  <c r="D368" i="98"/>
  <c r="D369" i="98"/>
  <c r="D370" i="98"/>
  <c r="D371" i="98"/>
  <c r="D372" i="98"/>
  <c r="D373" i="98"/>
  <c r="D374" i="98"/>
  <c r="D375" i="98"/>
  <c r="D376" i="98"/>
  <c r="D377" i="98"/>
  <c r="D378" i="98"/>
  <c r="D379" i="98"/>
  <c r="D380" i="98"/>
  <c r="D381" i="98"/>
  <c r="D382" i="98"/>
  <c r="D383" i="98"/>
  <c r="D384" i="98"/>
  <c r="D385" i="98"/>
  <c r="D386" i="98"/>
  <c r="D387" i="98"/>
  <c r="D388" i="98"/>
  <c r="D389" i="98"/>
  <c r="D390" i="98"/>
  <c r="D391" i="98"/>
  <c r="D392" i="98"/>
  <c r="D393" i="98"/>
  <c r="D394" i="98"/>
  <c r="D395" i="98"/>
  <c r="D396" i="98"/>
  <c r="D397" i="98"/>
  <c r="D398" i="98"/>
  <c r="D399" i="98"/>
  <c r="D400" i="98"/>
  <c r="D401" i="98"/>
  <c r="D402" i="98"/>
  <c r="D403" i="98"/>
  <c r="D404" i="98"/>
  <c r="D405" i="98"/>
  <c r="D406" i="98"/>
  <c r="D407" i="98"/>
  <c r="D408" i="98"/>
  <c r="D409" i="98"/>
  <c r="D410" i="98"/>
  <c r="D411" i="98"/>
  <c r="D412" i="98"/>
  <c r="D413" i="98"/>
  <c r="D414" i="98"/>
  <c r="D415" i="98"/>
  <c r="D416" i="98"/>
  <c r="D417" i="98"/>
  <c r="D418" i="98"/>
  <c r="D419" i="98"/>
  <c r="D420" i="98"/>
  <c r="D421" i="98"/>
  <c r="D422" i="98"/>
  <c r="D423" i="98"/>
  <c r="D424" i="98"/>
  <c r="D425" i="98"/>
  <c r="D426" i="98"/>
  <c r="D427" i="98"/>
  <c r="D428" i="98"/>
  <c r="D429" i="98"/>
  <c r="D430" i="98"/>
  <c r="D431" i="98"/>
  <c r="D432" i="98"/>
  <c r="D433" i="98"/>
  <c r="D434" i="98"/>
  <c r="D435" i="98"/>
  <c r="D436" i="98"/>
  <c r="D437" i="98"/>
  <c r="D438" i="98"/>
  <c r="D439" i="98"/>
  <c r="D440" i="98"/>
  <c r="D441" i="98"/>
  <c r="D442" i="98"/>
  <c r="D443" i="98"/>
  <c r="D444" i="98"/>
  <c r="D445" i="98"/>
  <c r="D446" i="98"/>
  <c r="D447" i="98"/>
  <c r="D448" i="98"/>
  <c r="D449" i="98"/>
  <c r="D450" i="98"/>
  <c r="D451" i="98"/>
  <c r="D452" i="98"/>
  <c r="D453" i="98"/>
  <c r="D454" i="98"/>
  <c r="D455" i="98"/>
  <c r="D456" i="98"/>
  <c r="D457" i="98"/>
  <c r="D458" i="98"/>
  <c r="D459" i="98"/>
  <c r="D460" i="98"/>
  <c r="D461" i="98"/>
  <c r="D462" i="98"/>
  <c r="D463" i="98"/>
  <c r="D464" i="98"/>
  <c r="D465" i="98"/>
  <c r="D466" i="98"/>
  <c r="D467" i="98"/>
  <c r="D468" i="98"/>
  <c r="D469" i="98"/>
  <c r="D470" i="98"/>
  <c r="D471" i="98"/>
  <c r="D472" i="98"/>
  <c r="D473" i="98"/>
  <c r="D474" i="98"/>
  <c r="D475" i="98"/>
  <c r="D476" i="98"/>
  <c r="D477" i="98"/>
  <c r="D478" i="98"/>
  <c r="D479" i="98"/>
  <c r="D480" i="98"/>
  <c r="D481" i="98"/>
  <c r="D482" i="98"/>
  <c r="D483" i="98"/>
  <c r="D484" i="98"/>
  <c r="D485" i="98"/>
  <c r="D486" i="98"/>
  <c r="D487" i="98"/>
  <c r="D488" i="98"/>
  <c r="D489" i="98"/>
  <c r="D490" i="98"/>
  <c r="D491" i="98"/>
  <c r="D492" i="98"/>
  <c r="D493" i="98"/>
  <c r="D494" i="98"/>
  <c r="D495" i="98"/>
  <c r="D496" i="98"/>
  <c r="D497" i="98"/>
  <c r="D498" i="98"/>
  <c r="D499" i="98"/>
  <c r="D500" i="98"/>
  <c r="D501" i="98"/>
  <c r="D502" i="98"/>
  <c r="D503" i="98"/>
  <c r="D504" i="98"/>
  <c r="D505" i="98"/>
  <c r="D506" i="98"/>
  <c r="D507" i="98"/>
  <c r="D508" i="98"/>
  <c r="D509" i="98"/>
  <c r="D510" i="98"/>
  <c r="D511" i="98"/>
  <c r="D512" i="98"/>
  <c r="D513" i="98"/>
  <c r="D514" i="98"/>
  <c r="D515" i="98"/>
  <c r="D516" i="98"/>
  <c r="D517" i="98"/>
  <c r="D518" i="98"/>
  <c r="D519" i="98"/>
  <c r="D520" i="98"/>
  <c r="D521" i="98"/>
  <c r="D522" i="98"/>
  <c r="D523" i="98"/>
  <c r="D524" i="98"/>
  <c r="D525" i="98"/>
  <c r="D526" i="98"/>
  <c r="D527" i="98"/>
  <c r="D528" i="98"/>
  <c r="D529" i="98"/>
  <c r="D530" i="98"/>
  <c r="D531" i="98"/>
  <c r="D532" i="98"/>
  <c r="D533" i="98"/>
  <c r="D534" i="98"/>
  <c r="D535" i="98"/>
  <c r="D536" i="98"/>
  <c r="D537" i="98"/>
  <c r="D538" i="98"/>
  <c r="D539" i="98"/>
  <c r="D540" i="98"/>
  <c r="D541" i="98"/>
  <c r="D542" i="98"/>
  <c r="D543" i="98"/>
  <c r="D544" i="98"/>
  <c r="D545" i="98"/>
  <c r="D546" i="98"/>
  <c r="D547" i="98"/>
  <c r="D548" i="98"/>
  <c r="D549" i="98"/>
  <c r="D550" i="98"/>
  <c r="D551" i="98"/>
  <c r="D552" i="98"/>
  <c r="D553" i="98"/>
  <c r="D554" i="98"/>
  <c r="D555" i="98"/>
  <c r="D556" i="98"/>
  <c r="D557" i="98"/>
  <c r="D558" i="98"/>
  <c r="D559" i="98"/>
  <c r="D560" i="98"/>
  <c r="D561" i="98"/>
  <c r="D562" i="98"/>
  <c r="D563" i="98"/>
  <c r="D564" i="98"/>
  <c r="D565" i="98"/>
  <c r="D566" i="98"/>
  <c r="D567" i="98"/>
  <c r="D568" i="98"/>
  <c r="D569" i="98"/>
  <c r="D570" i="98"/>
  <c r="D571" i="98"/>
  <c r="D572" i="98"/>
  <c r="D573" i="98"/>
  <c r="D574" i="98"/>
  <c r="D575" i="98"/>
  <c r="D576" i="98"/>
  <c r="D577" i="98"/>
  <c r="D578" i="98"/>
  <c r="D579" i="98"/>
  <c r="D580" i="98"/>
  <c r="D581" i="98"/>
  <c r="D582" i="98"/>
  <c r="D583" i="98"/>
  <c r="D584" i="98"/>
  <c r="D585" i="98"/>
  <c r="D586" i="98"/>
  <c r="D587" i="98"/>
  <c r="D588" i="98"/>
  <c r="D589" i="98"/>
  <c r="D590" i="98"/>
  <c r="D591" i="98"/>
  <c r="D592" i="98"/>
  <c r="D593" i="98"/>
  <c r="D594" i="98"/>
  <c r="D595" i="98"/>
  <c r="D596" i="98"/>
  <c r="D597" i="98"/>
  <c r="D598" i="98"/>
  <c r="D599" i="98"/>
  <c r="D600" i="98"/>
  <c r="D601" i="98"/>
  <c r="D602" i="98"/>
  <c r="D603" i="98"/>
  <c r="D604" i="98"/>
  <c r="D605" i="98"/>
  <c r="D606" i="98"/>
  <c r="D607" i="98"/>
  <c r="D608" i="98"/>
  <c r="D609" i="98"/>
  <c r="D610" i="98"/>
  <c r="D611" i="98"/>
  <c r="D612" i="98"/>
  <c r="D613" i="98"/>
  <c r="D614" i="98"/>
  <c r="D615" i="98"/>
  <c r="D616" i="98"/>
  <c r="D617" i="98"/>
  <c r="D618" i="98"/>
  <c r="D619" i="98"/>
  <c r="D620" i="98"/>
  <c r="D621" i="98"/>
  <c r="D622" i="98"/>
  <c r="D623" i="98"/>
  <c r="D624" i="98"/>
  <c r="D625" i="98"/>
  <c r="D626" i="98"/>
  <c r="D627" i="98"/>
  <c r="D628" i="98"/>
  <c r="D629" i="98"/>
  <c r="D630" i="98"/>
  <c r="D631" i="98"/>
  <c r="D632" i="98"/>
  <c r="D633" i="98"/>
  <c r="D634" i="98"/>
  <c r="D635" i="98"/>
  <c r="D636" i="98"/>
  <c r="D637" i="98"/>
  <c r="D638" i="98"/>
  <c r="D639" i="98"/>
  <c r="D640" i="98"/>
  <c r="D641" i="98"/>
  <c r="D642" i="98"/>
  <c r="D643" i="98"/>
  <c r="D644" i="98"/>
  <c r="D645" i="98"/>
  <c r="D646" i="98"/>
  <c r="D647" i="98"/>
  <c r="D648" i="98"/>
  <c r="D649" i="98"/>
  <c r="D650" i="98"/>
  <c r="D651" i="98"/>
  <c r="D652" i="98"/>
  <c r="D653" i="98"/>
  <c r="D654" i="98"/>
  <c r="D655" i="98"/>
  <c r="D656" i="98"/>
  <c r="D657" i="98"/>
  <c r="D658" i="98"/>
  <c r="D659" i="98"/>
  <c r="D660" i="98"/>
  <c r="D661" i="98"/>
  <c r="D662" i="98"/>
  <c r="D663" i="98"/>
  <c r="D664" i="98"/>
  <c r="D665" i="98"/>
  <c r="D666" i="98"/>
  <c r="D667" i="98"/>
  <c r="D668" i="98"/>
  <c r="D669" i="98"/>
  <c r="D670" i="98"/>
  <c r="D671" i="98"/>
  <c r="D672" i="98"/>
  <c r="D673" i="98"/>
  <c r="D674" i="98"/>
  <c r="D675" i="98"/>
  <c r="D676" i="98"/>
  <c r="D677" i="98"/>
  <c r="D678" i="98"/>
  <c r="D679" i="98"/>
  <c r="D680" i="98"/>
  <c r="D681" i="98"/>
  <c r="D682" i="98"/>
  <c r="D683" i="98"/>
  <c r="D2" i="98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39" i="81"/>
  <c r="F40" i="81"/>
  <c r="F41" i="81"/>
  <c r="F42" i="81"/>
  <c r="F43" i="81"/>
  <c r="F44" i="81"/>
  <c r="F45" i="81"/>
  <c r="F46" i="81"/>
  <c r="F47" i="81"/>
  <c r="F48" i="81"/>
  <c r="F49" i="81"/>
  <c r="F50" i="81"/>
  <c r="F51" i="81"/>
  <c r="F52" i="81"/>
  <c r="F53" i="81"/>
  <c r="F54" i="81"/>
  <c r="F55" i="81"/>
  <c r="F56" i="81"/>
  <c r="F57" i="81"/>
  <c r="F58" i="81"/>
  <c r="F59" i="81"/>
  <c r="F60" i="81"/>
  <c r="F61" i="81"/>
  <c r="F62" i="81"/>
  <c r="F63" i="81"/>
  <c r="F64" i="81"/>
  <c r="F65" i="81"/>
  <c r="F66" i="81"/>
  <c r="F67" i="81"/>
  <c r="F68" i="81"/>
  <c r="F69" i="81"/>
  <c r="F70" i="81"/>
  <c r="F71" i="81"/>
  <c r="F72" i="81"/>
  <c r="F73" i="81"/>
  <c r="F74" i="81"/>
  <c r="F75" i="81"/>
  <c r="F76" i="81"/>
  <c r="F77" i="81"/>
  <c r="F78" i="81"/>
  <c r="F79" i="81"/>
  <c r="F80" i="81"/>
  <c r="F81" i="81"/>
  <c r="F82" i="81"/>
  <c r="F83" i="81"/>
  <c r="F84" i="81"/>
  <c r="F85" i="81"/>
  <c r="F86" i="81"/>
  <c r="F87" i="81"/>
  <c r="F88" i="81"/>
  <c r="F89" i="81"/>
  <c r="F90" i="81"/>
  <c r="F91" i="81"/>
  <c r="F92" i="81"/>
  <c r="F93" i="81"/>
  <c r="F94" i="81"/>
  <c r="F95" i="81"/>
  <c r="F96" i="81"/>
  <c r="F97" i="81"/>
  <c r="F98" i="81"/>
  <c r="F99" i="81"/>
  <c r="F100" i="81"/>
  <c r="F101" i="81"/>
  <c r="F102" i="81"/>
  <c r="F103" i="81"/>
  <c r="F104" i="81"/>
  <c r="F105" i="81"/>
  <c r="F106" i="81"/>
  <c r="F107" i="81"/>
  <c r="F108" i="81"/>
  <c r="F109" i="81"/>
  <c r="F110" i="81"/>
  <c r="F111" i="81"/>
  <c r="F112" i="81"/>
  <c r="F113" i="81"/>
  <c r="F114" i="81"/>
  <c r="F115" i="81"/>
  <c r="F116" i="81"/>
  <c r="F117" i="81"/>
  <c r="F118" i="81"/>
  <c r="F119" i="81"/>
  <c r="F120" i="81"/>
  <c r="F121" i="81"/>
  <c r="F122" i="81"/>
  <c r="F123" i="81"/>
  <c r="F124" i="81"/>
  <c r="F125" i="81"/>
  <c r="F126" i="81"/>
  <c r="F127" i="81"/>
  <c r="F128" i="81"/>
  <c r="F129" i="81"/>
  <c r="F130" i="81"/>
  <c r="F131" i="81"/>
  <c r="F132" i="81"/>
  <c r="F133" i="81"/>
  <c r="F134" i="81"/>
  <c r="F135" i="81"/>
  <c r="F136" i="81"/>
  <c r="F137" i="81"/>
  <c r="F138" i="81"/>
  <c r="F139" i="81"/>
  <c r="F140" i="81"/>
  <c r="F141" i="81"/>
  <c r="F142" i="81"/>
  <c r="F143" i="81"/>
  <c r="F144" i="81"/>
  <c r="F145" i="81"/>
  <c r="F146" i="81"/>
  <c r="F147" i="81"/>
  <c r="F148" i="81"/>
  <c r="F149" i="81"/>
  <c r="F150" i="81"/>
  <c r="F151" i="81"/>
  <c r="F152" i="81"/>
  <c r="F153" i="81"/>
  <c r="F154" i="81"/>
  <c r="F155" i="81"/>
  <c r="F156" i="81"/>
  <c r="F157" i="81"/>
  <c r="F158" i="81"/>
  <c r="F159" i="81"/>
  <c r="F160" i="81"/>
  <c r="F161" i="81"/>
  <c r="F162" i="81"/>
  <c r="F163" i="81"/>
  <c r="F164" i="81"/>
  <c r="F165" i="81"/>
  <c r="F166" i="81"/>
  <c r="F167" i="81"/>
  <c r="F168" i="81"/>
  <c r="F169" i="81"/>
  <c r="F170" i="81"/>
  <c r="F171" i="81"/>
  <c r="F172" i="81"/>
  <c r="F173" i="81"/>
  <c r="F174" i="81"/>
  <c r="F175" i="81"/>
  <c r="F176" i="81"/>
  <c r="F177" i="81"/>
  <c r="F178" i="81"/>
  <c r="F179" i="81"/>
  <c r="F180" i="81"/>
  <c r="F181" i="81"/>
  <c r="F182" i="81"/>
  <c r="F183" i="81"/>
  <c r="F184" i="81"/>
  <c r="F185" i="81"/>
  <c r="F186" i="81"/>
  <c r="F187" i="81"/>
  <c r="F188" i="81"/>
  <c r="F189" i="81"/>
  <c r="F190" i="81"/>
  <c r="F191" i="81"/>
  <c r="F192" i="81"/>
  <c r="F193" i="81"/>
  <c r="F194" i="81"/>
  <c r="F195" i="81"/>
  <c r="F196" i="81"/>
  <c r="F197" i="81"/>
  <c r="F198" i="81"/>
  <c r="F199" i="81"/>
  <c r="F200" i="81"/>
  <c r="F201" i="81"/>
  <c r="F202" i="81"/>
  <c r="F203" i="81"/>
  <c r="F204" i="81"/>
  <c r="F205" i="81"/>
  <c r="F206" i="81"/>
  <c r="F207" i="81"/>
  <c r="F208" i="81"/>
  <c r="F209" i="81"/>
  <c r="F210" i="81"/>
  <c r="F211" i="81"/>
  <c r="F212" i="81"/>
  <c r="F213" i="81"/>
  <c r="F214" i="81"/>
  <c r="F215" i="81"/>
  <c r="F216" i="81"/>
  <c r="F217" i="81"/>
  <c r="F218" i="81"/>
  <c r="F219" i="81"/>
  <c r="F220" i="81"/>
  <c r="F221" i="81"/>
  <c r="F222" i="81"/>
  <c r="F223" i="81"/>
  <c r="F224" i="81"/>
  <c r="F225" i="81"/>
  <c r="F226" i="81"/>
  <c r="F227" i="81"/>
  <c r="F228" i="81"/>
  <c r="F229" i="81"/>
  <c r="F230" i="81"/>
  <c r="F231" i="81"/>
  <c r="F232" i="81"/>
  <c r="F233" i="81"/>
  <c r="F234" i="81"/>
  <c r="F235" i="81"/>
  <c r="F236" i="81"/>
  <c r="F237" i="81"/>
  <c r="F238" i="81"/>
  <c r="F239" i="81"/>
  <c r="F240" i="81"/>
  <c r="F241" i="81"/>
  <c r="F242" i="81"/>
  <c r="F243" i="81"/>
  <c r="F244" i="81"/>
  <c r="F245" i="81"/>
  <c r="F246" i="81"/>
  <c r="F247" i="81"/>
  <c r="F248" i="81"/>
  <c r="F249" i="81"/>
  <c r="F250" i="81"/>
  <c r="F251" i="81"/>
  <c r="F252" i="81"/>
  <c r="F253" i="81"/>
  <c r="F254" i="81"/>
  <c r="F255" i="81"/>
  <c r="F256" i="81"/>
  <c r="F257" i="81"/>
  <c r="F258" i="81"/>
  <c r="F259" i="81"/>
  <c r="F260" i="81"/>
  <c r="F261" i="81"/>
  <c r="F262" i="81"/>
  <c r="F263" i="81"/>
  <c r="F264" i="81"/>
  <c r="F265" i="81"/>
  <c r="F266" i="81"/>
  <c r="F267" i="81"/>
  <c r="F268" i="81"/>
  <c r="F269" i="81"/>
  <c r="F270" i="81"/>
  <c r="F271" i="81"/>
  <c r="F272" i="81"/>
  <c r="F273" i="81"/>
  <c r="F274" i="81"/>
  <c r="F275" i="81"/>
  <c r="F276" i="81"/>
  <c r="F277" i="81"/>
  <c r="F278" i="81"/>
  <c r="F279" i="81"/>
  <c r="F280" i="81"/>
  <c r="F281" i="81"/>
  <c r="F282" i="81"/>
  <c r="F283" i="81"/>
  <c r="F284" i="81"/>
  <c r="F285" i="81"/>
  <c r="F286" i="81"/>
  <c r="F287" i="81"/>
  <c r="F288" i="81"/>
  <c r="F289" i="81"/>
  <c r="F290" i="81"/>
  <c r="F291" i="81"/>
  <c r="F292" i="81"/>
  <c r="F293" i="81"/>
  <c r="F294" i="81"/>
  <c r="F295" i="81"/>
  <c r="F296" i="81"/>
  <c r="F297" i="81"/>
  <c r="F298" i="81"/>
  <c r="F299" i="81"/>
  <c r="F300" i="81"/>
  <c r="F301" i="81"/>
  <c r="F302" i="81"/>
  <c r="F303" i="81"/>
  <c r="F304" i="81"/>
  <c r="F305" i="81"/>
  <c r="F306" i="81"/>
  <c r="F307" i="81"/>
  <c r="F308" i="81"/>
  <c r="F309" i="81"/>
  <c r="F310" i="81"/>
  <c r="F311" i="81"/>
  <c r="F312" i="81"/>
  <c r="F313" i="81"/>
  <c r="F314" i="81"/>
  <c r="F315" i="81"/>
  <c r="F316" i="81"/>
  <c r="F317" i="81"/>
  <c r="F318" i="81"/>
  <c r="F319" i="81"/>
  <c r="F320" i="81"/>
  <c r="F321" i="81"/>
  <c r="F322" i="81"/>
  <c r="F323" i="81"/>
  <c r="F324" i="81"/>
  <c r="F325" i="81"/>
  <c r="F326" i="81"/>
  <c r="F327" i="81"/>
  <c r="F328" i="81"/>
  <c r="F329" i="81"/>
  <c r="F330" i="81"/>
  <c r="F331" i="81"/>
  <c r="F332" i="81"/>
  <c r="F333" i="81"/>
  <c r="F334" i="81"/>
  <c r="F335" i="81"/>
  <c r="F336" i="81"/>
  <c r="F337" i="81"/>
  <c r="F338" i="81"/>
  <c r="F339" i="81"/>
  <c r="F340" i="81"/>
  <c r="F341" i="81"/>
  <c r="F342" i="81"/>
  <c r="F343" i="81"/>
  <c r="F344" i="81"/>
  <c r="F345" i="81"/>
  <c r="F346" i="81"/>
  <c r="F347" i="81"/>
  <c r="F348" i="81"/>
  <c r="F349" i="81"/>
  <c r="F350" i="81"/>
  <c r="F351" i="81"/>
  <c r="F352" i="81"/>
  <c r="F353" i="81"/>
  <c r="F354" i="81"/>
  <c r="F355" i="81"/>
  <c r="F356" i="81"/>
  <c r="F357" i="81"/>
  <c r="F358" i="81"/>
  <c r="F359" i="81"/>
  <c r="F360" i="81"/>
  <c r="F361" i="81"/>
  <c r="F362" i="81"/>
  <c r="F363" i="81"/>
  <c r="F364" i="81"/>
  <c r="F365" i="81"/>
  <c r="F366" i="81"/>
  <c r="F367" i="81"/>
  <c r="F368" i="81"/>
  <c r="F369" i="81"/>
  <c r="F370" i="81"/>
  <c r="F371" i="81"/>
  <c r="F372" i="81"/>
  <c r="F373" i="81"/>
  <c r="F374" i="81"/>
  <c r="F375" i="81"/>
  <c r="F376" i="81"/>
  <c r="F377" i="81"/>
  <c r="F378" i="81"/>
  <c r="F379" i="81"/>
  <c r="F380" i="81"/>
  <c r="F381" i="81"/>
  <c r="F382" i="81"/>
  <c r="F383" i="81"/>
  <c r="F384" i="81"/>
  <c r="F385" i="81"/>
  <c r="F386" i="81"/>
  <c r="F387" i="81"/>
  <c r="F388" i="81"/>
  <c r="F389" i="81"/>
  <c r="F390" i="81"/>
  <c r="F391" i="81"/>
  <c r="F392" i="81"/>
  <c r="F393" i="81"/>
  <c r="F394" i="81"/>
  <c r="F395" i="81"/>
  <c r="F396" i="81"/>
  <c r="F397" i="81"/>
  <c r="F398" i="81"/>
  <c r="F399" i="81"/>
  <c r="F400" i="81"/>
  <c r="F401" i="81"/>
  <c r="F402" i="81"/>
  <c r="F403" i="81"/>
  <c r="F404" i="81"/>
  <c r="F405" i="81"/>
  <c r="F406" i="81"/>
  <c r="F407" i="81"/>
  <c r="F408" i="81"/>
  <c r="F409" i="81"/>
  <c r="F410" i="81"/>
  <c r="F411" i="81"/>
  <c r="F412" i="81"/>
  <c r="F413" i="81"/>
  <c r="F414" i="81"/>
  <c r="F415" i="81"/>
  <c r="F416" i="81"/>
  <c r="F417" i="81"/>
  <c r="F418" i="81"/>
  <c r="F419" i="81"/>
  <c r="F420" i="81"/>
  <c r="F421" i="81"/>
  <c r="F422" i="81"/>
  <c r="F423" i="81"/>
  <c r="F424" i="81"/>
  <c r="F425" i="81"/>
  <c r="F426" i="81"/>
  <c r="F427" i="81"/>
  <c r="F428" i="81"/>
  <c r="F429" i="81"/>
  <c r="F430" i="81"/>
  <c r="F431" i="81"/>
  <c r="F432" i="81"/>
  <c r="F433" i="81"/>
  <c r="F434" i="81"/>
  <c r="F435" i="81"/>
  <c r="F436" i="81"/>
  <c r="F437" i="81"/>
  <c r="F438" i="81"/>
  <c r="F439" i="81"/>
  <c r="F440" i="81"/>
  <c r="F441" i="81"/>
  <c r="F442" i="81"/>
  <c r="F443" i="81"/>
  <c r="F444" i="81"/>
  <c r="F445" i="81"/>
  <c r="F446" i="81"/>
  <c r="F447" i="81"/>
  <c r="F448" i="81"/>
  <c r="F449" i="81"/>
  <c r="F450" i="81"/>
  <c r="F451" i="81"/>
  <c r="F452" i="81"/>
  <c r="F453" i="81"/>
  <c r="F454" i="81"/>
  <c r="F455" i="81"/>
  <c r="F456" i="81"/>
  <c r="F457" i="81"/>
  <c r="F458" i="81"/>
  <c r="F459" i="81"/>
  <c r="F460" i="81"/>
  <c r="F461" i="81"/>
  <c r="F462" i="81"/>
  <c r="F463" i="81"/>
  <c r="F464" i="81"/>
  <c r="F465" i="81"/>
  <c r="F466" i="81"/>
  <c r="F467" i="81"/>
  <c r="F468" i="81"/>
  <c r="F469" i="81"/>
  <c r="F470" i="81"/>
  <c r="F471" i="81"/>
  <c r="F472" i="81"/>
  <c r="F473" i="81"/>
  <c r="F474" i="81"/>
  <c r="F475" i="81"/>
  <c r="F476" i="81"/>
  <c r="F477" i="81"/>
  <c r="F478" i="81"/>
  <c r="F479" i="81"/>
  <c r="F480" i="81"/>
  <c r="F481" i="81"/>
  <c r="F482" i="81"/>
  <c r="F483" i="81"/>
  <c r="F484" i="81"/>
  <c r="F485" i="81"/>
  <c r="F486" i="81"/>
  <c r="F487" i="81"/>
  <c r="F488" i="81"/>
  <c r="F489" i="81"/>
  <c r="F490" i="81"/>
  <c r="F491" i="81"/>
  <c r="F492" i="81"/>
  <c r="F493" i="81"/>
  <c r="F494" i="81"/>
  <c r="F495" i="81"/>
  <c r="F496" i="81"/>
  <c r="F497" i="81"/>
  <c r="F498" i="81"/>
  <c r="F499" i="81"/>
  <c r="F500" i="81"/>
  <c r="F501" i="81"/>
  <c r="F502" i="81"/>
  <c r="F503" i="81"/>
  <c r="F504" i="81"/>
  <c r="F505" i="81"/>
  <c r="F506" i="81"/>
  <c r="F507" i="81"/>
  <c r="F508" i="81"/>
  <c r="F509" i="81"/>
  <c r="F510" i="81"/>
  <c r="F511" i="81"/>
  <c r="F512" i="81"/>
  <c r="F513" i="81"/>
  <c r="F514" i="81"/>
  <c r="F515" i="81"/>
  <c r="F516" i="81"/>
  <c r="F517" i="81"/>
  <c r="F518" i="81"/>
  <c r="F519" i="81"/>
  <c r="F520" i="81"/>
  <c r="F521" i="81"/>
  <c r="F522" i="81"/>
  <c r="F523" i="81"/>
  <c r="F524" i="81"/>
  <c r="F525" i="81"/>
  <c r="F526" i="81"/>
  <c r="F527" i="81"/>
  <c r="F528" i="81"/>
  <c r="F529" i="81"/>
  <c r="F530" i="81"/>
  <c r="F531" i="81"/>
  <c r="F532" i="81"/>
  <c r="F533" i="81"/>
  <c r="F534" i="81"/>
  <c r="F535" i="81"/>
  <c r="F536" i="81"/>
  <c r="F537" i="81"/>
  <c r="F538" i="81"/>
  <c r="F539" i="81"/>
  <c r="F540" i="81"/>
  <c r="F541" i="81"/>
  <c r="F542" i="81"/>
  <c r="F543" i="81"/>
  <c r="F544" i="81"/>
  <c r="F545" i="81"/>
  <c r="F546" i="81"/>
  <c r="F547" i="81"/>
  <c r="F548" i="81"/>
  <c r="F549" i="81"/>
  <c r="F550" i="81"/>
  <c r="F551" i="81"/>
  <c r="F552" i="81"/>
  <c r="F553" i="81"/>
  <c r="F554" i="81"/>
  <c r="F555" i="81"/>
  <c r="F556" i="81"/>
  <c r="F557" i="81"/>
  <c r="F558" i="81"/>
  <c r="F559" i="81"/>
  <c r="F560" i="81"/>
  <c r="F561" i="81"/>
  <c r="F562" i="81"/>
  <c r="F563" i="81"/>
  <c r="F564" i="81"/>
  <c r="F565" i="81"/>
  <c r="F566" i="81"/>
  <c r="F567" i="81"/>
  <c r="F568" i="81"/>
  <c r="F569" i="81"/>
  <c r="F570" i="81"/>
  <c r="F571" i="81"/>
  <c r="F572" i="81"/>
  <c r="F573" i="81"/>
  <c r="F574" i="81"/>
  <c r="F575" i="81"/>
  <c r="F576" i="81"/>
  <c r="F577" i="81"/>
  <c r="F578" i="81"/>
  <c r="F579" i="81"/>
  <c r="F580" i="81"/>
  <c r="F581" i="81"/>
  <c r="F582" i="81"/>
  <c r="F583" i="81"/>
  <c r="F584" i="81"/>
  <c r="F585" i="81"/>
  <c r="F586" i="81"/>
  <c r="F587" i="81"/>
  <c r="F588" i="81"/>
  <c r="F589" i="81"/>
  <c r="F590" i="81"/>
  <c r="F591" i="81"/>
  <c r="F592" i="81"/>
  <c r="F593" i="81"/>
  <c r="F594" i="81"/>
  <c r="F595" i="81"/>
  <c r="F596" i="81"/>
  <c r="F597" i="81"/>
  <c r="F598" i="81"/>
  <c r="F599" i="81"/>
  <c r="F600" i="81"/>
  <c r="F601" i="81"/>
  <c r="F602" i="81"/>
  <c r="F603" i="81"/>
  <c r="F604" i="81"/>
  <c r="F605" i="81"/>
  <c r="F606" i="81"/>
  <c r="F607" i="81"/>
  <c r="F608" i="81"/>
  <c r="F609" i="81"/>
  <c r="F610" i="81"/>
  <c r="F611" i="81"/>
  <c r="F612" i="81"/>
  <c r="F613" i="81"/>
  <c r="F614" i="81"/>
  <c r="F615" i="81"/>
  <c r="F616" i="81"/>
  <c r="F617" i="81"/>
  <c r="F618" i="81"/>
  <c r="F619" i="81"/>
  <c r="F620" i="81"/>
  <c r="F621" i="81"/>
  <c r="F622" i="81"/>
  <c r="F623" i="81"/>
  <c r="F624" i="81"/>
  <c r="F625" i="81"/>
  <c r="F626" i="81"/>
  <c r="F627" i="81"/>
  <c r="F628" i="81"/>
  <c r="F629" i="81"/>
  <c r="F630" i="81"/>
  <c r="F631" i="81"/>
  <c r="F632" i="81"/>
  <c r="F633" i="81"/>
  <c r="F634" i="81"/>
  <c r="F635" i="81"/>
  <c r="F636" i="81"/>
  <c r="F637" i="81"/>
  <c r="F638" i="81"/>
  <c r="F639" i="81"/>
  <c r="F640" i="81"/>
  <c r="F641" i="81"/>
  <c r="F642" i="81"/>
  <c r="F643" i="81"/>
  <c r="F644" i="81"/>
  <c r="F645" i="81"/>
  <c r="F646" i="81"/>
  <c r="F647" i="81"/>
  <c r="F648" i="81"/>
  <c r="F649" i="81"/>
  <c r="F650" i="81"/>
  <c r="F651" i="81"/>
  <c r="F652" i="81"/>
  <c r="F653" i="81"/>
  <c r="F654" i="81"/>
  <c r="F655" i="81"/>
  <c r="F656" i="81"/>
  <c r="F657" i="81"/>
  <c r="F658" i="81"/>
  <c r="F659" i="81"/>
  <c r="F660" i="81"/>
  <c r="F661" i="81"/>
  <c r="F662" i="81"/>
  <c r="F663" i="81"/>
  <c r="F664" i="81"/>
  <c r="F665" i="81"/>
  <c r="F666" i="81"/>
  <c r="F667" i="81"/>
  <c r="F668" i="81"/>
  <c r="F669" i="81"/>
  <c r="F670" i="81"/>
  <c r="F671" i="81"/>
  <c r="F672" i="81"/>
  <c r="F673" i="81"/>
  <c r="F674" i="81"/>
  <c r="F675" i="81"/>
  <c r="F676" i="81"/>
  <c r="F677" i="81"/>
  <c r="F678" i="81"/>
  <c r="F679" i="81"/>
  <c r="F680" i="81"/>
  <c r="F681" i="81"/>
  <c r="F682" i="81"/>
  <c r="F683" i="81"/>
  <c r="F684" i="81"/>
  <c r="F685" i="81"/>
  <c r="F686" i="81"/>
  <c r="F687" i="81"/>
  <c r="F688" i="81"/>
  <c r="F689" i="81"/>
  <c r="F690" i="81"/>
  <c r="F691" i="81"/>
  <c r="F692" i="81"/>
  <c r="F693" i="81"/>
  <c r="F694" i="81"/>
  <c r="F695" i="81"/>
  <c r="F696" i="81"/>
  <c r="F697" i="81"/>
  <c r="F698" i="81"/>
  <c r="F699" i="81"/>
  <c r="F700" i="81"/>
  <c r="F701" i="81"/>
  <c r="F702" i="81"/>
  <c r="F703" i="81"/>
  <c r="F704" i="81"/>
  <c r="F705" i="81"/>
  <c r="F706" i="81"/>
  <c r="F707" i="81"/>
  <c r="F708" i="81"/>
  <c r="F709" i="81"/>
  <c r="F710" i="81"/>
  <c r="F711" i="81"/>
  <c r="F712" i="81"/>
  <c r="F713" i="81"/>
  <c r="F714" i="81"/>
  <c r="F715" i="81"/>
  <c r="F716" i="81"/>
  <c r="F717" i="81"/>
  <c r="F718" i="81"/>
  <c r="F719" i="81"/>
  <c r="F720" i="81"/>
  <c r="F721" i="81"/>
  <c r="F722" i="81"/>
  <c r="F723" i="81"/>
  <c r="F724" i="81"/>
  <c r="F725" i="81"/>
  <c r="F726" i="81"/>
  <c r="F727" i="81"/>
  <c r="F728" i="81"/>
  <c r="F729" i="81"/>
  <c r="F730" i="81"/>
  <c r="F731" i="81"/>
  <c r="F732" i="81"/>
  <c r="F733" i="81"/>
  <c r="F734" i="81"/>
  <c r="F735" i="81"/>
  <c r="F736" i="81"/>
  <c r="F737" i="81"/>
  <c r="F738" i="81"/>
  <c r="F739" i="81"/>
  <c r="F740" i="81"/>
  <c r="F741" i="81"/>
  <c r="F742" i="81"/>
  <c r="F743" i="81"/>
  <c r="F744" i="81"/>
  <c r="F745" i="81"/>
  <c r="F746" i="81"/>
  <c r="F747" i="81"/>
  <c r="F748" i="81"/>
  <c r="F749" i="81"/>
  <c r="F750" i="81"/>
  <c r="F751" i="81"/>
  <c r="F752" i="81"/>
  <c r="F753" i="81"/>
  <c r="F754" i="81"/>
  <c r="F755" i="81"/>
  <c r="F756" i="81"/>
  <c r="F757" i="81"/>
  <c r="F758" i="81"/>
  <c r="F759" i="81"/>
  <c r="F760" i="81"/>
  <c r="F761" i="81"/>
  <c r="F762" i="81"/>
  <c r="F763" i="81"/>
  <c r="F764" i="81"/>
  <c r="F765" i="81"/>
  <c r="F766" i="81"/>
  <c r="F767" i="81"/>
  <c r="F768" i="81"/>
  <c r="F769" i="81"/>
  <c r="F770" i="81"/>
  <c r="F771" i="81"/>
  <c r="F772" i="81"/>
  <c r="F773" i="81"/>
  <c r="F774" i="81"/>
  <c r="F775" i="81"/>
  <c r="F776" i="81"/>
  <c r="F777" i="81"/>
  <c r="F778" i="81"/>
  <c r="F779" i="81"/>
  <c r="F780" i="81"/>
  <c r="F781" i="81"/>
  <c r="F782" i="81"/>
  <c r="F783" i="81"/>
  <c r="F784" i="81"/>
  <c r="F785" i="81"/>
  <c r="F786" i="81"/>
  <c r="F787" i="81"/>
  <c r="F788" i="81"/>
  <c r="F789" i="81"/>
  <c r="F790" i="81"/>
  <c r="F791" i="81"/>
  <c r="F792" i="81"/>
  <c r="F793" i="81"/>
  <c r="F794" i="81"/>
  <c r="F795" i="81"/>
  <c r="F796" i="81"/>
  <c r="F797" i="81"/>
  <c r="F798" i="81"/>
  <c r="F799" i="81"/>
  <c r="F800" i="81"/>
  <c r="F801" i="81"/>
  <c r="F802" i="81"/>
  <c r="F803" i="81"/>
  <c r="F804" i="81"/>
  <c r="F805" i="81"/>
  <c r="F806" i="81"/>
  <c r="F807" i="81"/>
  <c r="F808" i="81"/>
  <c r="F809" i="81"/>
  <c r="F810" i="81"/>
  <c r="F811" i="81"/>
  <c r="F812" i="81"/>
  <c r="F813" i="81"/>
  <c r="F814" i="81"/>
  <c r="F815" i="81"/>
  <c r="F816" i="81"/>
  <c r="F817" i="81"/>
  <c r="F818" i="81"/>
  <c r="F819" i="81"/>
  <c r="F820" i="81"/>
  <c r="F821" i="81"/>
  <c r="F822" i="81"/>
  <c r="F823" i="81"/>
  <c r="F824" i="81"/>
  <c r="F825" i="81"/>
  <c r="F826" i="81"/>
  <c r="F827" i="81"/>
  <c r="F828" i="81"/>
  <c r="F829" i="81"/>
  <c r="F830" i="81"/>
  <c r="F831" i="81"/>
  <c r="F832" i="81"/>
  <c r="F833" i="81"/>
  <c r="F834" i="81"/>
  <c r="F835" i="81"/>
  <c r="F836" i="81"/>
  <c r="F837" i="81"/>
  <c r="F838" i="81"/>
  <c r="F839" i="81"/>
  <c r="F840" i="81"/>
  <c r="F841" i="81"/>
  <c r="F842" i="81"/>
  <c r="F843" i="81"/>
  <c r="F844" i="81"/>
  <c r="F845" i="81"/>
  <c r="F846" i="81"/>
  <c r="F847" i="81"/>
  <c r="F848" i="81"/>
  <c r="F849" i="81"/>
  <c r="F850" i="81"/>
  <c r="F851" i="81"/>
  <c r="F852" i="81"/>
  <c r="F853" i="81"/>
  <c r="F854" i="81"/>
  <c r="F855" i="81"/>
  <c r="F856" i="81"/>
  <c r="F857" i="81"/>
  <c r="F858" i="81"/>
  <c r="F859" i="81"/>
  <c r="F860" i="81"/>
  <c r="F861" i="81"/>
  <c r="F862" i="81"/>
  <c r="F863" i="81"/>
  <c r="F864" i="81"/>
  <c r="F865" i="81"/>
  <c r="F866" i="81"/>
  <c r="F867" i="81"/>
  <c r="F868" i="81"/>
  <c r="F869" i="81"/>
  <c r="F870" i="81"/>
  <c r="F871" i="81"/>
  <c r="F872" i="81"/>
  <c r="F873" i="81"/>
  <c r="F874" i="81"/>
  <c r="F875" i="81"/>
  <c r="F876" i="81"/>
  <c r="F877" i="81"/>
  <c r="F878" i="81"/>
  <c r="F879" i="81"/>
  <c r="F880" i="81"/>
  <c r="F881" i="81"/>
  <c r="F882" i="81"/>
  <c r="F883" i="81"/>
  <c r="F884" i="81"/>
  <c r="F885" i="81"/>
  <c r="F886" i="81"/>
  <c r="F887" i="81"/>
  <c r="F888" i="81"/>
  <c r="F889" i="81"/>
  <c r="F890" i="81"/>
  <c r="F891" i="81"/>
  <c r="F892" i="81"/>
  <c r="F893" i="81"/>
  <c r="F894" i="81"/>
  <c r="F895" i="81"/>
  <c r="F896" i="81"/>
  <c r="F897" i="81"/>
  <c r="F898" i="81"/>
  <c r="F899" i="81"/>
  <c r="F900" i="81"/>
  <c r="F901" i="81"/>
  <c r="F902" i="81"/>
  <c r="F903" i="81"/>
  <c r="F904" i="81"/>
  <c r="F905" i="81"/>
  <c r="F906" i="81"/>
  <c r="F907" i="81"/>
  <c r="F908" i="81"/>
  <c r="F909" i="81"/>
  <c r="F910" i="81"/>
  <c r="F911" i="81"/>
  <c r="F912" i="81"/>
  <c r="F913" i="81"/>
  <c r="F914" i="81"/>
  <c r="F915" i="81"/>
  <c r="F916" i="81"/>
  <c r="F917" i="81"/>
  <c r="F918" i="81"/>
  <c r="F919" i="81"/>
  <c r="F920" i="81"/>
  <c r="F921" i="81"/>
  <c r="F922" i="81"/>
  <c r="F923" i="81"/>
  <c r="F924" i="81"/>
  <c r="F925" i="81"/>
  <c r="F926" i="81"/>
  <c r="F927" i="81"/>
  <c r="F928" i="81"/>
  <c r="F929" i="81"/>
  <c r="F930" i="81"/>
  <c r="F931" i="81"/>
  <c r="F932" i="81"/>
  <c r="F933" i="81"/>
  <c r="F934" i="81"/>
  <c r="F935" i="81"/>
  <c r="F936" i="81"/>
  <c r="F937" i="81"/>
  <c r="F938" i="81"/>
  <c r="F939" i="81"/>
  <c r="F940" i="81"/>
  <c r="F941" i="81"/>
  <c r="F942" i="81"/>
  <c r="F943" i="81"/>
  <c r="F944" i="81"/>
  <c r="F945" i="81"/>
  <c r="F946" i="81"/>
  <c r="F947" i="81"/>
  <c r="F948" i="81"/>
  <c r="F949" i="81"/>
  <c r="F950" i="81"/>
  <c r="F951" i="81"/>
  <c r="F952" i="81"/>
  <c r="F953" i="81"/>
  <c r="F954" i="81"/>
  <c r="F955" i="81"/>
  <c r="F956" i="81"/>
  <c r="F957" i="81"/>
  <c r="F958" i="81"/>
  <c r="F959" i="81"/>
  <c r="F960" i="81"/>
  <c r="F961" i="81"/>
  <c r="F962" i="81"/>
  <c r="F963" i="81"/>
  <c r="F964" i="81"/>
  <c r="F965" i="81"/>
  <c r="F966" i="81"/>
  <c r="F967" i="81"/>
  <c r="F968" i="81"/>
  <c r="F969" i="81"/>
  <c r="F970" i="81"/>
  <c r="F971" i="81"/>
  <c r="F972" i="81"/>
  <c r="F973" i="81"/>
  <c r="F974" i="81"/>
  <c r="F975" i="81"/>
  <c r="F976" i="81"/>
  <c r="F977" i="81"/>
  <c r="F978" i="81"/>
  <c r="F979" i="81"/>
  <c r="F980" i="81"/>
  <c r="F981" i="81"/>
  <c r="F982" i="81"/>
  <c r="F983" i="81"/>
  <c r="F984" i="81"/>
  <c r="F985" i="81"/>
  <c r="F986" i="81"/>
  <c r="F987" i="81"/>
  <c r="F988" i="81"/>
  <c r="F989" i="81"/>
  <c r="F990" i="81"/>
  <c r="F991" i="81"/>
  <c r="F992" i="81"/>
  <c r="F993" i="81"/>
  <c r="F994" i="81"/>
  <c r="F995" i="81"/>
  <c r="F996" i="81"/>
  <c r="F997" i="81"/>
  <c r="F998" i="81"/>
  <c r="F999" i="81"/>
  <c r="F1000" i="81"/>
  <c r="F1001" i="81"/>
  <c r="F1002" i="81"/>
  <c r="F1003" i="81"/>
  <c r="F1004" i="81"/>
  <c r="F1005" i="81"/>
  <c r="F1006" i="81"/>
  <c r="F1007" i="81"/>
  <c r="F1008" i="81"/>
  <c r="F1009" i="81"/>
  <c r="F1010" i="81"/>
  <c r="F1011" i="81"/>
  <c r="F1012" i="81"/>
  <c r="F1013" i="81"/>
  <c r="F1014" i="81"/>
  <c r="F1015" i="81"/>
  <c r="F1016" i="81"/>
  <c r="F1017" i="81"/>
  <c r="F1018" i="81"/>
  <c r="F1019" i="81"/>
  <c r="F1020" i="81"/>
  <c r="F1021" i="81"/>
  <c r="F1022" i="81"/>
  <c r="F1023" i="81"/>
  <c r="F1024" i="81"/>
  <c r="F1025" i="81"/>
  <c r="F1026" i="81"/>
  <c r="F1027" i="81"/>
  <c r="F1028" i="81"/>
  <c r="F1029" i="81"/>
  <c r="F1030" i="81"/>
  <c r="F1031" i="81"/>
  <c r="F1032" i="81"/>
  <c r="F1033" i="81"/>
  <c r="F1034" i="81"/>
  <c r="F1035" i="81"/>
  <c r="F1036" i="81"/>
  <c r="F1037" i="81"/>
  <c r="F1038" i="81"/>
  <c r="F1039" i="81"/>
  <c r="F1040" i="81"/>
  <c r="F1041" i="81"/>
  <c r="F1042" i="81"/>
  <c r="F1043" i="81"/>
  <c r="F1044" i="81"/>
  <c r="F1045" i="81"/>
  <c r="F1046" i="81"/>
  <c r="F1047" i="81"/>
  <c r="F1048" i="81"/>
  <c r="F1049" i="81"/>
  <c r="F1050" i="81"/>
  <c r="F1051" i="81"/>
  <c r="F1052" i="81"/>
  <c r="F1053" i="81"/>
  <c r="F1054" i="81"/>
  <c r="F1055" i="81"/>
  <c r="F1056" i="81"/>
  <c r="F1057" i="81"/>
  <c r="F1058" i="81"/>
  <c r="F1059" i="81"/>
  <c r="F1060" i="81"/>
  <c r="F1061" i="81"/>
  <c r="F1062" i="81"/>
  <c r="F1063" i="81"/>
  <c r="F1064" i="81"/>
  <c r="F1065" i="81"/>
  <c r="F1066" i="81"/>
  <c r="F1067" i="81"/>
  <c r="F1068" i="81"/>
  <c r="F1069" i="81"/>
  <c r="F1070" i="81"/>
  <c r="F1071" i="81"/>
  <c r="F1072" i="81"/>
  <c r="F1073" i="81"/>
  <c r="F1074" i="81"/>
  <c r="F1075" i="81"/>
  <c r="F1076" i="81"/>
  <c r="F1077" i="81"/>
  <c r="F1078" i="81"/>
  <c r="F1079" i="81"/>
  <c r="F1080" i="81"/>
  <c r="F1081" i="81"/>
  <c r="F1082" i="81"/>
  <c r="F1083" i="81"/>
  <c r="F1084" i="81"/>
  <c r="F1085" i="81"/>
  <c r="F1086" i="81"/>
  <c r="F1087" i="81"/>
  <c r="F1088" i="81"/>
  <c r="F1089" i="81"/>
  <c r="F1090" i="81"/>
  <c r="F1091" i="81"/>
  <c r="F1092" i="81"/>
  <c r="F1093" i="81"/>
  <c r="F1094" i="81"/>
  <c r="F1095" i="81"/>
  <c r="F1096" i="81"/>
  <c r="F1097" i="81"/>
  <c r="F1098" i="81"/>
  <c r="F1099" i="81"/>
  <c r="F1100" i="81"/>
  <c r="F1101" i="81"/>
  <c r="F1102" i="81"/>
  <c r="F1103" i="81"/>
  <c r="F1104" i="81"/>
  <c r="F1105" i="81"/>
  <c r="F1106" i="81"/>
  <c r="F1107" i="81"/>
  <c r="F1108" i="81"/>
  <c r="F1109" i="81"/>
  <c r="F1110" i="81"/>
  <c r="F1111" i="81"/>
  <c r="F1112" i="81"/>
  <c r="F1113" i="81"/>
  <c r="F1114" i="81"/>
  <c r="F1115" i="81"/>
  <c r="F1116" i="81"/>
  <c r="F1117" i="81"/>
  <c r="F1118" i="81"/>
  <c r="F1119" i="81"/>
  <c r="F1120" i="81"/>
  <c r="F1121" i="81"/>
  <c r="F1122" i="81"/>
  <c r="F1123" i="81"/>
  <c r="F1124" i="81"/>
  <c r="F1125" i="81"/>
  <c r="F1126" i="81"/>
  <c r="F1127" i="81"/>
  <c r="F1128" i="81"/>
  <c r="F1129" i="81"/>
  <c r="F1130" i="81"/>
  <c r="F1131" i="81"/>
  <c r="F1132" i="81"/>
  <c r="F1133" i="81"/>
  <c r="F1134" i="81"/>
  <c r="F1135" i="81"/>
  <c r="F1136" i="81"/>
  <c r="F1137" i="81"/>
  <c r="F1138" i="81"/>
  <c r="F1139" i="81"/>
  <c r="F1140" i="81"/>
  <c r="F1141" i="81"/>
  <c r="F1142" i="81"/>
  <c r="F1143" i="81"/>
  <c r="F1144" i="81"/>
  <c r="F1145" i="81"/>
  <c r="F1146" i="81"/>
  <c r="F1147" i="81"/>
  <c r="F1148" i="81"/>
  <c r="F1149" i="81"/>
  <c r="F1150" i="81"/>
  <c r="F1151" i="81"/>
  <c r="F1152" i="81"/>
  <c r="F1153" i="81"/>
  <c r="F1154" i="81"/>
  <c r="F1155" i="81"/>
  <c r="F1156" i="81"/>
  <c r="F1157" i="81"/>
  <c r="F1158" i="81"/>
  <c r="F1159" i="81"/>
  <c r="F1160" i="81"/>
  <c r="F1161" i="81"/>
  <c r="F1162" i="81"/>
  <c r="F1163" i="81"/>
  <c r="F1164" i="81"/>
  <c r="F1165" i="81"/>
  <c r="F1166" i="81"/>
  <c r="F1167" i="81"/>
  <c r="F1168" i="81"/>
  <c r="F1169" i="81"/>
  <c r="F1170" i="81"/>
  <c r="F1171" i="81"/>
  <c r="F1172" i="81"/>
  <c r="F1173" i="81"/>
  <c r="F1174" i="81"/>
  <c r="F1175" i="81"/>
  <c r="F1176" i="81"/>
  <c r="F1177" i="81"/>
  <c r="F1178" i="81"/>
  <c r="F1179" i="81"/>
  <c r="F1180" i="81"/>
  <c r="F1181" i="81"/>
  <c r="F1182" i="81"/>
  <c r="F1183" i="81"/>
  <c r="F1184" i="81"/>
  <c r="F1185" i="81"/>
  <c r="F1186" i="81"/>
  <c r="F1187" i="81"/>
  <c r="F1188" i="81"/>
  <c r="F1189" i="81"/>
  <c r="F1190" i="81"/>
  <c r="F1191" i="81"/>
  <c r="F1192" i="81"/>
  <c r="F1193" i="81"/>
  <c r="F1194" i="81"/>
  <c r="F1195" i="81"/>
  <c r="F1196" i="81"/>
  <c r="F1197" i="81"/>
  <c r="F1198" i="81"/>
  <c r="F1199" i="81"/>
  <c r="F1200" i="81"/>
  <c r="F1201" i="81"/>
  <c r="F1202" i="81"/>
  <c r="F1203" i="81"/>
  <c r="F1204" i="81"/>
  <c r="F1205" i="81"/>
  <c r="F1206" i="81"/>
  <c r="F1207" i="81"/>
  <c r="F1208" i="81"/>
  <c r="F1209" i="81"/>
  <c r="F1210" i="81"/>
  <c r="F1211" i="81"/>
  <c r="F1212" i="81"/>
  <c r="F1213" i="81"/>
  <c r="F1214" i="81"/>
  <c r="F1215" i="81"/>
  <c r="F1216" i="81"/>
  <c r="F1217" i="81"/>
  <c r="F1218" i="81"/>
  <c r="F1219" i="81"/>
  <c r="F1220" i="81"/>
  <c r="F1221" i="81"/>
  <c r="F1222" i="81"/>
  <c r="F1223" i="81"/>
  <c r="F1224" i="81"/>
  <c r="F1225" i="81"/>
  <c r="F1226" i="81"/>
  <c r="F1227" i="81"/>
  <c r="F1228" i="81"/>
  <c r="F1229" i="81"/>
  <c r="F1230" i="81"/>
  <c r="F1231" i="81"/>
  <c r="F1232" i="81"/>
  <c r="F1233" i="81"/>
  <c r="F1234" i="81"/>
  <c r="F1235" i="81"/>
  <c r="F1236" i="81"/>
  <c r="F1237" i="81"/>
  <c r="F1238" i="81"/>
  <c r="F1239" i="81"/>
  <c r="F1240" i="81"/>
  <c r="F1241" i="81"/>
  <c r="F1242" i="81"/>
  <c r="F1243" i="81"/>
  <c r="F1244" i="81"/>
  <c r="F1245" i="81"/>
  <c r="F1246" i="81"/>
  <c r="F1247" i="81"/>
  <c r="F1248" i="81"/>
  <c r="F1249" i="81"/>
  <c r="F1250" i="81"/>
  <c r="F1251" i="81"/>
  <c r="F1252" i="81"/>
  <c r="F1253" i="81"/>
  <c r="F1254" i="81"/>
  <c r="F1255" i="81"/>
  <c r="F1256" i="81"/>
  <c r="F1257" i="81"/>
  <c r="F1258" i="81"/>
  <c r="F1259" i="81"/>
  <c r="F1260" i="81"/>
  <c r="F1261" i="81"/>
  <c r="F1262" i="81"/>
  <c r="F1263" i="81"/>
  <c r="F1264" i="81"/>
  <c r="F1265" i="81"/>
  <c r="F1266" i="81"/>
  <c r="F1267" i="81"/>
  <c r="F1268" i="81"/>
  <c r="F1269" i="81"/>
  <c r="F1270" i="81"/>
  <c r="F1271" i="81"/>
  <c r="F1272" i="81"/>
  <c r="F1273" i="81"/>
  <c r="F1274" i="81"/>
  <c r="F1275" i="81"/>
  <c r="F1276" i="81"/>
  <c r="F1277" i="81"/>
  <c r="F1278" i="81"/>
  <c r="F1279" i="81"/>
  <c r="F1280" i="81"/>
  <c r="F1281" i="81"/>
  <c r="F1282" i="81"/>
  <c r="F1283" i="81"/>
  <c r="F1284" i="81"/>
  <c r="F1285" i="81"/>
  <c r="F1286" i="81"/>
  <c r="F1287" i="81"/>
  <c r="F1288" i="81"/>
  <c r="F1289" i="81"/>
  <c r="F1290" i="81"/>
  <c r="F1291" i="81"/>
  <c r="F1292" i="81"/>
  <c r="F1293" i="81"/>
  <c r="F1294" i="81"/>
  <c r="F1295" i="81"/>
  <c r="F1296" i="81"/>
  <c r="F1297" i="81"/>
  <c r="F1298" i="81"/>
  <c r="F1299" i="81"/>
  <c r="F1300" i="81"/>
  <c r="F1301" i="81"/>
  <c r="F1302" i="81"/>
  <c r="F1303" i="81"/>
  <c r="F1304" i="81"/>
  <c r="F1305" i="81"/>
  <c r="F1306" i="81"/>
  <c r="F1307" i="81"/>
  <c r="F1308" i="81"/>
  <c r="F1309" i="81"/>
  <c r="F1310" i="81"/>
  <c r="F1311" i="81"/>
  <c r="F1312" i="81"/>
  <c r="F1313" i="81"/>
  <c r="F1314" i="81"/>
  <c r="F1315" i="81"/>
  <c r="F1316" i="81"/>
  <c r="F1317" i="81"/>
  <c r="F1318" i="81"/>
  <c r="F1319" i="81"/>
  <c r="F1320" i="81"/>
  <c r="F1321" i="81"/>
  <c r="F1322" i="81"/>
  <c r="F1323" i="81"/>
  <c r="F1324" i="81"/>
  <c r="F1325" i="81"/>
  <c r="F1326" i="81"/>
  <c r="F1327" i="81"/>
  <c r="F1328" i="81"/>
  <c r="F1329" i="81"/>
  <c r="F1330" i="81"/>
  <c r="F1331" i="81"/>
  <c r="F1332" i="81"/>
  <c r="F1333" i="81"/>
  <c r="F1334" i="81"/>
  <c r="F1335" i="81"/>
  <c r="F1336" i="81"/>
  <c r="F1337" i="81"/>
  <c r="F1338" i="81"/>
  <c r="F1339" i="81"/>
  <c r="F1340" i="81"/>
  <c r="F1341" i="81"/>
  <c r="F1342" i="81"/>
  <c r="F1343" i="81"/>
  <c r="F1344" i="81"/>
  <c r="F1345" i="81"/>
  <c r="F1346" i="81"/>
  <c r="F1347" i="81"/>
  <c r="F1348" i="81"/>
  <c r="F1349" i="81"/>
  <c r="F1350" i="81"/>
  <c r="F1351" i="81"/>
  <c r="F1352" i="81"/>
  <c r="F1353" i="81"/>
  <c r="F1354" i="81"/>
  <c r="F1355" i="81"/>
  <c r="F1356" i="81"/>
  <c r="F1357" i="81"/>
  <c r="F1358" i="81"/>
  <c r="F1359" i="81"/>
  <c r="F1360" i="81"/>
  <c r="F1361" i="81"/>
  <c r="F1362" i="81"/>
  <c r="F1363" i="81"/>
  <c r="F1364" i="81"/>
  <c r="F1365" i="81"/>
  <c r="F1366" i="81"/>
  <c r="F1367" i="81"/>
  <c r="F1368" i="81"/>
  <c r="F1369" i="81"/>
  <c r="F1370" i="81"/>
  <c r="F1371" i="81"/>
  <c r="F1372" i="81"/>
  <c r="F1373" i="81"/>
  <c r="F1374" i="81"/>
  <c r="F1375" i="81"/>
  <c r="F1376" i="81"/>
  <c r="F1377" i="81"/>
  <c r="F1378" i="81"/>
  <c r="F1379" i="81"/>
  <c r="F1380" i="81"/>
  <c r="F1381" i="81"/>
  <c r="F1382" i="81"/>
  <c r="F1383" i="81"/>
  <c r="F1384" i="81"/>
  <c r="F1385" i="81"/>
  <c r="F1386" i="81"/>
  <c r="F1387" i="81"/>
  <c r="F1388" i="81"/>
  <c r="F1389" i="81"/>
  <c r="F1390" i="81"/>
  <c r="F1391" i="81"/>
  <c r="F1392" i="81"/>
  <c r="F1393" i="81"/>
  <c r="F1394" i="81"/>
  <c r="F1395" i="81"/>
  <c r="F1396" i="81"/>
  <c r="F1397" i="81"/>
  <c r="F1398" i="81"/>
  <c r="F1399" i="81"/>
  <c r="F1400" i="81"/>
  <c r="F1401" i="81"/>
  <c r="F1402" i="81"/>
  <c r="F1403" i="81"/>
  <c r="F1404" i="81"/>
  <c r="F1405" i="81"/>
  <c r="F1406" i="81"/>
  <c r="F1407" i="81"/>
  <c r="F1408" i="81"/>
  <c r="F1409" i="81"/>
  <c r="F1410" i="81"/>
  <c r="F1411" i="81"/>
  <c r="F1412" i="81"/>
  <c r="F1413" i="81"/>
  <c r="F1414" i="81"/>
  <c r="F1415" i="81"/>
  <c r="F1416" i="81"/>
  <c r="F1417" i="81"/>
  <c r="F1418" i="81"/>
  <c r="F1419" i="81"/>
  <c r="F1420" i="81"/>
  <c r="F1421" i="81"/>
  <c r="F1422" i="81"/>
  <c r="F1423" i="81"/>
  <c r="F1424" i="81"/>
  <c r="F1425" i="81"/>
  <c r="F1426" i="81"/>
  <c r="F1427" i="81"/>
  <c r="F1428" i="81"/>
  <c r="F1429" i="81"/>
  <c r="F1430" i="81"/>
  <c r="F1431" i="81"/>
  <c r="F1432" i="81"/>
  <c r="F1433" i="81"/>
  <c r="F1434" i="81"/>
  <c r="F1435" i="81"/>
  <c r="F1436" i="81"/>
  <c r="F1437" i="81"/>
  <c r="F1438" i="81"/>
  <c r="F1439" i="81"/>
  <c r="F1440" i="81"/>
  <c r="F1441" i="81"/>
  <c r="F1442" i="81"/>
  <c r="F1443" i="81"/>
  <c r="F1444" i="81"/>
  <c r="F1445" i="81"/>
  <c r="F1446" i="81"/>
  <c r="F1447" i="81"/>
  <c r="F1448" i="81"/>
  <c r="F1449" i="81"/>
  <c r="F1450" i="81"/>
  <c r="F1451" i="81"/>
  <c r="F1452" i="81"/>
  <c r="F1453" i="81"/>
  <c r="F1454" i="81"/>
  <c r="F1455" i="81"/>
  <c r="F1456" i="81"/>
  <c r="F1457" i="81"/>
  <c r="F1458" i="81"/>
  <c r="F1459" i="81"/>
  <c r="F1460" i="81"/>
  <c r="F1461" i="81"/>
  <c r="F1462" i="81"/>
  <c r="F1463" i="81"/>
  <c r="F1464" i="81"/>
  <c r="F1465" i="81"/>
  <c r="F1466" i="81"/>
  <c r="F1467" i="81"/>
  <c r="F1468" i="81"/>
  <c r="F1469" i="81"/>
  <c r="F1470" i="81"/>
  <c r="F1471" i="81"/>
  <c r="F1472" i="81"/>
  <c r="F1473" i="81"/>
  <c r="F1474" i="81"/>
  <c r="F1475" i="81"/>
  <c r="F1476" i="81"/>
  <c r="F1477" i="81"/>
  <c r="F1478" i="81"/>
  <c r="F1479" i="81"/>
  <c r="F1480" i="81"/>
  <c r="F1481" i="81"/>
  <c r="F1482" i="81"/>
  <c r="F1483" i="81"/>
  <c r="F1484" i="81"/>
  <c r="F1485" i="81"/>
  <c r="F1486" i="81"/>
  <c r="F1487" i="81"/>
  <c r="F1488" i="81"/>
  <c r="F1489" i="81"/>
  <c r="F1490" i="81"/>
  <c r="F1491" i="81"/>
  <c r="F1492" i="81"/>
  <c r="F1493" i="81"/>
  <c r="F1494" i="81"/>
  <c r="F1495" i="81"/>
  <c r="F1496" i="81"/>
  <c r="F1497" i="81"/>
  <c r="F1498" i="81"/>
  <c r="F1499" i="81"/>
  <c r="F1500" i="81"/>
  <c r="F1501" i="81"/>
  <c r="F1502" i="81"/>
  <c r="F1503" i="81"/>
  <c r="F1504" i="81"/>
  <c r="F1505" i="81"/>
  <c r="F1506" i="81"/>
  <c r="F1507" i="81"/>
  <c r="F1508" i="81"/>
  <c r="F1509" i="81"/>
  <c r="F1510" i="81"/>
  <c r="F1511" i="81"/>
  <c r="F1512" i="81"/>
  <c r="F1513" i="81"/>
  <c r="F1514" i="81"/>
  <c r="F1515" i="81"/>
  <c r="F1516" i="81"/>
  <c r="F1517" i="81"/>
  <c r="F1518" i="81"/>
  <c r="F1519" i="81"/>
  <c r="F1520" i="81"/>
  <c r="F1521" i="81"/>
  <c r="F1522" i="81"/>
  <c r="F1523" i="81"/>
  <c r="F1524" i="81"/>
  <c r="F1525" i="81"/>
  <c r="F1526" i="81"/>
  <c r="F1527" i="81"/>
  <c r="F1528" i="81"/>
  <c r="F1529" i="81"/>
  <c r="F1530" i="81"/>
  <c r="F1531" i="81"/>
  <c r="F1532" i="81"/>
  <c r="F1533" i="81"/>
  <c r="F1534" i="81"/>
  <c r="F1535" i="81"/>
  <c r="F1536" i="81"/>
  <c r="F1537" i="81"/>
  <c r="F1538" i="81"/>
  <c r="F1539" i="81"/>
  <c r="F1540" i="81"/>
  <c r="F1541" i="81"/>
  <c r="F2" i="81"/>
  <c r="D548" i="81" l="1"/>
  <c r="C548" i="81"/>
  <c r="D2" i="81"/>
  <c r="C2" i="81"/>
  <c r="D546" i="81"/>
  <c r="C546" i="81"/>
  <c r="D522" i="81"/>
  <c r="C522" i="81"/>
  <c r="D514" i="81"/>
  <c r="C514" i="81"/>
  <c r="D506" i="81"/>
  <c r="C506" i="81"/>
  <c r="D498" i="81"/>
  <c r="C498" i="81"/>
  <c r="D1540" i="81"/>
  <c r="C1540" i="81"/>
  <c r="D1532" i="81"/>
  <c r="C1532" i="81"/>
  <c r="D1524" i="81"/>
  <c r="C1524" i="81"/>
  <c r="D1516" i="81"/>
  <c r="C1516" i="81"/>
  <c r="D1508" i="81"/>
  <c r="C1508" i="81"/>
  <c r="D1500" i="81"/>
  <c r="C1500" i="81"/>
  <c r="D1492" i="81"/>
  <c r="C1492" i="81"/>
  <c r="D1484" i="81"/>
  <c r="C1484" i="81"/>
  <c r="D1476" i="81"/>
  <c r="C1476" i="81"/>
  <c r="D1398" i="81"/>
  <c r="C1398" i="81"/>
  <c r="D1390" i="81"/>
  <c r="C1390" i="81"/>
  <c r="D1382" i="81"/>
  <c r="C1382" i="81"/>
  <c r="D1374" i="81"/>
  <c r="C1374" i="81"/>
  <c r="D1366" i="81"/>
  <c r="C1366" i="81"/>
  <c r="D1358" i="81"/>
  <c r="C1358" i="81"/>
  <c r="D1350" i="81"/>
  <c r="C1350" i="81"/>
  <c r="D1342" i="81"/>
  <c r="C1342" i="81"/>
  <c r="D1334" i="81"/>
  <c r="C1334" i="81"/>
  <c r="D1256" i="81"/>
  <c r="C1256" i="81"/>
  <c r="D1248" i="81"/>
  <c r="C1248" i="81"/>
  <c r="D1240" i="81"/>
  <c r="C1240" i="81"/>
  <c r="D1232" i="81"/>
  <c r="C1232" i="81"/>
  <c r="D1224" i="81"/>
  <c r="C1224" i="81"/>
  <c r="D1216" i="81"/>
  <c r="C1216" i="81"/>
  <c r="D1208" i="81"/>
  <c r="C1208" i="81"/>
  <c r="D1200" i="81"/>
  <c r="C1200" i="81"/>
  <c r="D1192" i="81"/>
  <c r="C1192" i="81"/>
  <c r="D1114" i="81"/>
  <c r="C1114" i="81"/>
  <c r="D1106" i="81"/>
  <c r="C1106" i="81"/>
  <c r="D1098" i="81"/>
  <c r="C1098" i="81"/>
  <c r="D1090" i="81"/>
  <c r="C1090" i="81"/>
  <c r="D1082" i="81"/>
  <c r="C1082" i="81"/>
  <c r="D1074" i="81"/>
  <c r="C1074" i="81"/>
  <c r="D1066" i="81"/>
  <c r="C1066" i="81"/>
  <c r="D1058" i="81"/>
  <c r="C1058" i="81"/>
  <c r="D980" i="81"/>
  <c r="C980" i="81"/>
  <c r="D972" i="81"/>
  <c r="C972" i="81"/>
  <c r="D964" i="81"/>
  <c r="C964" i="81"/>
  <c r="D956" i="81"/>
  <c r="C956" i="81"/>
  <c r="D948" i="81"/>
  <c r="C948" i="81"/>
  <c r="D940" i="81"/>
  <c r="C940" i="81"/>
  <c r="D932" i="81"/>
  <c r="C932" i="81"/>
  <c r="D924" i="81"/>
  <c r="C924" i="81"/>
  <c r="D916" i="81"/>
  <c r="C916" i="81"/>
  <c r="D838" i="81"/>
  <c r="C838" i="81"/>
  <c r="D830" i="81"/>
  <c r="C830" i="81"/>
  <c r="D822" i="81"/>
  <c r="C822" i="81"/>
  <c r="D814" i="81"/>
  <c r="C814" i="81"/>
  <c r="D806" i="81"/>
  <c r="C806" i="81"/>
  <c r="D798" i="81"/>
  <c r="C798" i="81"/>
  <c r="D790" i="81"/>
  <c r="C790" i="81"/>
  <c r="D782" i="81"/>
  <c r="C782" i="81"/>
  <c r="D774" i="81"/>
  <c r="C774" i="81"/>
  <c r="D696" i="81"/>
  <c r="C696" i="81"/>
  <c r="D688" i="81"/>
  <c r="C688" i="81"/>
  <c r="D680" i="81"/>
  <c r="C680" i="81"/>
  <c r="D672" i="81"/>
  <c r="C672" i="81"/>
  <c r="D664" i="81"/>
  <c r="C664" i="81"/>
  <c r="D656" i="81"/>
  <c r="C656" i="81"/>
  <c r="D648" i="81"/>
  <c r="C648" i="81"/>
  <c r="D640" i="81"/>
  <c r="C640" i="81"/>
  <c r="D632" i="81"/>
  <c r="C632" i="81"/>
  <c r="D414" i="81"/>
  <c r="C414" i="81"/>
  <c r="D406" i="81"/>
  <c r="C406" i="81"/>
  <c r="D398" i="81"/>
  <c r="C398" i="81"/>
  <c r="D390" i="81"/>
  <c r="C390" i="81"/>
  <c r="D382" i="81"/>
  <c r="C382" i="81"/>
  <c r="D374" i="81"/>
  <c r="C374" i="81"/>
  <c r="D366" i="81"/>
  <c r="C366" i="81"/>
  <c r="D358" i="81"/>
  <c r="C358" i="81"/>
  <c r="D280" i="81"/>
  <c r="C280" i="81"/>
  <c r="D272" i="81"/>
  <c r="C272" i="81"/>
  <c r="D264" i="81"/>
  <c r="C264" i="81"/>
  <c r="D256" i="81"/>
  <c r="C256" i="81"/>
  <c r="D248" i="81"/>
  <c r="C248" i="81"/>
  <c r="D240" i="81"/>
  <c r="C240" i="81"/>
  <c r="D232" i="81"/>
  <c r="C232" i="81"/>
  <c r="D224" i="81"/>
  <c r="C224" i="81"/>
  <c r="D216" i="81"/>
  <c r="C216" i="81"/>
  <c r="D138" i="81"/>
  <c r="C138" i="81"/>
  <c r="D130" i="81"/>
  <c r="C130" i="81"/>
  <c r="D122" i="81"/>
  <c r="C122" i="81"/>
  <c r="D114" i="81"/>
  <c r="C114" i="81"/>
  <c r="D106" i="81"/>
  <c r="C106" i="81"/>
  <c r="D98" i="81"/>
  <c r="C98" i="81"/>
  <c r="D90" i="81"/>
  <c r="C90" i="81"/>
  <c r="D82" i="81"/>
  <c r="C82" i="81"/>
  <c r="D74" i="81"/>
  <c r="C74" i="81"/>
  <c r="D486" i="81"/>
  <c r="C486" i="81"/>
  <c r="D478" i="81"/>
  <c r="C478" i="81"/>
  <c r="D470" i="81"/>
  <c r="C470" i="81"/>
  <c r="D462" i="81"/>
  <c r="C462" i="81"/>
  <c r="D454" i="81"/>
  <c r="C454" i="81"/>
  <c r="D446" i="81"/>
  <c r="C446" i="81"/>
  <c r="D438" i="81"/>
  <c r="C438" i="81"/>
  <c r="D430" i="81"/>
  <c r="C430" i="81"/>
  <c r="D422" i="81"/>
  <c r="C422" i="81"/>
  <c r="D1464" i="81"/>
  <c r="C1464" i="81"/>
  <c r="D1456" i="81"/>
  <c r="C1456" i="81"/>
  <c r="D1448" i="81"/>
  <c r="C1448" i="81"/>
  <c r="D1440" i="81"/>
  <c r="C1440" i="81"/>
  <c r="D1432" i="81"/>
  <c r="C1432" i="81"/>
  <c r="D1424" i="81"/>
  <c r="C1424" i="81"/>
  <c r="D1416" i="81"/>
  <c r="C1416" i="81"/>
  <c r="D1408" i="81"/>
  <c r="C1408" i="81"/>
  <c r="D1330" i="81"/>
  <c r="C1330" i="81"/>
  <c r="D1322" i="81"/>
  <c r="C1322" i="81"/>
  <c r="D1314" i="81"/>
  <c r="C1314" i="81"/>
  <c r="D1306" i="81"/>
  <c r="C1306" i="81"/>
  <c r="D1298" i="81"/>
  <c r="C1298" i="81"/>
  <c r="D1290" i="81"/>
  <c r="C1290" i="81"/>
  <c r="D1282" i="81"/>
  <c r="C1282" i="81"/>
  <c r="D1274" i="81"/>
  <c r="C1274" i="81"/>
  <c r="D1266" i="81"/>
  <c r="C1266" i="81"/>
  <c r="D1188" i="81"/>
  <c r="C1188" i="81"/>
  <c r="D1180" i="81"/>
  <c r="C1180" i="81"/>
  <c r="D1172" i="81"/>
  <c r="C1172" i="81"/>
  <c r="D1164" i="81"/>
  <c r="C1164" i="81"/>
  <c r="D1156" i="81"/>
  <c r="C1156" i="81"/>
  <c r="D1148" i="81"/>
  <c r="C1148" i="81"/>
  <c r="D1140" i="81"/>
  <c r="C1140" i="81"/>
  <c r="D1132" i="81"/>
  <c r="C1132" i="81"/>
  <c r="D1124" i="81"/>
  <c r="C1124" i="81"/>
  <c r="D1046" i="81"/>
  <c r="C1046" i="81"/>
  <c r="D1038" i="81"/>
  <c r="C1038" i="81"/>
  <c r="D1030" i="81"/>
  <c r="C1030" i="81"/>
  <c r="D1022" i="81"/>
  <c r="C1022" i="81"/>
  <c r="D1014" i="81"/>
  <c r="C1014" i="81"/>
  <c r="D1006" i="81"/>
  <c r="C1006" i="81"/>
  <c r="D998" i="81"/>
  <c r="C998" i="81"/>
  <c r="D990" i="81"/>
  <c r="C990" i="81"/>
  <c r="D982" i="81"/>
  <c r="C982" i="81"/>
  <c r="D904" i="81"/>
  <c r="C904" i="81"/>
  <c r="D896" i="81"/>
  <c r="C896" i="81"/>
  <c r="D888" i="81"/>
  <c r="C888" i="81"/>
  <c r="D880" i="81"/>
  <c r="C880" i="81"/>
  <c r="D872" i="81"/>
  <c r="C872" i="81"/>
  <c r="D864" i="81"/>
  <c r="C864" i="81"/>
  <c r="D856" i="81"/>
  <c r="C856" i="81"/>
  <c r="D848" i="81"/>
  <c r="C848" i="81"/>
  <c r="D770" i="81"/>
  <c r="C770" i="81"/>
  <c r="D762" i="81"/>
  <c r="C762" i="81"/>
  <c r="D754" i="81"/>
  <c r="C754" i="81"/>
  <c r="D746" i="81"/>
  <c r="C746" i="81"/>
  <c r="D738" i="81"/>
  <c r="C738" i="81"/>
  <c r="D730" i="81"/>
  <c r="C730" i="81"/>
  <c r="D722" i="81"/>
  <c r="C722" i="81"/>
  <c r="D714" i="81"/>
  <c r="C714" i="81"/>
  <c r="D706" i="81"/>
  <c r="C706" i="81"/>
  <c r="D628" i="81"/>
  <c r="C628" i="81"/>
  <c r="D620" i="81"/>
  <c r="C620" i="81"/>
  <c r="D612" i="81"/>
  <c r="C612" i="81"/>
  <c r="D604" i="81"/>
  <c r="C604" i="81"/>
  <c r="D596" i="81"/>
  <c r="C596" i="81"/>
  <c r="D588" i="81"/>
  <c r="C588" i="81"/>
  <c r="D580" i="81"/>
  <c r="C580" i="81"/>
  <c r="D572" i="81"/>
  <c r="C572" i="81"/>
  <c r="D564" i="81"/>
  <c r="C564" i="81"/>
  <c r="D346" i="81"/>
  <c r="C346" i="81"/>
  <c r="D338" i="81"/>
  <c r="C338" i="81"/>
  <c r="D330" i="81"/>
  <c r="C330" i="81"/>
  <c r="D322" i="81"/>
  <c r="C322" i="81"/>
  <c r="D314" i="81"/>
  <c r="C314" i="81"/>
  <c r="D306" i="81"/>
  <c r="C306" i="81"/>
  <c r="D298" i="81"/>
  <c r="C298" i="81"/>
  <c r="D290" i="81"/>
  <c r="C290" i="81"/>
  <c r="D282" i="81"/>
  <c r="C282" i="81"/>
  <c r="D204" i="81"/>
  <c r="C204" i="81"/>
  <c r="D196" i="81"/>
  <c r="C196" i="81"/>
  <c r="D188" i="81"/>
  <c r="C188" i="81"/>
  <c r="D180" i="81"/>
  <c r="C180" i="81"/>
  <c r="D172" i="81"/>
  <c r="C172" i="81"/>
  <c r="D164" i="81"/>
  <c r="C164" i="81"/>
  <c r="D156" i="81"/>
  <c r="C156" i="81"/>
  <c r="D148" i="81"/>
  <c r="C148" i="81"/>
  <c r="D70" i="81"/>
  <c r="C70" i="81"/>
  <c r="D62" i="81"/>
  <c r="C62" i="81"/>
  <c r="D54" i="81"/>
  <c r="C54" i="81"/>
  <c r="D46" i="81"/>
  <c r="C46" i="81"/>
  <c r="D38" i="81"/>
  <c r="C38" i="81"/>
  <c r="D30" i="81"/>
  <c r="C30" i="81"/>
  <c r="D22" i="81"/>
  <c r="C22" i="81"/>
  <c r="D14" i="81"/>
  <c r="C14" i="81"/>
  <c r="D6" i="81"/>
  <c r="C6" i="81"/>
  <c r="D549" i="81"/>
  <c r="C549" i="81"/>
  <c r="D539" i="81"/>
  <c r="C539" i="81"/>
  <c r="D538" i="81"/>
  <c r="C538" i="81"/>
  <c r="D561" i="81"/>
  <c r="C561" i="81"/>
  <c r="D545" i="81"/>
  <c r="C545" i="81"/>
  <c r="D529" i="81"/>
  <c r="C529" i="81"/>
  <c r="D513" i="81"/>
  <c r="C513" i="81"/>
  <c r="D497" i="81"/>
  <c r="C497" i="81"/>
  <c r="D1531" i="81"/>
  <c r="C1531" i="81"/>
  <c r="D1523" i="81"/>
  <c r="C1523" i="81"/>
  <c r="D1515" i="81"/>
  <c r="C1515" i="81"/>
  <c r="D1507" i="81"/>
  <c r="C1507" i="81"/>
  <c r="D1499" i="81"/>
  <c r="C1499" i="81"/>
  <c r="D1491" i="81"/>
  <c r="C1491" i="81"/>
  <c r="D1483" i="81"/>
  <c r="C1483" i="81"/>
  <c r="D1475" i="81"/>
  <c r="C1475" i="81"/>
  <c r="D1397" i="81"/>
  <c r="C1397" i="81"/>
  <c r="D1389" i="81"/>
  <c r="C1389" i="81"/>
  <c r="D1381" i="81"/>
  <c r="C1381" i="81"/>
  <c r="D1373" i="81"/>
  <c r="C1373" i="81"/>
  <c r="D1365" i="81"/>
  <c r="C1365" i="81"/>
  <c r="D1357" i="81"/>
  <c r="C1357" i="81"/>
  <c r="D1349" i="81"/>
  <c r="C1349" i="81"/>
  <c r="D1341" i="81"/>
  <c r="C1341" i="81"/>
  <c r="D1333" i="81"/>
  <c r="C1333" i="81"/>
  <c r="D1255" i="81"/>
  <c r="C1255" i="81"/>
  <c r="D1247" i="81"/>
  <c r="C1247" i="81"/>
  <c r="D1239" i="81"/>
  <c r="C1239" i="81"/>
  <c r="D1231" i="81"/>
  <c r="C1231" i="81"/>
  <c r="D1223" i="81"/>
  <c r="C1223" i="81"/>
  <c r="D1215" i="81"/>
  <c r="C1215" i="81"/>
  <c r="D1207" i="81"/>
  <c r="C1207" i="81"/>
  <c r="D1199" i="81"/>
  <c r="C1199" i="81"/>
  <c r="D1121" i="81"/>
  <c r="C1121" i="81"/>
  <c r="D1113" i="81"/>
  <c r="C1113" i="81"/>
  <c r="D1105" i="81"/>
  <c r="C1105" i="81"/>
  <c r="D1097" i="81"/>
  <c r="C1097" i="81"/>
  <c r="D1089" i="81"/>
  <c r="C1089" i="81"/>
  <c r="D1081" i="81"/>
  <c r="C1081" i="81"/>
  <c r="D1073" i="81"/>
  <c r="C1073" i="81"/>
  <c r="D1065" i="81"/>
  <c r="C1065" i="81"/>
  <c r="D1057" i="81"/>
  <c r="C1057" i="81"/>
  <c r="D979" i="81"/>
  <c r="C979" i="81"/>
  <c r="D971" i="81"/>
  <c r="C971" i="81"/>
  <c r="D963" i="81"/>
  <c r="C963" i="81"/>
  <c r="D955" i="81"/>
  <c r="C955" i="81"/>
  <c r="D947" i="81"/>
  <c r="C947" i="81"/>
  <c r="D939" i="81"/>
  <c r="C939" i="81"/>
  <c r="D931" i="81"/>
  <c r="C931" i="81"/>
  <c r="D923" i="81"/>
  <c r="C923" i="81"/>
  <c r="D915" i="81"/>
  <c r="C915" i="81"/>
  <c r="D837" i="81"/>
  <c r="C837" i="81"/>
  <c r="D829" i="81"/>
  <c r="C829" i="81"/>
  <c r="D821" i="81"/>
  <c r="C821" i="81"/>
  <c r="D813" i="81"/>
  <c r="C813" i="81"/>
  <c r="D805" i="81"/>
  <c r="C805" i="81"/>
  <c r="D797" i="81"/>
  <c r="C797" i="81"/>
  <c r="D789" i="81"/>
  <c r="C789" i="81"/>
  <c r="D781" i="81"/>
  <c r="C781" i="81"/>
  <c r="D773" i="81"/>
  <c r="C773" i="81"/>
  <c r="D695" i="81"/>
  <c r="C695" i="81"/>
  <c r="D687" i="81"/>
  <c r="C687" i="81"/>
  <c r="D679" i="81"/>
  <c r="C679" i="81"/>
  <c r="D671" i="81"/>
  <c r="C671" i="81"/>
  <c r="D663" i="81"/>
  <c r="C663" i="81"/>
  <c r="D655" i="81"/>
  <c r="C655" i="81"/>
  <c r="D647" i="81"/>
  <c r="C647" i="81"/>
  <c r="D639" i="81"/>
  <c r="C639" i="81"/>
  <c r="D421" i="81"/>
  <c r="C421" i="81"/>
  <c r="D413" i="81"/>
  <c r="C413" i="81"/>
  <c r="D405" i="81"/>
  <c r="C405" i="81"/>
  <c r="D397" i="81"/>
  <c r="C397" i="81"/>
  <c r="D389" i="81"/>
  <c r="C389" i="81"/>
  <c r="D381" i="81"/>
  <c r="C381" i="81"/>
  <c r="D373" i="81"/>
  <c r="C373" i="81"/>
  <c r="D365" i="81"/>
  <c r="C365" i="81"/>
  <c r="D357" i="81"/>
  <c r="C357" i="81"/>
  <c r="D279" i="81"/>
  <c r="C279" i="81"/>
  <c r="D271" i="81"/>
  <c r="C271" i="81"/>
  <c r="D263" i="81"/>
  <c r="C263" i="81"/>
  <c r="D255" i="81"/>
  <c r="C255" i="81"/>
  <c r="D247" i="81"/>
  <c r="C247" i="81"/>
  <c r="D239" i="81"/>
  <c r="C239" i="81"/>
  <c r="D231" i="81"/>
  <c r="C231" i="81"/>
  <c r="D223" i="81"/>
  <c r="C223" i="81"/>
  <c r="D215" i="81"/>
  <c r="C215" i="81"/>
  <c r="D137" i="81"/>
  <c r="C137" i="81"/>
  <c r="D129" i="81"/>
  <c r="C129" i="81"/>
  <c r="D121" i="81"/>
  <c r="C121" i="81"/>
  <c r="D113" i="81"/>
  <c r="C113" i="81"/>
  <c r="D105" i="81"/>
  <c r="C105" i="81"/>
  <c r="D97" i="81"/>
  <c r="C97" i="81"/>
  <c r="D89" i="81"/>
  <c r="C89" i="81"/>
  <c r="D81" i="81"/>
  <c r="C81" i="81"/>
  <c r="D73" i="81"/>
  <c r="C73" i="81"/>
  <c r="D485" i="81"/>
  <c r="C485" i="81"/>
  <c r="D477" i="81"/>
  <c r="C477" i="81"/>
  <c r="D469" i="81"/>
  <c r="C469" i="81"/>
  <c r="D461" i="81"/>
  <c r="C461" i="81"/>
  <c r="D453" i="81"/>
  <c r="C453" i="81"/>
  <c r="D445" i="81"/>
  <c r="C445" i="81"/>
  <c r="D437" i="81"/>
  <c r="C437" i="81"/>
  <c r="D429" i="81"/>
  <c r="C429" i="81"/>
  <c r="D1471" i="81"/>
  <c r="C1471" i="81"/>
  <c r="D1463" i="81"/>
  <c r="C1463" i="81"/>
  <c r="D1455" i="81"/>
  <c r="C1455" i="81"/>
  <c r="D1447" i="81"/>
  <c r="C1447" i="81"/>
  <c r="D1439" i="81"/>
  <c r="C1439" i="81"/>
  <c r="D1431" i="81"/>
  <c r="C1431" i="81"/>
  <c r="D1423" i="81"/>
  <c r="C1423" i="81"/>
  <c r="D1415" i="81"/>
  <c r="C1415" i="81"/>
  <c r="D1407" i="81"/>
  <c r="C1407" i="81"/>
  <c r="D1329" i="81"/>
  <c r="C1329" i="81"/>
  <c r="D1321" i="81"/>
  <c r="C1321" i="81"/>
  <c r="D1313" i="81"/>
  <c r="C1313" i="81"/>
  <c r="D1305" i="81"/>
  <c r="C1305" i="81"/>
  <c r="D1297" i="81"/>
  <c r="C1297" i="81"/>
  <c r="D1289" i="81"/>
  <c r="C1289" i="81"/>
  <c r="D1281" i="81"/>
  <c r="C1281" i="81"/>
  <c r="D1273" i="81"/>
  <c r="C1273" i="81"/>
  <c r="D1265" i="81"/>
  <c r="C1265" i="81"/>
  <c r="D1187" i="81"/>
  <c r="C1187" i="81"/>
  <c r="D1179" i="81"/>
  <c r="C1179" i="81"/>
  <c r="D1171" i="81"/>
  <c r="C1171" i="81"/>
  <c r="D1163" i="81"/>
  <c r="C1163" i="81"/>
  <c r="D1155" i="81"/>
  <c r="C1155" i="81"/>
  <c r="D1147" i="81"/>
  <c r="C1147" i="81"/>
  <c r="D1139" i="81"/>
  <c r="C1139" i="81"/>
  <c r="D1131" i="81"/>
  <c r="C1131" i="81"/>
  <c r="D1123" i="81"/>
  <c r="C1123" i="81"/>
  <c r="D1045" i="81"/>
  <c r="C1045" i="81"/>
  <c r="D1037" i="81"/>
  <c r="C1037" i="81"/>
  <c r="D1029" i="81"/>
  <c r="C1029" i="81"/>
  <c r="D1021" i="81"/>
  <c r="C1021" i="81"/>
  <c r="D1013" i="81"/>
  <c r="C1013" i="81"/>
  <c r="D1005" i="81"/>
  <c r="C1005" i="81"/>
  <c r="D997" i="81"/>
  <c r="C997" i="81"/>
  <c r="D989" i="81"/>
  <c r="C989" i="81"/>
  <c r="D911" i="81"/>
  <c r="C911" i="81"/>
  <c r="D903" i="81"/>
  <c r="C903" i="81"/>
  <c r="D895" i="81"/>
  <c r="C895" i="81"/>
  <c r="D887" i="81"/>
  <c r="C887" i="81"/>
  <c r="D879" i="81"/>
  <c r="C879" i="81"/>
  <c r="D871" i="81"/>
  <c r="C871" i="81"/>
  <c r="D863" i="81"/>
  <c r="C863" i="81"/>
  <c r="D855" i="81"/>
  <c r="C855" i="81"/>
  <c r="D847" i="81"/>
  <c r="C847" i="81"/>
  <c r="D769" i="81"/>
  <c r="C769" i="81"/>
  <c r="D761" i="81"/>
  <c r="C761" i="81"/>
  <c r="D753" i="81"/>
  <c r="C753" i="81"/>
  <c r="D745" i="81"/>
  <c r="C745" i="81"/>
  <c r="D737" i="81"/>
  <c r="C737" i="81"/>
  <c r="D729" i="81"/>
  <c r="C729" i="81"/>
  <c r="D721" i="81"/>
  <c r="C721" i="81"/>
  <c r="D713" i="81"/>
  <c r="C713" i="81"/>
  <c r="D705" i="81"/>
  <c r="C705" i="81"/>
  <c r="D627" i="81"/>
  <c r="C627" i="81"/>
  <c r="D619" i="81"/>
  <c r="C619" i="81"/>
  <c r="D611" i="81"/>
  <c r="C611" i="81"/>
  <c r="D603" i="81"/>
  <c r="C603" i="81"/>
  <c r="D595" i="81"/>
  <c r="C595" i="81"/>
  <c r="D587" i="81"/>
  <c r="C587" i="81"/>
  <c r="D579" i="81"/>
  <c r="C579" i="81"/>
  <c r="D571" i="81"/>
  <c r="C571" i="81"/>
  <c r="D563" i="81"/>
  <c r="C563" i="81"/>
  <c r="D345" i="81"/>
  <c r="C345" i="81"/>
  <c r="D337" i="81"/>
  <c r="C337" i="81"/>
  <c r="D329" i="81"/>
  <c r="C329" i="81"/>
  <c r="D321" i="81"/>
  <c r="C321" i="81"/>
  <c r="D313" i="81"/>
  <c r="C313" i="81"/>
  <c r="D305" i="81"/>
  <c r="C305" i="81"/>
  <c r="D297" i="81"/>
  <c r="C297" i="81"/>
  <c r="D289" i="81"/>
  <c r="C289" i="81"/>
  <c r="D211" i="81"/>
  <c r="C211" i="81"/>
  <c r="D203" i="81"/>
  <c r="C203" i="81"/>
  <c r="D195" i="81"/>
  <c r="C195" i="81"/>
  <c r="D187" i="81"/>
  <c r="C187" i="81"/>
  <c r="D179" i="81"/>
  <c r="C179" i="81"/>
  <c r="D171" i="81"/>
  <c r="C171" i="81"/>
  <c r="D163" i="81"/>
  <c r="C163" i="81"/>
  <c r="D155" i="81"/>
  <c r="C155" i="81"/>
  <c r="D147" i="81"/>
  <c r="C147" i="81"/>
  <c r="D69" i="81"/>
  <c r="C69" i="81"/>
  <c r="D61" i="81"/>
  <c r="C61" i="81"/>
  <c r="D53" i="81"/>
  <c r="C53" i="81"/>
  <c r="D45" i="81"/>
  <c r="C45" i="81"/>
  <c r="D37" i="81"/>
  <c r="C37" i="81"/>
  <c r="D29" i="81"/>
  <c r="C29" i="81"/>
  <c r="D21" i="81"/>
  <c r="C21" i="81"/>
  <c r="D13" i="81"/>
  <c r="C13" i="81"/>
  <c r="D5" i="81"/>
  <c r="C5" i="81"/>
  <c r="D556" i="81"/>
  <c r="C556" i="81"/>
  <c r="D547" i="81"/>
  <c r="C547" i="81"/>
  <c r="D554" i="81"/>
  <c r="C554" i="81"/>
  <c r="D530" i="81"/>
  <c r="C530" i="81"/>
  <c r="D553" i="81"/>
  <c r="C553" i="81"/>
  <c r="D537" i="81"/>
  <c r="C537" i="81"/>
  <c r="D521" i="81"/>
  <c r="C521" i="81"/>
  <c r="D505" i="81"/>
  <c r="C505" i="81"/>
  <c r="D1539" i="81"/>
  <c r="C1539" i="81"/>
  <c r="D560" i="81"/>
  <c r="C560" i="81"/>
  <c r="D552" i="81"/>
  <c r="C552" i="81"/>
  <c r="D544" i="81"/>
  <c r="C544" i="81"/>
  <c r="D536" i="81"/>
  <c r="C536" i="81"/>
  <c r="D528" i="81"/>
  <c r="C528" i="81"/>
  <c r="D520" i="81"/>
  <c r="C520" i="81"/>
  <c r="D512" i="81"/>
  <c r="C512" i="81"/>
  <c r="D504" i="81"/>
  <c r="C504" i="81"/>
  <c r="D496" i="81"/>
  <c r="C496" i="81"/>
  <c r="D1538" i="81"/>
  <c r="C1538" i="81"/>
  <c r="D1530" i="81"/>
  <c r="C1530" i="81"/>
  <c r="D1522" i="81"/>
  <c r="C1522" i="81"/>
  <c r="D1514" i="81"/>
  <c r="C1514" i="81"/>
  <c r="D1506" i="81"/>
  <c r="C1506" i="81"/>
  <c r="D1498" i="81"/>
  <c r="C1498" i="81"/>
  <c r="D1490" i="81"/>
  <c r="C1490" i="81"/>
  <c r="D1482" i="81"/>
  <c r="C1482" i="81"/>
  <c r="D1474" i="81"/>
  <c r="C1474" i="81"/>
  <c r="D1396" i="81"/>
  <c r="C1396" i="81"/>
  <c r="D1388" i="81"/>
  <c r="C1388" i="81"/>
  <c r="D1380" i="81"/>
  <c r="C1380" i="81"/>
  <c r="D1372" i="81"/>
  <c r="C1372" i="81"/>
  <c r="D1364" i="81"/>
  <c r="C1364" i="81"/>
  <c r="D1356" i="81"/>
  <c r="C1356" i="81"/>
  <c r="D1348" i="81"/>
  <c r="C1348" i="81"/>
  <c r="D1340" i="81"/>
  <c r="C1340" i="81"/>
  <c r="D1332" i="81"/>
  <c r="C1332" i="81"/>
  <c r="D1254" i="81"/>
  <c r="C1254" i="81"/>
  <c r="D1246" i="81"/>
  <c r="C1246" i="81"/>
  <c r="D1238" i="81"/>
  <c r="C1238" i="81"/>
  <c r="D1230" i="81"/>
  <c r="C1230" i="81"/>
  <c r="D1222" i="81"/>
  <c r="C1222" i="81"/>
  <c r="D1214" i="81"/>
  <c r="C1214" i="81"/>
  <c r="D1206" i="81"/>
  <c r="C1206" i="81"/>
  <c r="D1198" i="81"/>
  <c r="C1198" i="81"/>
  <c r="D1120" i="81"/>
  <c r="C1120" i="81"/>
  <c r="D1112" i="81"/>
  <c r="C1112" i="81"/>
  <c r="D1104" i="81"/>
  <c r="C1104" i="81"/>
  <c r="D1096" i="81"/>
  <c r="C1096" i="81"/>
  <c r="D1088" i="81"/>
  <c r="C1088" i="81"/>
  <c r="D1080" i="81"/>
  <c r="C1080" i="81"/>
  <c r="D1072" i="81"/>
  <c r="C1072" i="81"/>
  <c r="D1064" i="81"/>
  <c r="C1064" i="81"/>
  <c r="D1056" i="81"/>
  <c r="C1056" i="81"/>
  <c r="D978" i="81"/>
  <c r="C978" i="81"/>
  <c r="D970" i="81"/>
  <c r="C970" i="81"/>
  <c r="D962" i="81"/>
  <c r="C962" i="81"/>
  <c r="D954" i="81"/>
  <c r="C954" i="81"/>
  <c r="D946" i="81"/>
  <c r="C946" i="81"/>
  <c r="D938" i="81"/>
  <c r="C938" i="81"/>
  <c r="D930" i="81"/>
  <c r="C930" i="81"/>
  <c r="D922" i="81"/>
  <c r="C922" i="81"/>
  <c r="D914" i="81"/>
  <c r="C914" i="81"/>
  <c r="D836" i="81"/>
  <c r="C836" i="81"/>
  <c r="D828" i="81"/>
  <c r="C828" i="81"/>
  <c r="D820" i="81"/>
  <c r="C820" i="81"/>
  <c r="D812" i="81"/>
  <c r="C812" i="81"/>
  <c r="D804" i="81"/>
  <c r="C804" i="81"/>
  <c r="D796" i="81"/>
  <c r="C796" i="81"/>
  <c r="D788" i="81"/>
  <c r="C788" i="81"/>
  <c r="D780" i="81"/>
  <c r="C780" i="81"/>
  <c r="D772" i="81"/>
  <c r="C772" i="81"/>
  <c r="D694" i="81"/>
  <c r="C694" i="81"/>
  <c r="D686" i="81"/>
  <c r="C686" i="81"/>
  <c r="D678" i="81"/>
  <c r="C678" i="81"/>
  <c r="D670" i="81"/>
  <c r="C670" i="81"/>
  <c r="D662" i="81"/>
  <c r="C662" i="81"/>
  <c r="D654" i="81"/>
  <c r="C654" i="81"/>
  <c r="D646" i="81"/>
  <c r="C646" i="81"/>
  <c r="D638" i="81"/>
  <c r="C638" i="81"/>
  <c r="D420" i="81"/>
  <c r="C420" i="81"/>
  <c r="D412" i="81"/>
  <c r="C412" i="81"/>
  <c r="D404" i="81"/>
  <c r="C404" i="81"/>
  <c r="D396" i="81"/>
  <c r="C396" i="81"/>
  <c r="D388" i="81"/>
  <c r="C388" i="81"/>
  <c r="D380" i="81"/>
  <c r="C380" i="81"/>
  <c r="D372" i="81"/>
  <c r="C372" i="81"/>
  <c r="D364" i="81"/>
  <c r="C364" i="81"/>
  <c r="D356" i="81"/>
  <c r="C356" i="81"/>
  <c r="D278" i="81"/>
  <c r="C278" i="81"/>
  <c r="D270" i="81"/>
  <c r="C270" i="81"/>
  <c r="D262" i="81"/>
  <c r="C262" i="81"/>
  <c r="D254" i="81"/>
  <c r="C254" i="81"/>
  <c r="D246" i="81"/>
  <c r="C246" i="81"/>
  <c r="D238" i="81"/>
  <c r="C238" i="81"/>
  <c r="D230" i="81"/>
  <c r="C230" i="81"/>
  <c r="D222" i="81"/>
  <c r="C222" i="81"/>
  <c r="D214" i="81"/>
  <c r="C214" i="81"/>
  <c r="D136" i="81"/>
  <c r="C136" i="81"/>
  <c r="D128" i="81"/>
  <c r="C128" i="81"/>
  <c r="D120" i="81"/>
  <c r="C120" i="81"/>
  <c r="D112" i="81"/>
  <c r="C112" i="81"/>
  <c r="D104" i="81"/>
  <c r="C104" i="81"/>
  <c r="D96" i="81"/>
  <c r="C96" i="81"/>
  <c r="D88" i="81"/>
  <c r="C88" i="81"/>
  <c r="D80" i="81"/>
  <c r="C80" i="81"/>
  <c r="D72" i="81"/>
  <c r="C72" i="81"/>
  <c r="D484" i="81"/>
  <c r="C484" i="81"/>
  <c r="D476" i="81"/>
  <c r="C476" i="81"/>
  <c r="D468" i="81"/>
  <c r="C468" i="81"/>
  <c r="D460" i="81"/>
  <c r="C460" i="81"/>
  <c r="D452" i="81"/>
  <c r="C452" i="81"/>
  <c r="D444" i="81"/>
  <c r="C444" i="81"/>
  <c r="D436" i="81"/>
  <c r="C436" i="81"/>
  <c r="D428" i="81"/>
  <c r="C428" i="81"/>
  <c r="D1470" i="81"/>
  <c r="C1470" i="81"/>
  <c r="D1462" i="81"/>
  <c r="C1462" i="81"/>
  <c r="D1454" i="81"/>
  <c r="C1454" i="81"/>
  <c r="D1446" i="81"/>
  <c r="C1446" i="81"/>
  <c r="D1438" i="81"/>
  <c r="C1438" i="81"/>
  <c r="D1430" i="81"/>
  <c r="C1430" i="81"/>
  <c r="D1422" i="81"/>
  <c r="C1422" i="81"/>
  <c r="D1414" i="81"/>
  <c r="C1414" i="81"/>
  <c r="D1406" i="81"/>
  <c r="C1406" i="81"/>
  <c r="D1328" i="81"/>
  <c r="C1328" i="81"/>
  <c r="D1320" i="81"/>
  <c r="C1320" i="81"/>
  <c r="D1312" i="81"/>
  <c r="C1312" i="81"/>
  <c r="D1304" i="81"/>
  <c r="C1304" i="81"/>
  <c r="D1296" i="81"/>
  <c r="C1296" i="81"/>
  <c r="D1288" i="81"/>
  <c r="C1288" i="81"/>
  <c r="D1280" i="81"/>
  <c r="C1280" i="81"/>
  <c r="D1272" i="81"/>
  <c r="C1272" i="81"/>
  <c r="D1264" i="81"/>
  <c r="C1264" i="81"/>
  <c r="D1186" i="81"/>
  <c r="C1186" i="81"/>
  <c r="D1178" i="81"/>
  <c r="C1178" i="81"/>
  <c r="D1170" i="81"/>
  <c r="C1170" i="81"/>
  <c r="D1162" i="81"/>
  <c r="C1162" i="81"/>
  <c r="D1154" i="81"/>
  <c r="C1154" i="81"/>
  <c r="D1146" i="81"/>
  <c r="C1146" i="81"/>
  <c r="D1138" i="81"/>
  <c r="C1138" i="81"/>
  <c r="D1130" i="81"/>
  <c r="C1130" i="81"/>
  <c r="D1122" i="81"/>
  <c r="C1122" i="81"/>
  <c r="D1044" i="81"/>
  <c r="C1044" i="81"/>
  <c r="D1036" i="81"/>
  <c r="C1036" i="81"/>
  <c r="D1028" i="81"/>
  <c r="C1028" i="81"/>
  <c r="D1020" i="81"/>
  <c r="C1020" i="81"/>
  <c r="D1012" i="81"/>
  <c r="C1012" i="81"/>
  <c r="D1004" i="81"/>
  <c r="C1004" i="81"/>
  <c r="D996" i="81"/>
  <c r="C996" i="81"/>
  <c r="D988" i="81"/>
  <c r="C988" i="81"/>
  <c r="D910" i="81"/>
  <c r="C910" i="81"/>
  <c r="D902" i="81"/>
  <c r="C902" i="81"/>
  <c r="D894" i="81"/>
  <c r="C894" i="81"/>
  <c r="D886" i="81"/>
  <c r="C886" i="81"/>
  <c r="D878" i="81"/>
  <c r="C878" i="81"/>
  <c r="D870" i="81"/>
  <c r="C870" i="81"/>
  <c r="D862" i="81"/>
  <c r="C862" i="81"/>
  <c r="D854" i="81"/>
  <c r="C854" i="81"/>
  <c r="D846" i="81"/>
  <c r="C846" i="81"/>
  <c r="D768" i="81"/>
  <c r="C768" i="81"/>
  <c r="D760" i="81"/>
  <c r="C760" i="81"/>
  <c r="D752" i="81"/>
  <c r="C752" i="81"/>
  <c r="D744" i="81"/>
  <c r="C744" i="81"/>
  <c r="D736" i="81"/>
  <c r="C736" i="81"/>
  <c r="D728" i="81"/>
  <c r="C728" i="81"/>
  <c r="D720" i="81"/>
  <c r="C720" i="81"/>
  <c r="D712" i="81"/>
  <c r="C712" i="81"/>
  <c r="D704" i="81"/>
  <c r="C704" i="81"/>
  <c r="D626" i="81"/>
  <c r="C626" i="81"/>
  <c r="D618" i="81"/>
  <c r="C618" i="81"/>
  <c r="D610" i="81"/>
  <c r="C610" i="81"/>
  <c r="D602" i="81"/>
  <c r="C602" i="81"/>
  <c r="D594" i="81"/>
  <c r="C594" i="81"/>
  <c r="D586" i="81"/>
  <c r="C586" i="81"/>
  <c r="D578" i="81"/>
  <c r="C578" i="81"/>
  <c r="D570" i="81"/>
  <c r="C570" i="81"/>
  <c r="D562" i="81"/>
  <c r="C562" i="81"/>
  <c r="D344" i="81"/>
  <c r="C344" i="81"/>
  <c r="D336" i="81"/>
  <c r="C336" i="81"/>
  <c r="D328" i="81"/>
  <c r="C328" i="81"/>
  <c r="D320" i="81"/>
  <c r="C320" i="81"/>
  <c r="D312" i="81"/>
  <c r="C312" i="81"/>
  <c r="D304" i="81"/>
  <c r="C304" i="81"/>
  <c r="D296" i="81"/>
  <c r="C296" i="81"/>
  <c r="D288" i="81"/>
  <c r="C288" i="81"/>
  <c r="D210" i="81"/>
  <c r="C210" i="81"/>
  <c r="D202" i="81"/>
  <c r="C202" i="81"/>
  <c r="D194" i="81"/>
  <c r="C194" i="81"/>
  <c r="D186" i="81"/>
  <c r="C186" i="81"/>
  <c r="D178" i="81"/>
  <c r="C178" i="81"/>
  <c r="D170" i="81"/>
  <c r="C170" i="81"/>
  <c r="D162" i="81"/>
  <c r="C162" i="81"/>
  <c r="D154" i="81"/>
  <c r="C154" i="81"/>
  <c r="D146" i="81"/>
  <c r="C146" i="81"/>
  <c r="D68" i="81"/>
  <c r="C68" i="81"/>
  <c r="D60" i="81"/>
  <c r="C60" i="81"/>
  <c r="D52" i="81"/>
  <c r="C52" i="81"/>
  <c r="D44" i="81"/>
  <c r="C44" i="81"/>
  <c r="D36" i="81"/>
  <c r="C36" i="81"/>
  <c r="D28" i="81"/>
  <c r="C28" i="81"/>
  <c r="D20" i="81"/>
  <c r="C20" i="81"/>
  <c r="D12" i="81"/>
  <c r="C12" i="81"/>
  <c r="D4" i="81"/>
  <c r="C4" i="81"/>
  <c r="D559" i="81"/>
  <c r="C559" i="81"/>
  <c r="D543" i="81"/>
  <c r="C543" i="81"/>
  <c r="D535" i="81"/>
  <c r="C535" i="81"/>
  <c r="D527" i="81"/>
  <c r="C527" i="81"/>
  <c r="D519" i="81"/>
  <c r="C519" i="81"/>
  <c r="D511" i="81"/>
  <c r="C511" i="81"/>
  <c r="D503" i="81"/>
  <c r="C503" i="81"/>
  <c r="D495" i="81"/>
  <c r="C495" i="81"/>
  <c r="D1537" i="81"/>
  <c r="C1537" i="81"/>
  <c r="D1529" i="81"/>
  <c r="C1529" i="81"/>
  <c r="D1521" i="81"/>
  <c r="C1521" i="81"/>
  <c r="D1513" i="81"/>
  <c r="C1513" i="81"/>
  <c r="D1505" i="81"/>
  <c r="C1505" i="81"/>
  <c r="D1497" i="81"/>
  <c r="C1497" i="81"/>
  <c r="D1489" i="81"/>
  <c r="C1489" i="81"/>
  <c r="D1481" i="81"/>
  <c r="C1481" i="81"/>
  <c r="D1473" i="81"/>
  <c r="C1473" i="81"/>
  <c r="D1395" i="81"/>
  <c r="C1395" i="81"/>
  <c r="D1387" i="81"/>
  <c r="C1387" i="81"/>
  <c r="D1379" i="81"/>
  <c r="C1379" i="81"/>
  <c r="D1371" i="81"/>
  <c r="C1371" i="81"/>
  <c r="D1363" i="81"/>
  <c r="C1363" i="81"/>
  <c r="D1355" i="81"/>
  <c r="C1355" i="81"/>
  <c r="D1347" i="81"/>
  <c r="C1347" i="81"/>
  <c r="D1339" i="81"/>
  <c r="C1339" i="81"/>
  <c r="D1261" i="81"/>
  <c r="C1261" i="81"/>
  <c r="D1253" i="81"/>
  <c r="C1253" i="81"/>
  <c r="D1245" i="81"/>
  <c r="C1245" i="81"/>
  <c r="D1237" i="81"/>
  <c r="C1237" i="81"/>
  <c r="D1229" i="81"/>
  <c r="C1229" i="81"/>
  <c r="D1221" i="81"/>
  <c r="C1221" i="81"/>
  <c r="D1213" i="81"/>
  <c r="C1213" i="81"/>
  <c r="D1205" i="81"/>
  <c r="C1205" i="81"/>
  <c r="D1197" i="81"/>
  <c r="C1197" i="81"/>
  <c r="D1119" i="81"/>
  <c r="C1119" i="81"/>
  <c r="D1111" i="81"/>
  <c r="C1111" i="81"/>
  <c r="D1103" i="81"/>
  <c r="C1103" i="81"/>
  <c r="D1095" i="81"/>
  <c r="C1095" i="81"/>
  <c r="D1087" i="81"/>
  <c r="C1087" i="81"/>
  <c r="D1079" i="81"/>
  <c r="C1079" i="81"/>
  <c r="D1071" i="81"/>
  <c r="C1071" i="81"/>
  <c r="D1063" i="81"/>
  <c r="C1063" i="81"/>
  <c r="D1055" i="81"/>
  <c r="C1055" i="81"/>
  <c r="D977" i="81"/>
  <c r="C977" i="81"/>
  <c r="D969" i="81"/>
  <c r="C969" i="81"/>
  <c r="D961" i="81"/>
  <c r="C961" i="81"/>
  <c r="D953" i="81"/>
  <c r="C953" i="81"/>
  <c r="D945" i="81"/>
  <c r="C945" i="81"/>
  <c r="D937" i="81"/>
  <c r="C937" i="81"/>
  <c r="D929" i="81"/>
  <c r="C929" i="81"/>
  <c r="D921" i="81"/>
  <c r="C921" i="81"/>
  <c r="D913" i="81"/>
  <c r="C913" i="81"/>
  <c r="D835" i="81"/>
  <c r="C835" i="81"/>
  <c r="D827" i="81"/>
  <c r="C827" i="81"/>
  <c r="D819" i="81"/>
  <c r="C819" i="81"/>
  <c r="D811" i="81"/>
  <c r="C811" i="81"/>
  <c r="D803" i="81"/>
  <c r="C803" i="81"/>
  <c r="D795" i="81"/>
  <c r="C795" i="81"/>
  <c r="D787" i="81"/>
  <c r="C787" i="81"/>
  <c r="D779" i="81"/>
  <c r="C779" i="81"/>
  <c r="D701" i="81"/>
  <c r="C701" i="81"/>
  <c r="D693" i="81"/>
  <c r="C693" i="81"/>
  <c r="D685" i="81"/>
  <c r="C685" i="81"/>
  <c r="D677" i="81"/>
  <c r="C677" i="81"/>
  <c r="D669" i="81"/>
  <c r="C669" i="81"/>
  <c r="D661" i="81"/>
  <c r="C661" i="81"/>
  <c r="D653" i="81"/>
  <c r="C653" i="81"/>
  <c r="D645" i="81"/>
  <c r="C645" i="81"/>
  <c r="D637" i="81"/>
  <c r="C637" i="81"/>
  <c r="D419" i="81"/>
  <c r="C419" i="81"/>
  <c r="D411" i="81"/>
  <c r="C411" i="81"/>
  <c r="D403" i="81"/>
  <c r="C403" i="81"/>
  <c r="D395" i="81"/>
  <c r="C395" i="81"/>
  <c r="D387" i="81"/>
  <c r="C387" i="81"/>
  <c r="D379" i="81"/>
  <c r="C379" i="81"/>
  <c r="D371" i="81"/>
  <c r="C371" i="81"/>
  <c r="D363" i="81"/>
  <c r="C363" i="81"/>
  <c r="D355" i="81"/>
  <c r="C355" i="81"/>
  <c r="D277" i="81"/>
  <c r="C277" i="81"/>
  <c r="D269" i="81"/>
  <c r="C269" i="81"/>
  <c r="D261" i="81"/>
  <c r="C261" i="81"/>
  <c r="D253" i="81"/>
  <c r="C253" i="81"/>
  <c r="D245" i="81"/>
  <c r="C245" i="81"/>
  <c r="D237" i="81"/>
  <c r="C237" i="81"/>
  <c r="D229" i="81"/>
  <c r="C229" i="81"/>
  <c r="D221" i="81"/>
  <c r="C221" i="81"/>
  <c r="D213" i="81"/>
  <c r="C213" i="81"/>
  <c r="D135" i="81"/>
  <c r="C135" i="81"/>
  <c r="D127" i="81"/>
  <c r="C127" i="81"/>
  <c r="D119" i="81"/>
  <c r="C119" i="81"/>
  <c r="D111" i="81"/>
  <c r="C111" i="81"/>
  <c r="D103" i="81"/>
  <c r="C103" i="81"/>
  <c r="D95" i="81"/>
  <c r="C95" i="81"/>
  <c r="D87" i="81"/>
  <c r="C87" i="81"/>
  <c r="D79" i="81"/>
  <c r="C79" i="81"/>
  <c r="D491" i="81"/>
  <c r="C491" i="81"/>
  <c r="D483" i="81"/>
  <c r="C483" i="81"/>
  <c r="D475" i="81"/>
  <c r="C475" i="81"/>
  <c r="D467" i="81"/>
  <c r="C467" i="81"/>
  <c r="D459" i="81"/>
  <c r="C459" i="81"/>
  <c r="D451" i="81"/>
  <c r="C451" i="81"/>
  <c r="D443" i="81"/>
  <c r="C443" i="81"/>
  <c r="D435" i="81"/>
  <c r="C435" i="81"/>
  <c r="D427" i="81"/>
  <c r="C427" i="81"/>
  <c r="D1469" i="81"/>
  <c r="C1469" i="81"/>
  <c r="D1461" i="81"/>
  <c r="C1461" i="81"/>
  <c r="D1453" i="81"/>
  <c r="C1453" i="81"/>
  <c r="D1445" i="81"/>
  <c r="C1445" i="81"/>
  <c r="D1437" i="81"/>
  <c r="C1437" i="81"/>
  <c r="D1429" i="81"/>
  <c r="C1429" i="81"/>
  <c r="D1421" i="81"/>
  <c r="C1421" i="81"/>
  <c r="D1413" i="81"/>
  <c r="C1413" i="81"/>
  <c r="D1405" i="81"/>
  <c r="C1405" i="81"/>
  <c r="D1327" i="81"/>
  <c r="C1327" i="81"/>
  <c r="D1319" i="81"/>
  <c r="C1319" i="81"/>
  <c r="D1311" i="81"/>
  <c r="C1311" i="81"/>
  <c r="D1303" i="81"/>
  <c r="C1303" i="81"/>
  <c r="D1295" i="81"/>
  <c r="C1295" i="81"/>
  <c r="D1287" i="81"/>
  <c r="C1287" i="81"/>
  <c r="D1279" i="81"/>
  <c r="C1279" i="81"/>
  <c r="D1271" i="81"/>
  <c r="C1271" i="81"/>
  <c r="D1263" i="81"/>
  <c r="C1263" i="81"/>
  <c r="D1185" i="81"/>
  <c r="C1185" i="81"/>
  <c r="D1177" i="81"/>
  <c r="C1177" i="81"/>
  <c r="D1169" i="81"/>
  <c r="C1169" i="81"/>
  <c r="D1161" i="81"/>
  <c r="C1161" i="81"/>
  <c r="D1153" i="81"/>
  <c r="C1153" i="81"/>
  <c r="D1145" i="81"/>
  <c r="C1145" i="81"/>
  <c r="D1137" i="81"/>
  <c r="C1137" i="81"/>
  <c r="D1129" i="81"/>
  <c r="C1129" i="81"/>
  <c r="D1051" i="81"/>
  <c r="C1051" i="81"/>
  <c r="D1043" i="81"/>
  <c r="C1043" i="81"/>
  <c r="D1035" i="81"/>
  <c r="C1035" i="81"/>
  <c r="D1027" i="81"/>
  <c r="C1027" i="81"/>
  <c r="D1019" i="81"/>
  <c r="C1019" i="81"/>
  <c r="D1011" i="81"/>
  <c r="C1011" i="81"/>
  <c r="D1003" i="81"/>
  <c r="C1003" i="81"/>
  <c r="D995" i="81"/>
  <c r="C995" i="81"/>
  <c r="D987" i="81"/>
  <c r="C987" i="81"/>
  <c r="D909" i="81"/>
  <c r="C909" i="81"/>
  <c r="D901" i="81"/>
  <c r="C901" i="81"/>
  <c r="D893" i="81"/>
  <c r="C893" i="81"/>
  <c r="D885" i="81"/>
  <c r="C885" i="81"/>
  <c r="D877" i="81"/>
  <c r="C877" i="81"/>
  <c r="D869" i="81"/>
  <c r="C869" i="81"/>
  <c r="D861" i="81"/>
  <c r="C861" i="81"/>
  <c r="D853" i="81"/>
  <c r="C853" i="81"/>
  <c r="D845" i="81"/>
  <c r="C845" i="81"/>
  <c r="D767" i="81"/>
  <c r="C767" i="81"/>
  <c r="D759" i="81"/>
  <c r="C759" i="81"/>
  <c r="D751" i="81"/>
  <c r="C751" i="81"/>
  <c r="D743" i="81"/>
  <c r="C743" i="81"/>
  <c r="D735" i="81"/>
  <c r="C735" i="81"/>
  <c r="D727" i="81"/>
  <c r="C727" i="81"/>
  <c r="D719" i="81"/>
  <c r="C719" i="81"/>
  <c r="D711" i="81"/>
  <c r="C711" i="81"/>
  <c r="D703" i="81"/>
  <c r="C703" i="81"/>
  <c r="D625" i="81"/>
  <c r="C625" i="81"/>
  <c r="D617" i="81"/>
  <c r="C617" i="81"/>
  <c r="D609" i="81"/>
  <c r="C609" i="81"/>
  <c r="D601" i="81"/>
  <c r="C601" i="81"/>
  <c r="D593" i="81"/>
  <c r="C593" i="81"/>
  <c r="D585" i="81"/>
  <c r="C585" i="81"/>
  <c r="D577" i="81"/>
  <c r="C577" i="81"/>
  <c r="D569" i="81"/>
  <c r="C569" i="81"/>
  <c r="D351" i="81"/>
  <c r="C351" i="81"/>
  <c r="D343" i="81"/>
  <c r="C343" i="81"/>
  <c r="D335" i="81"/>
  <c r="C335" i="81"/>
  <c r="D327" i="81"/>
  <c r="C327" i="81"/>
  <c r="D319" i="81"/>
  <c r="C319" i="81"/>
  <c r="D311" i="81"/>
  <c r="C311" i="81"/>
  <c r="D303" i="81"/>
  <c r="C303" i="81"/>
  <c r="D295" i="81"/>
  <c r="C295" i="81"/>
  <c r="D287" i="81"/>
  <c r="C287" i="81"/>
  <c r="D209" i="81"/>
  <c r="C209" i="81"/>
  <c r="D201" i="81"/>
  <c r="C201" i="81"/>
  <c r="D193" i="81"/>
  <c r="C193" i="81"/>
  <c r="D185" i="81"/>
  <c r="C185" i="81"/>
  <c r="D177" i="81"/>
  <c r="C177" i="81"/>
  <c r="D169" i="81"/>
  <c r="C169" i="81"/>
  <c r="D161" i="81"/>
  <c r="C161" i="81"/>
  <c r="D153" i="81"/>
  <c r="C153" i="81"/>
  <c r="D145" i="81"/>
  <c r="C145" i="81"/>
  <c r="D67" i="81"/>
  <c r="C67" i="81"/>
  <c r="D59" i="81"/>
  <c r="C59" i="81"/>
  <c r="D51" i="81"/>
  <c r="C51" i="81"/>
  <c r="D43" i="81"/>
  <c r="C43" i="81"/>
  <c r="D35" i="81"/>
  <c r="C35" i="81"/>
  <c r="D27" i="81"/>
  <c r="C27" i="81"/>
  <c r="D19" i="81"/>
  <c r="C19" i="81"/>
  <c r="D11" i="81"/>
  <c r="C11" i="81"/>
  <c r="D3" i="81"/>
  <c r="C3" i="81"/>
  <c r="D550" i="81"/>
  <c r="C550" i="81"/>
  <c r="D542" i="81"/>
  <c r="C542" i="81"/>
  <c r="D534" i="81"/>
  <c r="C534" i="81"/>
  <c r="D526" i="81"/>
  <c r="C526" i="81"/>
  <c r="D518" i="81"/>
  <c r="C518" i="81"/>
  <c r="D510" i="81"/>
  <c r="C510" i="81"/>
  <c r="D502" i="81"/>
  <c r="C502" i="81"/>
  <c r="D494" i="81"/>
  <c r="C494" i="81"/>
  <c r="D1536" i="81"/>
  <c r="C1536" i="81"/>
  <c r="D1528" i="81"/>
  <c r="C1528" i="81"/>
  <c r="D1520" i="81"/>
  <c r="C1520" i="81"/>
  <c r="D1512" i="81"/>
  <c r="C1512" i="81"/>
  <c r="D1504" i="81"/>
  <c r="C1504" i="81"/>
  <c r="D1496" i="81"/>
  <c r="C1496" i="81"/>
  <c r="D1488" i="81"/>
  <c r="C1488" i="81"/>
  <c r="D1480" i="81"/>
  <c r="C1480" i="81"/>
  <c r="D1472" i="81"/>
  <c r="C1472" i="81"/>
  <c r="D1394" i="81"/>
  <c r="C1394" i="81"/>
  <c r="D1386" i="81"/>
  <c r="C1386" i="81"/>
  <c r="D1378" i="81"/>
  <c r="C1378" i="81"/>
  <c r="D1370" i="81"/>
  <c r="C1370" i="81"/>
  <c r="D1362" i="81"/>
  <c r="C1362" i="81"/>
  <c r="D1354" i="81"/>
  <c r="C1354" i="81"/>
  <c r="D1346" i="81"/>
  <c r="C1346" i="81"/>
  <c r="D1338" i="81"/>
  <c r="C1338" i="81"/>
  <c r="D1260" i="81"/>
  <c r="C1260" i="81"/>
  <c r="D1252" i="81"/>
  <c r="C1252" i="81"/>
  <c r="D1244" i="81"/>
  <c r="C1244" i="81"/>
  <c r="D1236" i="81"/>
  <c r="C1236" i="81"/>
  <c r="D1228" i="81"/>
  <c r="C1228" i="81"/>
  <c r="D1220" i="81"/>
  <c r="C1220" i="81"/>
  <c r="D1212" i="81"/>
  <c r="C1212" i="81"/>
  <c r="D1204" i="81"/>
  <c r="C1204" i="81"/>
  <c r="D1196" i="81"/>
  <c r="C1196" i="81"/>
  <c r="D1118" i="81"/>
  <c r="C1118" i="81"/>
  <c r="D1110" i="81"/>
  <c r="C1110" i="81"/>
  <c r="D1102" i="81"/>
  <c r="C1102" i="81"/>
  <c r="D1094" i="81"/>
  <c r="C1094" i="81"/>
  <c r="D1086" i="81"/>
  <c r="C1086" i="81"/>
  <c r="D1078" i="81"/>
  <c r="C1078" i="81"/>
  <c r="D1070" i="81"/>
  <c r="C1070" i="81"/>
  <c r="D1062" i="81"/>
  <c r="C1062" i="81"/>
  <c r="D1054" i="81"/>
  <c r="C1054" i="81"/>
  <c r="D976" i="81"/>
  <c r="C976" i="81"/>
  <c r="D968" i="81"/>
  <c r="C968" i="81"/>
  <c r="D960" i="81"/>
  <c r="C960" i="81"/>
  <c r="D952" i="81"/>
  <c r="C952" i="81"/>
  <c r="D944" i="81"/>
  <c r="C944" i="81"/>
  <c r="D936" i="81"/>
  <c r="C936" i="81"/>
  <c r="D928" i="81"/>
  <c r="C928" i="81"/>
  <c r="D920" i="81"/>
  <c r="C920" i="81"/>
  <c r="D912" i="81"/>
  <c r="C912" i="81"/>
  <c r="D834" i="81"/>
  <c r="C834" i="81"/>
  <c r="D826" i="81"/>
  <c r="C826" i="81"/>
  <c r="D818" i="81"/>
  <c r="C818" i="81"/>
  <c r="D810" i="81"/>
  <c r="C810" i="81"/>
  <c r="D802" i="81"/>
  <c r="C802" i="81"/>
  <c r="D794" i="81"/>
  <c r="C794" i="81"/>
  <c r="D786" i="81"/>
  <c r="C786" i="81"/>
  <c r="D778" i="81"/>
  <c r="C778" i="81"/>
  <c r="D700" i="81"/>
  <c r="C700" i="81"/>
  <c r="D692" i="81"/>
  <c r="C692" i="81"/>
  <c r="D684" i="81"/>
  <c r="C684" i="81"/>
  <c r="D676" i="81"/>
  <c r="C676" i="81"/>
  <c r="D668" i="81"/>
  <c r="C668" i="81"/>
  <c r="D660" i="81"/>
  <c r="C660" i="81"/>
  <c r="D652" i="81"/>
  <c r="C652" i="81"/>
  <c r="D644" i="81"/>
  <c r="C644" i="81"/>
  <c r="D636" i="81"/>
  <c r="C636" i="81"/>
  <c r="D418" i="81"/>
  <c r="C418" i="81"/>
  <c r="D410" i="81"/>
  <c r="C410" i="81"/>
  <c r="D402" i="81"/>
  <c r="C402" i="81"/>
  <c r="D394" i="81"/>
  <c r="C394" i="81"/>
  <c r="D386" i="81"/>
  <c r="C386" i="81"/>
  <c r="D378" i="81"/>
  <c r="C378" i="81"/>
  <c r="D370" i="81"/>
  <c r="C370" i="81"/>
  <c r="D362" i="81"/>
  <c r="C362" i="81"/>
  <c r="D354" i="81"/>
  <c r="C354" i="81"/>
  <c r="D276" i="81"/>
  <c r="C276" i="81"/>
  <c r="D268" i="81"/>
  <c r="C268" i="81"/>
  <c r="D260" i="81"/>
  <c r="C260" i="81"/>
  <c r="D252" i="81"/>
  <c r="C252" i="81"/>
  <c r="D244" i="81"/>
  <c r="C244" i="81"/>
  <c r="D236" i="81"/>
  <c r="C236" i="81"/>
  <c r="D228" i="81"/>
  <c r="C228" i="81"/>
  <c r="D220" i="81"/>
  <c r="C220" i="81"/>
  <c r="D212" i="81"/>
  <c r="C212" i="81"/>
  <c r="D134" i="81"/>
  <c r="C134" i="81"/>
  <c r="D126" i="81"/>
  <c r="C126" i="81"/>
  <c r="D118" i="81"/>
  <c r="C118" i="81"/>
  <c r="D110" i="81"/>
  <c r="C110" i="81"/>
  <c r="D102" i="81"/>
  <c r="C102" i="81"/>
  <c r="D94" i="81"/>
  <c r="C94" i="81"/>
  <c r="D86" i="81"/>
  <c r="C86" i="81"/>
  <c r="D78" i="81"/>
  <c r="C78" i="81"/>
  <c r="D490" i="81"/>
  <c r="C490" i="81"/>
  <c r="D482" i="81"/>
  <c r="C482" i="81"/>
  <c r="D474" i="81"/>
  <c r="C474" i="81"/>
  <c r="D466" i="81"/>
  <c r="C466" i="81"/>
  <c r="D458" i="81"/>
  <c r="C458" i="81"/>
  <c r="D450" i="81"/>
  <c r="C450" i="81"/>
  <c r="D442" i="81"/>
  <c r="C442" i="81"/>
  <c r="D434" i="81"/>
  <c r="C434" i="81"/>
  <c r="D426" i="81"/>
  <c r="C426" i="81"/>
  <c r="D1468" i="81"/>
  <c r="C1468" i="81"/>
  <c r="D1460" i="81"/>
  <c r="C1460" i="81"/>
  <c r="D1452" i="81"/>
  <c r="C1452" i="81"/>
  <c r="D1444" i="81"/>
  <c r="C1444" i="81"/>
  <c r="D1436" i="81"/>
  <c r="C1436" i="81"/>
  <c r="D1428" i="81"/>
  <c r="C1428" i="81"/>
  <c r="D1420" i="81"/>
  <c r="C1420" i="81"/>
  <c r="D1412" i="81"/>
  <c r="C1412" i="81"/>
  <c r="D1404" i="81"/>
  <c r="C1404" i="81"/>
  <c r="D1326" i="81"/>
  <c r="C1326" i="81"/>
  <c r="D1318" i="81"/>
  <c r="C1318" i="81"/>
  <c r="D1310" i="81"/>
  <c r="C1310" i="81"/>
  <c r="D1302" i="81"/>
  <c r="C1302" i="81"/>
  <c r="D1294" i="81"/>
  <c r="C1294" i="81"/>
  <c r="D1286" i="81"/>
  <c r="C1286" i="81"/>
  <c r="D1278" i="81"/>
  <c r="C1278" i="81"/>
  <c r="D1270" i="81"/>
  <c r="C1270" i="81"/>
  <c r="D1262" i="81"/>
  <c r="C1262" i="81"/>
  <c r="D1184" i="81"/>
  <c r="C1184" i="81"/>
  <c r="D1176" i="81"/>
  <c r="C1176" i="81"/>
  <c r="D1168" i="81"/>
  <c r="C1168" i="81"/>
  <c r="D1160" i="81"/>
  <c r="C1160" i="81"/>
  <c r="D1152" i="81"/>
  <c r="C1152" i="81"/>
  <c r="D1144" i="81"/>
  <c r="C1144" i="81"/>
  <c r="D1136" i="81"/>
  <c r="C1136" i="81"/>
  <c r="D1128" i="81"/>
  <c r="C1128" i="81"/>
  <c r="D1050" i="81"/>
  <c r="C1050" i="81"/>
  <c r="D1042" i="81"/>
  <c r="C1042" i="81"/>
  <c r="D1034" i="81"/>
  <c r="C1034" i="81"/>
  <c r="D1026" i="81"/>
  <c r="C1026" i="81"/>
  <c r="D1018" i="81"/>
  <c r="C1018" i="81"/>
  <c r="D1010" i="81"/>
  <c r="C1010" i="81"/>
  <c r="D1002" i="81"/>
  <c r="C1002" i="81"/>
  <c r="D994" i="81"/>
  <c r="C994" i="81"/>
  <c r="D986" i="81"/>
  <c r="C986" i="81"/>
  <c r="D908" i="81"/>
  <c r="C908" i="81"/>
  <c r="D900" i="81"/>
  <c r="C900" i="81"/>
  <c r="D892" i="81"/>
  <c r="C892" i="81"/>
  <c r="D884" i="81"/>
  <c r="C884" i="81"/>
  <c r="D876" i="81"/>
  <c r="C876" i="81"/>
  <c r="D868" i="81"/>
  <c r="C868" i="81"/>
  <c r="D860" i="81"/>
  <c r="C860" i="81"/>
  <c r="D852" i="81"/>
  <c r="C852" i="81"/>
  <c r="D844" i="81"/>
  <c r="C844" i="81"/>
  <c r="D766" i="81"/>
  <c r="C766" i="81"/>
  <c r="D758" i="81"/>
  <c r="C758" i="81"/>
  <c r="D750" i="81"/>
  <c r="C750" i="81"/>
  <c r="D742" i="81"/>
  <c r="C742" i="81"/>
  <c r="D734" i="81"/>
  <c r="C734" i="81"/>
  <c r="D726" i="81"/>
  <c r="C726" i="81"/>
  <c r="D718" i="81"/>
  <c r="C718" i="81"/>
  <c r="D710" i="81"/>
  <c r="C710" i="81"/>
  <c r="D702" i="81"/>
  <c r="C702" i="81"/>
  <c r="D624" i="81"/>
  <c r="C624" i="81"/>
  <c r="D616" i="81"/>
  <c r="C616" i="81"/>
  <c r="D608" i="81"/>
  <c r="C608" i="81"/>
  <c r="D600" i="81"/>
  <c r="C600" i="81"/>
  <c r="D592" i="81"/>
  <c r="C592" i="81"/>
  <c r="D584" i="81"/>
  <c r="C584" i="81"/>
  <c r="D576" i="81"/>
  <c r="C576" i="81"/>
  <c r="D568" i="81"/>
  <c r="C568" i="81"/>
  <c r="D350" i="81"/>
  <c r="C350" i="81"/>
  <c r="D342" i="81"/>
  <c r="C342" i="81"/>
  <c r="D334" i="81"/>
  <c r="C334" i="81"/>
  <c r="D326" i="81"/>
  <c r="C326" i="81"/>
  <c r="D318" i="81"/>
  <c r="C318" i="81"/>
  <c r="D310" i="81"/>
  <c r="C310" i="81"/>
  <c r="D302" i="81"/>
  <c r="C302" i="81"/>
  <c r="D294" i="81"/>
  <c r="C294" i="81"/>
  <c r="D286" i="81"/>
  <c r="C286" i="81"/>
  <c r="D208" i="81"/>
  <c r="C208" i="81"/>
  <c r="D200" i="81"/>
  <c r="C200" i="81"/>
  <c r="D192" i="81"/>
  <c r="C192" i="81"/>
  <c r="D184" i="81"/>
  <c r="C184" i="81"/>
  <c r="D176" i="81"/>
  <c r="C176" i="81"/>
  <c r="D168" i="81"/>
  <c r="C168" i="81"/>
  <c r="D160" i="81"/>
  <c r="C160" i="81"/>
  <c r="D152" i="81"/>
  <c r="C152" i="81"/>
  <c r="D144" i="81"/>
  <c r="C144" i="81"/>
  <c r="D66" i="81"/>
  <c r="C66" i="81"/>
  <c r="D58" i="81"/>
  <c r="C58" i="81"/>
  <c r="D50" i="81"/>
  <c r="C50" i="81"/>
  <c r="D42" i="81"/>
  <c r="C42" i="81"/>
  <c r="D34" i="81"/>
  <c r="C34" i="81"/>
  <c r="D26" i="81"/>
  <c r="C26" i="81"/>
  <c r="D18" i="81"/>
  <c r="C18" i="81"/>
  <c r="D10" i="81"/>
  <c r="C10" i="81"/>
  <c r="D558" i="81"/>
  <c r="C558" i="81"/>
  <c r="D541" i="81"/>
  <c r="C541" i="81"/>
  <c r="D533" i="81"/>
  <c r="C533" i="81"/>
  <c r="D525" i="81"/>
  <c r="C525" i="81"/>
  <c r="D517" i="81"/>
  <c r="C517" i="81"/>
  <c r="D509" i="81"/>
  <c r="C509" i="81"/>
  <c r="D501" i="81"/>
  <c r="C501" i="81"/>
  <c r="D493" i="81"/>
  <c r="C493" i="81"/>
  <c r="D1535" i="81"/>
  <c r="C1535" i="81"/>
  <c r="D1527" i="81"/>
  <c r="C1527" i="81"/>
  <c r="D1519" i="81"/>
  <c r="C1519" i="81"/>
  <c r="D1511" i="81"/>
  <c r="C1511" i="81"/>
  <c r="D1503" i="81"/>
  <c r="C1503" i="81"/>
  <c r="D1495" i="81"/>
  <c r="C1495" i="81"/>
  <c r="D1487" i="81"/>
  <c r="C1487" i="81"/>
  <c r="D1479" i="81"/>
  <c r="C1479" i="81"/>
  <c r="D1401" i="81"/>
  <c r="C1401" i="81"/>
  <c r="D1393" i="81"/>
  <c r="C1393" i="81"/>
  <c r="D1385" i="81"/>
  <c r="C1385" i="81"/>
  <c r="D1377" i="81"/>
  <c r="C1377" i="81"/>
  <c r="D1369" i="81"/>
  <c r="C1369" i="81"/>
  <c r="D1361" i="81"/>
  <c r="C1361" i="81"/>
  <c r="D1353" i="81"/>
  <c r="C1353" i="81"/>
  <c r="D1345" i="81"/>
  <c r="C1345" i="81"/>
  <c r="D1337" i="81"/>
  <c r="C1337" i="81"/>
  <c r="D1259" i="81"/>
  <c r="C1259" i="81"/>
  <c r="D1251" i="81"/>
  <c r="C1251" i="81"/>
  <c r="D1243" i="81"/>
  <c r="C1243" i="81"/>
  <c r="D1235" i="81"/>
  <c r="C1235" i="81"/>
  <c r="D1227" i="81"/>
  <c r="C1227" i="81"/>
  <c r="D1219" i="81"/>
  <c r="C1219" i="81"/>
  <c r="D1211" i="81"/>
  <c r="C1211" i="81"/>
  <c r="D1203" i="81"/>
  <c r="C1203" i="81"/>
  <c r="D1195" i="81"/>
  <c r="C1195" i="81"/>
  <c r="D1117" i="81"/>
  <c r="C1117" i="81"/>
  <c r="D1109" i="81"/>
  <c r="C1109" i="81"/>
  <c r="D1101" i="81"/>
  <c r="C1101" i="81"/>
  <c r="D1093" i="81"/>
  <c r="C1093" i="81"/>
  <c r="D1085" i="81"/>
  <c r="C1085" i="81"/>
  <c r="D1077" i="81"/>
  <c r="C1077" i="81"/>
  <c r="D1069" i="81"/>
  <c r="C1069" i="81"/>
  <c r="D1061" i="81"/>
  <c r="C1061" i="81"/>
  <c r="D1053" i="81"/>
  <c r="C1053" i="81"/>
  <c r="D975" i="81"/>
  <c r="C975" i="81"/>
  <c r="D967" i="81"/>
  <c r="C967" i="81"/>
  <c r="D959" i="81"/>
  <c r="C959" i="81"/>
  <c r="D951" i="81"/>
  <c r="C951" i="81"/>
  <c r="D943" i="81"/>
  <c r="C943" i="81"/>
  <c r="D935" i="81"/>
  <c r="C935" i="81"/>
  <c r="D927" i="81"/>
  <c r="C927" i="81"/>
  <c r="D919" i="81"/>
  <c r="C919" i="81"/>
  <c r="D841" i="81"/>
  <c r="C841" i="81"/>
  <c r="D833" i="81"/>
  <c r="C833" i="81"/>
  <c r="D825" i="81"/>
  <c r="C825" i="81"/>
  <c r="D817" i="81"/>
  <c r="C817" i="81"/>
  <c r="D809" i="81"/>
  <c r="C809" i="81"/>
  <c r="D801" i="81"/>
  <c r="C801" i="81"/>
  <c r="D793" i="81"/>
  <c r="C793" i="81"/>
  <c r="D785" i="81"/>
  <c r="C785" i="81"/>
  <c r="D777" i="81"/>
  <c r="C777" i="81"/>
  <c r="D699" i="81"/>
  <c r="C699" i="81"/>
  <c r="D691" i="81"/>
  <c r="C691" i="81"/>
  <c r="D683" i="81"/>
  <c r="C683" i="81"/>
  <c r="D675" i="81"/>
  <c r="C675" i="81"/>
  <c r="D667" i="81"/>
  <c r="C667" i="81"/>
  <c r="D659" i="81"/>
  <c r="C659" i="81"/>
  <c r="D651" i="81"/>
  <c r="C651" i="81"/>
  <c r="D643" i="81"/>
  <c r="C643" i="81"/>
  <c r="D635" i="81"/>
  <c r="C635" i="81"/>
  <c r="D417" i="81"/>
  <c r="C417" i="81"/>
  <c r="D409" i="81"/>
  <c r="C409" i="81"/>
  <c r="D401" i="81"/>
  <c r="C401" i="81"/>
  <c r="D393" i="81"/>
  <c r="C393" i="81"/>
  <c r="D385" i="81"/>
  <c r="C385" i="81"/>
  <c r="D377" i="81"/>
  <c r="C377" i="81"/>
  <c r="D369" i="81"/>
  <c r="C369" i="81"/>
  <c r="D361" i="81"/>
  <c r="C361" i="81"/>
  <c r="D353" i="81"/>
  <c r="C353" i="81"/>
  <c r="D275" i="81"/>
  <c r="C275" i="81"/>
  <c r="D267" i="81"/>
  <c r="C267" i="81"/>
  <c r="D259" i="81"/>
  <c r="C259" i="81"/>
  <c r="D251" i="81"/>
  <c r="C251" i="81"/>
  <c r="D243" i="81"/>
  <c r="C243" i="81"/>
  <c r="D235" i="81"/>
  <c r="C235" i="81"/>
  <c r="D227" i="81"/>
  <c r="C227" i="81"/>
  <c r="D219" i="81"/>
  <c r="C219" i="81"/>
  <c r="D141" i="81"/>
  <c r="C141" i="81"/>
  <c r="D133" i="81"/>
  <c r="C133" i="81"/>
  <c r="D125" i="81"/>
  <c r="C125" i="81"/>
  <c r="D117" i="81"/>
  <c r="C117" i="81"/>
  <c r="D109" i="81"/>
  <c r="C109" i="81"/>
  <c r="D101" i="81"/>
  <c r="C101" i="81"/>
  <c r="D93" i="81"/>
  <c r="C93" i="81"/>
  <c r="D85" i="81"/>
  <c r="C85" i="81"/>
  <c r="D77" i="81"/>
  <c r="C77" i="81"/>
  <c r="D489" i="81"/>
  <c r="C489" i="81"/>
  <c r="D481" i="81"/>
  <c r="C481" i="81"/>
  <c r="D473" i="81"/>
  <c r="C473" i="81"/>
  <c r="D465" i="81"/>
  <c r="C465" i="81"/>
  <c r="D457" i="81"/>
  <c r="C457" i="81"/>
  <c r="D449" i="81"/>
  <c r="C449" i="81"/>
  <c r="D441" i="81"/>
  <c r="C441" i="81"/>
  <c r="D433" i="81"/>
  <c r="C433" i="81"/>
  <c r="D425" i="81"/>
  <c r="C425" i="81"/>
  <c r="D1467" i="81"/>
  <c r="C1467" i="81"/>
  <c r="D1459" i="81"/>
  <c r="C1459" i="81"/>
  <c r="D1451" i="81"/>
  <c r="C1451" i="81"/>
  <c r="D1443" i="81"/>
  <c r="C1443" i="81"/>
  <c r="D1435" i="81"/>
  <c r="C1435" i="81"/>
  <c r="D1427" i="81"/>
  <c r="C1427" i="81"/>
  <c r="D1419" i="81"/>
  <c r="C1419" i="81"/>
  <c r="D1411" i="81"/>
  <c r="C1411" i="81"/>
  <c r="D1403" i="81"/>
  <c r="C1403" i="81"/>
  <c r="D1325" i="81"/>
  <c r="C1325" i="81"/>
  <c r="D1317" i="81"/>
  <c r="C1317" i="81"/>
  <c r="D1309" i="81"/>
  <c r="C1309" i="81"/>
  <c r="D1301" i="81"/>
  <c r="C1301" i="81"/>
  <c r="D1293" i="81"/>
  <c r="C1293" i="81"/>
  <c r="D1285" i="81"/>
  <c r="C1285" i="81"/>
  <c r="D1277" i="81"/>
  <c r="C1277" i="81"/>
  <c r="D1269" i="81"/>
  <c r="C1269" i="81"/>
  <c r="D1191" i="81"/>
  <c r="C1191" i="81"/>
  <c r="D1183" i="81"/>
  <c r="C1183" i="81"/>
  <c r="D1175" i="81"/>
  <c r="C1175" i="81"/>
  <c r="D1167" i="81"/>
  <c r="C1167" i="81"/>
  <c r="D1159" i="81"/>
  <c r="C1159" i="81"/>
  <c r="D1151" i="81"/>
  <c r="C1151" i="81"/>
  <c r="D1143" i="81"/>
  <c r="C1143" i="81"/>
  <c r="D1135" i="81"/>
  <c r="C1135" i="81"/>
  <c r="D1127" i="81"/>
  <c r="C1127" i="81"/>
  <c r="D1049" i="81"/>
  <c r="C1049" i="81"/>
  <c r="D1041" i="81"/>
  <c r="C1041" i="81"/>
  <c r="D1033" i="81"/>
  <c r="C1033" i="81"/>
  <c r="D1025" i="81"/>
  <c r="C1025" i="81"/>
  <c r="D1017" i="81"/>
  <c r="C1017" i="81"/>
  <c r="D1009" i="81"/>
  <c r="C1009" i="81"/>
  <c r="D1001" i="81"/>
  <c r="C1001" i="81"/>
  <c r="D993" i="81"/>
  <c r="C993" i="81"/>
  <c r="D985" i="81"/>
  <c r="C985" i="81"/>
  <c r="D907" i="81"/>
  <c r="C907" i="81"/>
  <c r="D899" i="81"/>
  <c r="C899" i="81"/>
  <c r="D891" i="81"/>
  <c r="C891" i="81"/>
  <c r="D883" i="81"/>
  <c r="C883" i="81"/>
  <c r="D875" i="81"/>
  <c r="C875" i="81"/>
  <c r="D867" i="81"/>
  <c r="C867" i="81"/>
  <c r="D859" i="81"/>
  <c r="C859" i="81"/>
  <c r="D851" i="81"/>
  <c r="C851" i="81"/>
  <c r="D843" i="81"/>
  <c r="C843" i="81"/>
  <c r="D765" i="81"/>
  <c r="C765" i="81"/>
  <c r="D757" i="81"/>
  <c r="C757" i="81"/>
  <c r="D749" i="81"/>
  <c r="C749" i="81"/>
  <c r="D741" i="81"/>
  <c r="C741" i="81"/>
  <c r="D733" i="81"/>
  <c r="C733" i="81"/>
  <c r="D725" i="81"/>
  <c r="C725" i="81"/>
  <c r="D717" i="81"/>
  <c r="C717" i="81"/>
  <c r="D709" i="81"/>
  <c r="C709" i="81"/>
  <c r="D631" i="81"/>
  <c r="C631" i="81"/>
  <c r="D623" i="81"/>
  <c r="C623" i="81"/>
  <c r="D615" i="81"/>
  <c r="C615" i="81"/>
  <c r="D607" i="81"/>
  <c r="C607" i="81"/>
  <c r="D599" i="81"/>
  <c r="C599" i="81"/>
  <c r="D591" i="81"/>
  <c r="C591" i="81"/>
  <c r="D583" i="81"/>
  <c r="C583" i="81"/>
  <c r="D575" i="81"/>
  <c r="C575" i="81"/>
  <c r="D567" i="81"/>
  <c r="C567" i="81"/>
  <c r="D349" i="81"/>
  <c r="C349" i="81"/>
  <c r="D341" i="81"/>
  <c r="C341" i="81"/>
  <c r="D333" i="81"/>
  <c r="C333" i="81"/>
  <c r="D325" i="81"/>
  <c r="C325" i="81"/>
  <c r="D317" i="81"/>
  <c r="C317" i="81"/>
  <c r="D309" i="81"/>
  <c r="C309" i="81"/>
  <c r="D301" i="81"/>
  <c r="C301" i="81"/>
  <c r="D293" i="81"/>
  <c r="C293" i="81"/>
  <c r="D285" i="81"/>
  <c r="C285" i="81"/>
  <c r="D207" i="81"/>
  <c r="C207" i="81"/>
  <c r="D199" i="81"/>
  <c r="C199" i="81"/>
  <c r="D191" i="81"/>
  <c r="C191" i="81"/>
  <c r="D183" i="81"/>
  <c r="C183" i="81"/>
  <c r="D175" i="81"/>
  <c r="C175" i="81"/>
  <c r="D167" i="81"/>
  <c r="C167" i="81"/>
  <c r="D159" i="81"/>
  <c r="C159" i="81"/>
  <c r="D151" i="81"/>
  <c r="C151" i="81"/>
  <c r="D143" i="81"/>
  <c r="C143" i="81"/>
  <c r="D65" i="81"/>
  <c r="C65" i="81"/>
  <c r="D57" i="81"/>
  <c r="C57" i="81"/>
  <c r="D49" i="81"/>
  <c r="C49" i="81"/>
  <c r="D41" i="81"/>
  <c r="C41" i="81"/>
  <c r="D33" i="81"/>
  <c r="C33" i="81"/>
  <c r="D25" i="81"/>
  <c r="C25" i="81"/>
  <c r="D17" i="81"/>
  <c r="C17" i="81"/>
  <c r="D9" i="81"/>
  <c r="C9" i="81"/>
  <c r="D557" i="81"/>
  <c r="C557" i="81"/>
  <c r="D540" i="81"/>
  <c r="C540" i="81"/>
  <c r="D532" i="81"/>
  <c r="C532" i="81"/>
  <c r="D524" i="81"/>
  <c r="C524" i="81"/>
  <c r="D516" i="81"/>
  <c r="C516" i="81"/>
  <c r="D508" i="81"/>
  <c r="C508" i="81"/>
  <c r="D500" i="81"/>
  <c r="C500" i="81"/>
  <c r="D492" i="81"/>
  <c r="C492" i="81"/>
  <c r="D1534" i="81"/>
  <c r="C1534" i="81"/>
  <c r="D1526" i="81"/>
  <c r="C1526" i="81"/>
  <c r="D1518" i="81"/>
  <c r="C1518" i="81"/>
  <c r="D1510" i="81"/>
  <c r="C1510" i="81"/>
  <c r="D1502" i="81"/>
  <c r="C1502" i="81"/>
  <c r="D1494" i="81"/>
  <c r="C1494" i="81"/>
  <c r="D1486" i="81"/>
  <c r="C1486" i="81"/>
  <c r="D1478" i="81"/>
  <c r="C1478" i="81"/>
  <c r="D1400" i="81"/>
  <c r="C1400" i="81"/>
  <c r="D1392" i="81"/>
  <c r="C1392" i="81"/>
  <c r="D1384" i="81"/>
  <c r="C1384" i="81"/>
  <c r="D1376" i="81"/>
  <c r="C1376" i="81"/>
  <c r="D1368" i="81"/>
  <c r="C1368" i="81"/>
  <c r="D1360" i="81"/>
  <c r="C1360" i="81"/>
  <c r="D1352" i="81"/>
  <c r="C1352" i="81"/>
  <c r="D1344" i="81"/>
  <c r="C1344" i="81"/>
  <c r="D1336" i="81"/>
  <c r="C1336" i="81"/>
  <c r="D1258" i="81"/>
  <c r="C1258" i="81"/>
  <c r="D1250" i="81"/>
  <c r="C1250" i="81"/>
  <c r="D1242" i="81"/>
  <c r="C1242" i="81"/>
  <c r="D1234" i="81"/>
  <c r="C1234" i="81"/>
  <c r="D1226" i="81"/>
  <c r="C1226" i="81"/>
  <c r="D1218" i="81"/>
  <c r="C1218" i="81"/>
  <c r="D1210" i="81"/>
  <c r="C1210" i="81"/>
  <c r="D1202" i="81"/>
  <c r="C1202" i="81"/>
  <c r="D1194" i="81"/>
  <c r="C1194" i="81"/>
  <c r="D1116" i="81"/>
  <c r="C1116" i="81"/>
  <c r="D1108" i="81"/>
  <c r="C1108" i="81"/>
  <c r="D1100" i="81"/>
  <c r="C1100" i="81"/>
  <c r="D1092" i="81"/>
  <c r="C1092" i="81"/>
  <c r="D1084" i="81"/>
  <c r="C1084" i="81"/>
  <c r="D1076" i="81"/>
  <c r="C1076" i="81"/>
  <c r="D1068" i="81"/>
  <c r="C1068" i="81"/>
  <c r="D1060" i="81"/>
  <c r="C1060" i="81"/>
  <c r="D1052" i="81"/>
  <c r="C1052" i="81"/>
  <c r="D974" i="81"/>
  <c r="C974" i="81"/>
  <c r="D966" i="81"/>
  <c r="C966" i="81"/>
  <c r="D958" i="81"/>
  <c r="C958" i="81"/>
  <c r="D950" i="81"/>
  <c r="C950" i="81"/>
  <c r="D942" i="81"/>
  <c r="C942" i="81"/>
  <c r="D934" i="81"/>
  <c r="C934" i="81"/>
  <c r="D926" i="81"/>
  <c r="C926" i="81"/>
  <c r="D918" i="81"/>
  <c r="C918" i="81"/>
  <c r="D840" i="81"/>
  <c r="C840" i="81"/>
  <c r="D832" i="81"/>
  <c r="C832" i="81"/>
  <c r="D824" i="81"/>
  <c r="C824" i="81"/>
  <c r="D816" i="81"/>
  <c r="C816" i="81"/>
  <c r="D808" i="81"/>
  <c r="C808" i="81"/>
  <c r="D800" i="81"/>
  <c r="C800" i="81"/>
  <c r="D792" i="81"/>
  <c r="C792" i="81"/>
  <c r="D784" i="81"/>
  <c r="C784" i="81"/>
  <c r="D776" i="81"/>
  <c r="C776" i="81"/>
  <c r="D698" i="81"/>
  <c r="C698" i="81"/>
  <c r="D690" i="81"/>
  <c r="C690" i="81"/>
  <c r="D682" i="81"/>
  <c r="C682" i="81"/>
  <c r="D674" i="81"/>
  <c r="C674" i="81"/>
  <c r="D666" i="81"/>
  <c r="C666" i="81"/>
  <c r="D658" i="81"/>
  <c r="C658" i="81"/>
  <c r="D650" i="81"/>
  <c r="C650" i="81"/>
  <c r="D642" i="81"/>
  <c r="C642" i="81"/>
  <c r="D634" i="81"/>
  <c r="C634" i="81"/>
  <c r="D416" i="81"/>
  <c r="C416" i="81"/>
  <c r="D408" i="81"/>
  <c r="C408" i="81"/>
  <c r="D400" i="81"/>
  <c r="C400" i="81"/>
  <c r="D392" i="81"/>
  <c r="C392" i="81"/>
  <c r="D384" i="81"/>
  <c r="C384" i="81"/>
  <c r="D376" i="81"/>
  <c r="C376" i="81"/>
  <c r="D368" i="81"/>
  <c r="C368" i="81"/>
  <c r="D360" i="81"/>
  <c r="C360" i="81"/>
  <c r="D352" i="81"/>
  <c r="C352" i="81"/>
  <c r="D274" i="81"/>
  <c r="C274" i="81"/>
  <c r="D266" i="81"/>
  <c r="C266" i="81"/>
  <c r="D258" i="81"/>
  <c r="C258" i="81"/>
  <c r="D250" i="81"/>
  <c r="C250" i="81"/>
  <c r="D242" i="81"/>
  <c r="C242" i="81"/>
  <c r="D234" i="81"/>
  <c r="C234" i="81"/>
  <c r="D226" i="81"/>
  <c r="C226" i="81"/>
  <c r="D218" i="81"/>
  <c r="C218" i="81"/>
  <c r="D140" i="81"/>
  <c r="C140" i="81"/>
  <c r="D132" i="81"/>
  <c r="C132" i="81"/>
  <c r="D124" i="81"/>
  <c r="C124" i="81"/>
  <c r="D116" i="81"/>
  <c r="C116" i="81"/>
  <c r="D108" i="81"/>
  <c r="C108" i="81"/>
  <c r="D100" i="81"/>
  <c r="C100" i="81"/>
  <c r="D92" i="81"/>
  <c r="C92" i="81"/>
  <c r="D84" i="81"/>
  <c r="C84" i="81"/>
  <c r="D76" i="81"/>
  <c r="C76" i="81"/>
  <c r="D488" i="81"/>
  <c r="C488" i="81"/>
  <c r="D480" i="81"/>
  <c r="C480" i="81"/>
  <c r="D472" i="81"/>
  <c r="C472" i="81"/>
  <c r="D464" i="81"/>
  <c r="C464" i="81"/>
  <c r="D456" i="81"/>
  <c r="C456" i="81"/>
  <c r="D448" i="81"/>
  <c r="C448" i="81"/>
  <c r="D440" i="81"/>
  <c r="C440" i="81"/>
  <c r="D432" i="81"/>
  <c r="C432" i="81"/>
  <c r="D424" i="81"/>
  <c r="C424" i="81"/>
  <c r="D1466" i="81"/>
  <c r="C1466" i="81"/>
  <c r="D1458" i="81"/>
  <c r="C1458" i="81"/>
  <c r="D1450" i="81"/>
  <c r="C1450" i="81"/>
  <c r="D1442" i="81"/>
  <c r="C1442" i="81"/>
  <c r="D1434" i="81"/>
  <c r="C1434" i="81"/>
  <c r="D1426" i="81"/>
  <c r="C1426" i="81"/>
  <c r="D1418" i="81"/>
  <c r="C1418" i="81"/>
  <c r="D1410" i="81"/>
  <c r="C1410" i="81"/>
  <c r="D1402" i="81"/>
  <c r="C1402" i="81"/>
  <c r="D1324" i="81"/>
  <c r="C1324" i="81"/>
  <c r="D1316" i="81"/>
  <c r="C1316" i="81"/>
  <c r="D1308" i="81"/>
  <c r="C1308" i="81"/>
  <c r="D1300" i="81"/>
  <c r="C1300" i="81"/>
  <c r="D1292" i="81"/>
  <c r="C1292" i="81"/>
  <c r="D1284" i="81"/>
  <c r="C1284" i="81"/>
  <c r="D1276" i="81"/>
  <c r="C1276" i="81"/>
  <c r="D1268" i="81"/>
  <c r="C1268" i="81"/>
  <c r="D1190" i="81"/>
  <c r="C1190" i="81"/>
  <c r="D1182" i="81"/>
  <c r="C1182" i="81"/>
  <c r="D1174" i="81"/>
  <c r="C1174" i="81"/>
  <c r="D1166" i="81"/>
  <c r="C1166" i="81"/>
  <c r="D1158" i="81"/>
  <c r="C1158" i="81"/>
  <c r="D1150" i="81"/>
  <c r="C1150" i="81"/>
  <c r="D1142" i="81"/>
  <c r="C1142" i="81"/>
  <c r="D1134" i="81"/>
  <c r="C1134" i="81"/>
  <c r="D1126" i="81"/>
  <c r="C1126" i="81"/>
  <c r="D1048" i="81"/>
  <c r="C1048" i="81"/>
  <c r="D1040" i="81"/>
  <c r="C1040" i="81"/>
  <c r="D1032" i="81"/>
  <c r="C1032" i="81"/>
  <c r="D1024" i="81"/>
  <c r="C1024" i="81"/>
  <c r="D1016" i="81"/>
  <c r="C1016" i="81"/>
  <c r="D1008" i="81"/>
  <c r="C1008" i="81"/>
  <c r="D1000" i="81"/>
  <c r="C1000" i="81"/>
  <c r="D992" i="81"/>
  <c r="C992" i="81"/>
  <c r="D984" i="81"/>
  <c r="C984" i="81"/>
  <c r="D906" i="81"/>
  <c r="C906" i="81"/>
  <c r="D898" i="81"/>
  <c r="C898" i="81"/>
  <c r="D890" i="81"/>
  <c r="C890" i="81"/>
  <c r="D882" i="81"/>
  <c r="C882" i="81"/>
  <c r="D874" i="81"/>
  <c r="C874" i="81"/>
  <c r="D866" i="81"/>
  <c r="C866" i="81"/>
  <c r="D858" i="81"/>
  <c r="C858" i="81"/>
  <c r="D850" i="81"/>
  <c r="C850" i="81"/>
  <c r="D842" i="81"/>
  <c r="C842" i="81"/>
  <c r="D764" i="81"/>
  <c r="C764" i="81"/>
  <c r="D756" i="81"/>
  <c r="C756" i="81"/>
  <c r="D748" i="81"/>
  <c r="C748" i="81"/>
  <c r="D740" i="81"/>
  <c r="C740" i="81"/>
  <c r="D732" i="81"/>
  <c r="C732" i="81"/>
  <c r="D724" i="81"/>
  <c r="C724" i="81"/>
  <c r="D716" i="81"/>
  <c r="C716" i="81"/>
  <c r="D708" i="81"/>
  <c r="C708" i="81"/>
  <c r="D630" i="81"/>
  <c r="C630" i="81"/>
  <c r="D622" i="81"/>
  <c r="C622" i="81"/>
  <c r="D614" i="81"/>
  <c r="C614" i="81"/>
  <c r="D606" i="81"/>
  <c r="C606" i="81"/>
  <c r="D598" i="81"/>
  <c r="C598" i="81"/>
  <c r="D590" i="81"/>
  <c r="C590" i="81"/>
  <c r="D582" i="81"/>
  <c r="C582" i="81"/>
  <c r="D574" i="81"/>
  <c r="C574" i="81"/>
  <c r="D566" i="81"/>
  <c r="C566" i="81"/>
  <c r="D348" i="81"/>
  <c r="C348" i="81"/>
  <c r="D340" i="81"/>
  <c r="C340" i="81"/>
  <c r="D332" i="81"/>
  <c r="C332" i="81"/>
  <c r="D324" i="81"/>
  <c r="C324" i="81"/>
  <c r="D316" i="81"/>
  <c r="C316" i="81"/>
  <c r="D308" i="81"/>
  <c r="C308" i="81"/>
  <c r="D300" i="81"/>
  <c r="C300" i="81"/>
  <c r="D292" i="81"/>
  <c r="C292" i="81"/>
  <c r="D284" i="81"/>
  <c r="C284" i="81"/>
  <c r="D206" i="81"/>
  <c r="C206" i="81"/>
  <c r="D198" i="81"/>
  <c r="C198" i="81"/>
  <c r="D190" i="81"/>
  <c r="C190" i="81"/>
  <c r="D182" i="81"/>
  <c r="C182" i="81"/>
  <c r="D174" i="81"/>
  <c r="C174" i="81"/>
  <c r="D166" i="81"/>
  <c r="C166" i="81"/>
  <c r="D158" i="81"/>
  <c r="C158" i="81"/>
  <c r="D150" i="81"/>
  <c r="C150" i="81"/>
  <c r="D142" i="81"/>
  <c r="C142" i="81"/>
  <c r="D64" i="81"/>
  <c r="C64" i="81"/>
  <c r="D56" i="81"/>
  <c r="C56" i="81"/>
  <c r="D48" i="81"/>
  <c r="C48" i="81"/>
  <c r="D40" i="81"/>
  <c r="C40" i="81"/>
  <c r="D32" i="81"/>
  <c r="C32" i="81"/>
  <c r="D24" i="81"/>
  <c r="C24" i="81"/>
  <c r="D16" i="81"/>
  <c r="C16" i="81"/>
  <c r="D8" i="81"/>
  <c r="C8" i="81"/>
  <c r="D551" i="81"/>
  <c r="C551" i="81"/>
  <c r="D555" i="81"/>
  <c r="C555" i="81"/>
  <c r="D531" i="81"/>
  <c r="C531" i="81"/>
  <c r="D523" i="81"/>
  <c r="C523" i="81"/>
  <c r="D515" i="81"/>
  <c r="C515" i="81"/>
  <c r="D507" i="81"/>
  <c r="C507" i="81"/>
  <c r="D499" i="81"/>
  <c r="C499" i="81"/>
  <c r="D1541" i="81"/>
  <c r="C1541" i="81"/>
  <c r="D1533" i="81"/>
  <c r="C1533" i="81"/>
  <c r="D1525" i="81"/>
  <c r="C1525" i="81"/>
  <c r="D1517" i="81"/>
  <c r="C1517" i="81"/>
  <c r="D1509" i="81"/>
  <c r="C1509" i="81"/>
  <c r="D1501" i="81"/>
  <c r="C1501" i="81"/>
  <c r="D1493" i="81"/>
  <c r="C1493" i="81"/>
  <c r="D1485" i="81"/>
  <c r="C1485" i="81"/>
  <c r="D1477" i="81"/>
  <c r="C1477" i="81"/>
  <c r="D1399" i="81"/>
  <c r="C1399" i="81"/>
  <c r="D1391" i="81"/>
  <c r="C1391" i="81"/>
  <c r="D1383" i="81"/>
  <c r="C1383" i="81"/>
  <c r="D1375" i="81"/>
  <c r="C1375" i="81"/>
  <c r="D1367" i="81"/>
  <c r="C1367" i="81"/>
  <c r="D1359" i="81"/>
  <c r="C1359" i="81"/>
  <c r="D1351" i="81"/>
  <c r="C1351" i="81"/>
  <c r="D1343" i="81"/>
  <c r="C1343" i="81"/>
  <c r="D1335" i="81"/>
  <c r="C1335" i="81"/>
  <c r="D1257" i="81"/>
  <c r="C1257" i="81"/>
  <c r="D1249" i="81"/>
  <c r="C1249" i="81"/>
  <c r="D1241" i="81"/>
  <c r="C1241" i="81"/>
  <c r="D1233" i="81"/>
  <c r="C1233" i="81"/>
  <c r="D1225" i="81"/>
  <c r="C1225" i="81"/>
  <c r="D1217" i="81"/>
  <c r="C1217" i="81"/>
  <c r="D1209" i="81"/>
  <c r="C1209" i="81"/>
  <c r="D1201" i="81"/>
  <c r="C1201" i="81"/>
  <c r="D1193" i="81"/>
  <c r="C1193" i="81"/>
  <c r="D1115" i="81"/>
  <c r="C1115" i="81"/>
  <c r="D1107" i="81"/>
  <c r="C1107" i="81"/>
  <c r="D1099" i="81"/>
  <c r="C1099" i="81"/>
  <c r="D1091" i="81"/>
  <c r="C1091" i="81"/>
  <c r="D1083" i="81"/>
  <c r="C1083" i="81"/>
  <c r="D1075" i="81"/>
  <c r="C1075" i="81"/>
  <c r="D1067" i="81"/>
  <c r="C1067" i="81"/>
  <c r="D1059" i="81"/>
  <c r="C1059" i="81"/>
  <c r="D981" i="81"/>
  <c r="C981" i="81"/>
  <c r="D973" i="81"/>
  <c r="C973" i="81"/>
  <c r="D965" i="81"/>
  <c r="C965" i="81"/>
  <c r="D957" i="81"/>
  <c r="C957" i="81"/>
  <c r="D949" i="81"/>
  <c r="C949" i="81"/>
  <c r="D941" i="81"/>
  <c r="C941" i="81"/>
  <c r="D933" i="81"/>
  <c r="C933" i="81"/>
  <c r="D925" i="81"/>
  <c r="C925" i="81"/>
  <c r="D917" i="81"/>
  <c r="C917" i="81"/>
  <c r="D839" i="81"/>
  <c r="C839" i="81"/>
  <c r="D831" i="81"/>
  <c r="C831" i="81"/>
  <c r="D823" i="81"/>
  <c r="C823" i="81"/>
  <c r="D815" i="81"/>
  <c r="C815" i="81"/>
  <c r="D807" i="81"/>
  <c r="C807" i="81"/>
  <c r="D799" i="81"/>
  <c r="C799" i="81"/>
  <c r="D791" i="81"/>
  <c r="C791" i="81"/>
  <c r="D783" i="81"/>
  <c r="C783" i="81"/>
  <c r="D775" i="81"/>
  <c r="C775" i="81"/>
  <c r="D697" i="81"/>
  <c r="C697" i="81"/>
  <c r="D689" i="81"/>
  <c r="C689" i="81"/>
  <c r="D681" i="81"/>
  <c r="C681" i="81"/>
  <c r="D673" i="81"/>
  <c r="C673" i="81"/>
  <c r="D665" i="81"/>
  <c r="C665" i="81"/>
  <c r="D657" i="81"/>
  <c r="C657" i="81"/>
  <c r="D649" i="81"/>
  <c r="C649" i="81"/>
  <c r="D641" i="81"/>
  <c r="C641" i="81"/>
  <c r="D633" i="81"/>
  <c r="C633" i="81"/>
  <c r="D415" i="81"/>
  <c r="C415" i="81"/>
  <c r="D407" i="81"/>
  <c r="C407" i="81"/>
  <c r="D399" i="81"/>
  <c r="C399" i="81"/>
  <c r="D391" i="81"/>
  <c r="C391" i="81"/>
  <c r="D383" i="81"/>
  <c r="C383" i="81"/>
  <c r="D375" i="81"/>
  <c r="C375" i="81"/>
  <c r="D367" i="81"/>
  <c r="C367" i="81"/>
  <c r="D359" i="81"/>
  <c r="C359" i="81"/>
  <c r="D281" i="81"/>
  <c r="C281" i="81"/>
  <c r="D273" i="81"/>
  <c r="C273" i="81"/>
  <c r="D265" i="81"/>
  <c r="C265" i="81"/>
  <c r="D257" i="81"/>
  <c r="C257" i="81"/>
  <c r="D249" i="81"/>
  <c r="C249" i="81"/>
  <c r="D241" i="81"/>
  <c r="C241" i="81"/>
  <c r="D233" i="81"/>
  <c r="C233" i="81"/>
  <c r="D225" i="81"/>
  <c r="C225" i="81"/>
  <c r="D217" i="81"/>
  <c r="C217" i="81"/>
  <c r="D139" i="81"/>
  <c r="C139" i="81"/>
  <c r="D131" i="81"/>
  <c r="C131" i="81"/>
  <c r="D123" i="81"/>
  <c r="C123" i="81"/>
  <c r="D115" i="81"/>
  <c r="C115" i="81"/>
  <c r="D107" i="81"/>
  <c r="C107" i="81"/>
  <c r="D99" i="81"/>
  <c r="C99" i="81"/>
  <c r="D91" i="81"/>
  <c r="C91" i="81"/>
  <c r="D83" i="81"/>
  <c r="C83" i="81"/>
  <c r="D75" i="81"/>
  <c r="C75" i="81"/>
  <c r="D487" i="81"/>
  <c r="C487" i="81"/>
  <c r="D479" i="81"/>
  <c r="C479" i="81"/>
  <c r="D471" i="81"/>
  <c r="C471" i="81"/>
  <c r="D463" i="81"/>
  <c r="C463" i="81"/>
  <c r="D455" i="81"/>
  <c r="C455" i="81"/>
  <c r="D447" i="81"/>
  <c r="C447" i="81"/>
  <c r="D439" i="81"/>
  <c r="C439" i="81"/>
  <c r="D431" i="81"/>
  <c r="C431" i="81"/>
  <c r="D423" i="81"/>
  <c r="C423" i="81"/>
  <c r="D1465" i="81"/>
  <c r="C1465" i="81"/>
  <c r="D1457" i="81"/>
  <c r="C1457" i="81"/>
  <c r="D1449" i="81"/>
  <c r="C1449" i="81"/>
  <c r="D1441" i="81"/>
  <c r="C1441" i="81"/>
  <c r="D1433" i="81"/>
  <c r="C1433" i="81"/>
  <c r="D1425" i="81"/>
  <c r="C1425" i="81"/>
  <c r="D1417" i="81"/>
  <c r="C1417" i="81"/>
  <c r="D1409" i="81"/>
  <c r="C1409" i="81"/>
  <c r="D1331" i="81"/>
  <c r="C1331" i="81"/>
  <c r="D1323" i="81"/>
  <c r="C1323" i="81"/>
  <c r="D1315" i="81"/>
  <c r="C1315" i="81"/>
  <c r="D1307" i="81"/>
  <c r="C1307" i="81"/>
  <c r="D1299" i="81"/>
  <c r="C1299" i="81"/>
  <c r="D1291" i="81"/>
  <c r="C1291" i="81"/>
  <c r="D1283" i="81"/>
  <c r="C1283" i="81"/>
  <c r="D1275" i="81"/>
  <c r="C1275" i="81"/>
  <c r="D1267" i="81"/>
  <c r="C1267" i="81"/>
  <c r="D1189" i="81"/>
  <c r="C1189" i="81"/>
  <c r="D1181" i="81"/>
  <c r="C1181" i="81"/>
  <c r="D1173" i="81"/>
  <c r="C1173" i="81"/>
  <c r="D1165" i="81"/>
  <c r="C1165" i="81"/>
  <c r="D1157" i="81"/>
  <c r="C1157" i="81"/>
  <c r="D1149" i="81"/>
  <c r="C1149" i="81"/>
  <c r="D1141" i="81"/>
  <c r="C1141" i="81"/>
  <c r="D1133" i="81"/>
  <c r="C1133" i="81"/>
  <c r="D1125" i="81"/>
  <c r="C1125" i="81"/>
  <c r="D1047" i="81"/>
  <c r="C1047" i="81"/>
  <c r="D1039" i="81"/>
  <c r="C1039" i="81"/>
  <c r="D1031" i="81"/>
  <c r="C1031" i="81"/>
  <c r="D1023" i="81"/>
  <c r="C1023" i="81"/>
  <c r="D1015" i="81"/>
  <c r="C1015" i="81"/>
  <c r="D1007" i="81"/>
  <c r="C1007" i="81"/>
  <c r="D999" i="81"/>
  <c r="C999" i="81"/>
  <c r="D991" i="81"/>
  <c r="C991" i="81"/>
  <c r="D983" i="81"/>
  <c r="C983" i="81"/>
  <c r="D905" i="81"/>
  <c r="C905" i="81"/>
  <c r="D897" i="81"/>
  <c r="C897" i="81"/>
  <c r="D889" i="81"/>
  <c r="C889" i="81"/>
  <c r="D881" i="81"/>
  <c r="C881" i="81"/>
  <c r="D873" i="81"/>
  <c r="C873" i="81"/>
  <c r="D865" i="81"/>
  <c r="C865" i="81"/>
  <c r="D857" i="81"/>
  <c r="C857" i="81"/>
  <c r="D849" i="81"/>
  <c r="C849" i="81"/>
  <c r="D771" i="81"/>
  <c r="C771" i="81"/>
  <c r="D763" i="81"/>
  <c r="C763" i="81"/>
  <c r="D755" i="81"/>
  <c r="C755" i="81"/>
  <c r="D747" i="81"/>
  <c r="C747" i="81"/>
  <c r="D739" i="81"/>
  <c r="C739" i="81"/>
  <c r="D731" i="81"/>
  <c r="C731" i="81"/>
  <c r="D723" i="81"/>
  <c r="C723" i="81"/>
  <c r="D715" i="81"/>
  <c r="C715" i="81"/>
  <c r="D707" i="81"/>
  <c r="C707" i="81"/>
  <c r="D629" i="81"/>
  <c r="C629" i="81"/>
  <c r="D621" i="81"/>
  <c r="C621" i="81"/>
  <c r="D613" i="81"/>
  <c r="C613" i="81"/>
  <c r="D605" i="81"/>
  <c r="C605" i="81"/>
  <c r="D597" i="81"/>
  <c r="C597" i="81"/>
  <c r="D589" i="81"/>
  <c r="C589" i="81"/>
  <c r="D581" i="81"/>
  <c r="C581" i="81"/>
  <c r="D573" i="81"/>
  <c r="C573" i="81"/>
  <c r="D565" i="81"/>
  <c r="C565" i="81"/>
  <c r="D347" i="81"/>
  <c r="C347" i="81"/>
  <c r="D339" i="81"/>
  <c r="C339" i="81"/>
  <c r="D331" i="81"/>
  <c r="C331" i="81"/>
  <c r="D323" i="81"/>
  <c r="C323" i="81"/>
  <c r="D315" i="81"/>
  <c r="C315" i="81"/>
  <c r="D307" i="81"/>
  <c r="C307" i="81"/>
  <c r="D299" i="81"/>
  <c r="C299" i="81"/>
  <c r="D291" i="81"/>
  <c r="C291" i="81"/>
  <c r="D283" i="81"/>
  <c r="C283" i="81"/>
  <c r="D205" i="81"/>
  <c r="C205" i="81"/>
  <c r="D197" i="81"/>
  <c r="C197" i="81"/>
  <c r="D189" i="81"/>
  <c r="C189" i="81"/>
  <c r="D181" i="81"/>
  <c r="C181" i="81"/>
  <c r="D173" i="81"/>
  <c r="C173" i="81"/>
  <c r="D165" i="81"/>
  <c r="C165" i="81"/>
  <c r="D157" i="81"/>
  <c r="C157" i="81"/>
  <c r="D149" i="81"/>
  <c r="C149" i="81"/>
  <c r="D71" i="81"/>
  <c r="C71" i="81"/>
  <c r="D63" i="81"/>
  <c r="C63" i="81"/>
  <c r="D55" i="81"/>
  <c r="C55" i="81"/>
  <c r="D47" i="81"/>
  <c r="C47" i="81"/>
  <c r="D39" i="81"/>
  <c r="C39" i="81"/>
  <c r="D31" i="81"/>
  <c r="C31" i="81"/>
  <c r="D23" i="81"/>
  <c r="C23" i="81"/>
  <c r="D15" i="81"/>
  <c r="C15" i="81"/>
  <c r="D7" i="81"/>
  <c r="C7" i="81"/>
  <c r="C628" i="97"/>
  <c r="C627" i="97"/>
  <c r="C626" i="97"/>
  <c r="C625" i="97"/>
  <c r="C624" i="97"/>
  <c r="C623" i="97"/>
  <c r="C622" i="97"/>
  <c r="C621" i="97"/>
  <c r="C620" i="97"/>
  <c r="C619" i="97"/>
  <c r="C618" i="97"/>
  <c r="C617" i="97"/>
  <c r="C616" i="97"/>
  <c r="C615" i="97"/>
  <c r="C614" i="97"/>
  <c r="C613" i="97"/>
  <c r="C612" i="97"/>
  <c r="C611" i="97"/>
  <c r="C610" i="97"/>
  <c r="C609" i="97"/>
  <c r="C608" i="97"/>
  <c r="C607" i="97"/>
  <c r="C606" i="97"/>
  <c r="C605" i="97"/>
  <c r="C604" i="97"/>
  <c r="C603" i="97"/>
  <c r="C602" i="97"/>
  <c r="C601" i="97"/>
  <c r="C600" i="97"/>
  <c r="C599" i="97"/>
  <c r="C598" i="97"/>
  <c r="C597" i="97"/>
  <c r="C596" i="97"/>
  <c r="C595" i="97"/>
  <c r="C594" i="97"/>
  <c r="C593" i="97"/>
  <c r="C592" i="97"/>
  <c r="C591" i="97"/>
  <c r="C590" i="97"/>
  <c r="C589" i="97"/>
  <c r="C588" i="97"/>
  <c r="C587" i="97"/>
  <c r="C586" i="97"/>
  <c r="C585" i="97"/>
  <c r="C584" i="97"/>
  <c r="C583" i="97"/>
  <c r="C582" i="97"/>
  <c r="C581" i="97"/>
  <c r="C580" i="97"/>
  <c r="C579" i="97"/>
  <c r="C578" i="97"/>
  <c r="C577" i="97"/>
  <c r="C576" i="97"/>
  <c r="C575" i="97"/>
  <c r="C574" i="97"/>
  <c r="C573" i="97"/>
  <c r="C572" i="97"/>
  <c r="C571" i="97"/>
  <c r="C570" i="97"/>
  <c r="C569" i="97"/>
  <c r="C568" i="97"/>
  <c r="C567" i="97"/>
  <c r="C566" i="97"/>
  <c r="C565" i="97"/>
  <c r="C564" i="97"/>
  <c r="C563" i="97"/>
  <c r="C562" i="97"/>
  <c r="C561" i="97"/>
  <c r="C560" i="97"/>
  <c r="C559" i="97"/>
  <c r="C558" i="97"/>
  <c r="C557" i="97"/>
  <c r="C556" i="97"/>
  <c r="C555" i="97"/>
  <c r="C554" i="97"/>
  <c r="C553" i="97"/>
  <c r="C552" i="97"/>
  <c r="C551" i="97"/>
  <c r="C550" i="97"/>
  <c r="C549" i="97"/>
  <c r="C548" i="97"/>
  <c r="C547" i="97"/>
  <c r="C546" i="97"/>
  <c r="C545" i="97"/>
  <c r="C544" i="97"/>
  <c r="C543" i="97"/>
  <c r="C542" i="97"/>
  <c r="C541" i="97"/>
  <c r="C540" i="97"/>
  <c r="C539" i="97"/>
  <c r="C538" i="97"/>
  <c r="C537" i="97"/>
  <c r="C536" i="97"/>
  <c r="C535" i="97"/>
  <c r="C534" i="97"/>
  <c r="C533" i="97"/>
  <c r="C532" i="97"/>
  <c r="C531" i="97"/>
  <c r="C530" i="97"/>
  <c r="C529" i="97"/>
  <c r="C528" i="97"/>
  <c r="C527" i="97"/>
  <c r="C526" i="97"/>
  <c r="C525" i="97"/>
  <c r="C524" i="97"/>
  <c r="C523" i="97"/>
  <c r="C522" i="97"/>
  <c r="C521" i="97"/>
  <c r="C520" i="97"/>
  <c r="C519" i="97"/>
  <c r="C518" i="97"/>
  <c r="C517" i="97"/>
  <c r="C516" i="97"/>
  <c r="C515" i="97"/>
  <c r="C514" i="97"/>
  <c r="C513" i="97"/>
  <c r="C512" i="97"/>
  <c r="C511" i="97"/>
  <c r="C510" i="97"/>
  <c r="C509" i="97"/>
  <c r="C508" i="97"/>
  <c r="C507" i="97"/>
  <c r="C506" i="97"/>
  <c r="C505" i="97"/>
  <c r="C504" i="97"/>
  <c r="C503" i="97"/>
  <c r="C502" i="97"/>
  <c r="C501" i="97"/>
  <c r="C500" i="97"/>
  <c r="C499" i="97"/>
  <c r="C498" i="97"/>
  <c r="C497" i="97"/>
  <c r="C496" i="97"/>
  <c r="C495" i="97"/>
  <c r="C494" i="97"/>
  <c r="C493" i="97"/>
  <c r="C492" i="97"/>
  <c r="C491" i="97"/>
  <c r="C490" i="97"/>
  <c r="C489" i="97"/>
  <c r="C488" i="97"/>
  <c r="C487" i="97"/>
  <c r="C486" i="97"/>
  <c r="C485" i="97"/>
  <c r="C484" i="97"/>
  <c r="C483" i="97"/>
  <c r="C482" i="97"/>
  <c r="C481" i="97"/>
  <c r="C480" i="97"/>
  <c r="C479" i="97"/>
  <c r="C478" i="97"/>
  <c r="C477" i="97"/>
  <c r="C476" i="97"/>
  <c r="C475" i="97"/>
  <c r="C474" i="97"/>
  <c r="C473" i="97"/>
  <c r="C472" i="97"/>
  <c r="C471" i="97"/>
  <c r="C470" i="97"/>
  <c r="C469" i="97"/>
  <c r="C468" i="97"/>
  <c r="C467" i="97"/>
  <c r="C466" i="97"/>
  <c r="C465" i="97"/>
  <c r="C464" i="97"/>
  <c r="C463" i="97"/>
  <c r="C462" i="97"/>
  <c r="C461" i="97"/>
  <c r="C460" i="97"/>
  <c r="C459" i="97"/>
  <c r="C458" i="97"/>
  <c r="C457" i="97"/>
  <c r="C456" i="97"/>
  <c r="C455" i="97"/>
  <c r="C454" i="97"/>
  <c r="C453" i="97"/>
  <c r="C452" i="97"/>
  <c r="C451" i="97"/>
  <c r="C450" i="97"/>
  <c r="C449" i="97"/>
  <c r="C448" i="97"/>
  <c r="C447" i="97"/>
  <c r="C446" i="97"/>
  <c r="C445" i="97"/>
  <c r="C444" i="97"/>
  <c r="C443" i="97"/>
  <c r="C442" i="97"/>
  <c r="C441" i="97"/>
  <c r="C440" i="97"/>
  <c r="C439" i="97"/>
  <c r="C438" i="97"/>
  <c r="C437" i="97"/>
  <c r="C436" i="97"/>
  <c r="C435" i="97"/>
  <c r="C434" i="97"/>
  <c r="C433" i="97"/>
  <c r="C432" i="97"/>
  <c r="C431" i="97"/>
  <c r="C430" i="97"/>
  <c r="C429" i="97"/>
  <c r="C428" i="97"/>
  <c r="C427" i="97"/>
  <c r="C426" i="97"/>
  <c r="C425" i="97"/>
  <c r="C424" i="97"/>
  <c r="C423" i="97"/>
  <c r="C422" i="97"/>
  <c r="C421" i="97"/>
  <c r="C420" i="97"/>
  <c r="C419" i="97"/>
  <c r="C418" i="97"/>
  <c r="C417" i="97"/>
  <c r="C416" i="97"/>
  <c r="C415" i="97"/>
  <c r="C414" i="97"/>
  <c r="C413" i="97"/>
  <c r="C412" i="97"/>
  <c r="C411" i="97"/>
  <c r="C410" i="97"/>
  <c r="C409" i="97"/>
  <c r="C408" i="97"/>
  <c r="C407" i="97"/>
  <c r="C406" i="97"/>
  <c r="C405" i="97"/>
  <c r="C404" i="97"/>
  <c r="C403" i="97"/>
  <c r="C402" i="97"/>
  <c r="C401" i="97"/>
  <c r="C400" i="97"/>
  <c r="C399" i="97"/>
  <c r="C398" i="97"/>
  <c r="C397" i="97"/>
  <c r="C396" i="97"/>
  <c r="C395" i="97"/>
  <c r="C394" i="97"/>
  <c r="C393" i="97"/>
  <c r="C392" i="97"/>
  <c r="C391" i="97"/>
  <c r="C390" i="97"/>
  <c r="C389" i="97"/>
  <c r="C388" i="97"/>
  <c r="C387" i="97"/>
  <c r="C386" i="97"/>
  <c r="C385" i="97"/>
  <c r="C384" i="97"/>
  <c r="C383" i="97"/>
  <c r="C382" i="97"/>
  <c r="C381" i="97"/>
  <c r="C380" i="97"/>
  <c r="C379" i="97"/>
  <c r="C378" i="97"/>
  <c r="C377" i="97"/>
  <c r="C376" i="97"/>
  <c r="C375" i="97"/>
  <c r="C374" i="97"/>
  <c r="C373" i="97"/>
  <c r="C372" i="97"/>
  <c r="C371" i="97"/>
  <c r="C370" i="97"/>
  <c r="C369" i="97"/>
  <c r="C368" i="97"/>
  <c r="C367" i="97"/>
  <c r="C366" i="97"/>
  <c r="C365" i="97"/>
  <c r="C364" i="97"/>
  <c r="C363" i="97"/>
  <c r="C362" i="97"/>
  <c r="C361" i="97"/>
  <c r="C360" i="97"/>
  <c r="C359" i="97"/>
  <c r="C358" i="97"/>
  <c r="C357" i="97"/>
  <c r="C356" i="97"/>
  <c r="C355" i="97"/>
  <c r="C354" i="97"/>
  <c r="C353" i="97"/>
  <c r="C352" i="97"/>
  <c r="C351" i="97"/>
  <c r="C350" i="97"/>
  <c r="C349" i="97"/>
  <c r="C348" i="97"/>
  <c r="C347" i="97"/>
  <c r="C346" i="97"/>
  <c r="C345" i="97"/>
  <c r="C344" i="97"/>
  <c r="C343" i="97"/>
  <c r="C342" i="97"/>
  <c r="C341" i="97"/>
  <c r="C340" i="97"/>
  <c r="C339" i="97"/>
  <c r="C338" i="97"/>
  <c r="C337" i="97"/>
  <c r="C336" i="97"/>
  <c r="C335" i="97"/>
  <c r="C334" i="97"/>
  <c r="C333" i="97"/>
  <c r="C332" i="97"/>
  <c r="C331" i="97"/>
  <c r="C330" i="97"/>
  <c r="C329" i="97"/>
  <c r="C328" i="97"/>
  <c r="C327" i="97"/>
  <c r="C326" i="97"/>
  <c r="C325" i="97"/>
  <c r="C324" i="97"/>
  <c r="C323" i="97"/>
  <c r="C322" i="97"/>
  <c r="C321" i="97"/>
  <c r="C320" i="97"/>
  <c r="C319" i="97"/>
  <c r="C318" i="97"/>
  <c r="C317" i="97"/>
  <c r="C316" i="97"/>
  <c r="C315" i="97"/>
  <c r="C314" i="97"/>
  <c r="C313" i="97"/>
  <c r="C312" i="97"/>
  <c r="C311" i="97"/>
  <c r="C310" i="97"/>
  <c r="C309" i="97"/>
  <c r="C308" i="97"/>
  <c r="C307" i="97"/>
  <c r="C306" i="97"/>
  <c r="C305" i="97"/>
  <c r="C304" i="97"/>
  <c r="C303" i="97"/>
  <c r="C302" i="97"/>
  <c r="C301" i="97"/>
  <c r="C300" i="97"/>
  <c r="C299" i="97"/>
  <c r="C298" i="97"/>
  <c r="C297" i="97"/>
  <c r="C296" i="97"/>
  <c r="C295" i="97"/>
  <c r="C294" i="97"/>
  <c r="C293" i="97"/>
  <c r="C292" i="97"/>
  <c r="C291" i="97"/>
  <c r="C290" i="97"/>
  <c r="C289" i="97"/>
  <c r="C288" i="97"/>
  <c r="C287" i="97"/>
  <c r="C286" i="97"/>
  <c r="C285" i="97"/>
  <c r="C284" i="97"/>
  <c r="C283" i="97"/>
  <c r="C282" i="97"/>
  <c r="C281" i="97"/>
  <c r="C280" i="97"/>
  <c r="C279" i="97"/>
  <c r="C278" i="97"/>
  <c r="C277" i="97"/>
  <c r="C276" i="97"/>
  <c r="C275" i="97"/>
  <c r="C274" i="97"/>
  <c r="C273" i="97"/>
  <c r="C272" i="97"/>
  <c r="C271" i="97"/>
  <c r="C270" i="97"/>
  <c r="C269" i="97"/>
  <c r="C268" i="97"/>
  <c r="C267" i="97"/>
  <c r="C266" i="97"/>
  <c r="C265" i="97"/>
  <c r="C264" i="97"/>
  <c r="C263" i="97"/>
  <c r="C262" i="97"/>
  <c r="C261" i="97"/>
  <c r="C260" i="97"/>
  <c r="C259" i="97"/>
  <c r="C258" i="97"/>
  <c r="C257" i="97"/>
  <c r="C256" i="97"/>
  <c r="C255" i="97"/>
  <c r="C254" i="97"/>
  <c r="C253" i="97"/>
  <c r="C252" i="97"/>
  <c r="C251" i="97"/>
  <c r="C250" i="97"/>
  <c r="C249" i="97"/>
  <c r="C248" i="97"/>
  <c r="C247" i="97"/>
  <c r="C246" i="97"/>
  <c r="C245" i="97"/>
  <c r="C244" i="97"/>
  <c r="C243" i="97"/>
  <c r="C242" i="97"/>
  <c r="C241" i="97"/>
  <c r="C240" i="97"/>
  <c r="C239" i="97"/>
  <c r="C238" i="97"/>
  <c r="C237" i="97"/>
  <c r="C236" i="97"/>
  <c r="C235" i="97"/>
  <c r="C234" i="97"/>
  <c r="C233" i="97"/>
  <c r="C232" i="97"/>
  <c r="C231" i="97"/>
  <c r="C230" i="97"/>
  <c r="C229" i="97"/>
  <c r="C228" i="97"/>
  <c r="C227" i="97"/>
  <c r="C226" i="97"/>
  <c r="C225" i="97"/>
  <c r="C224" i="97"/>
  <c r="C223" i="97"/>
  <c r="C222" i="97"/>
  <c r="C221" i="97"/>
  <c r="C220" i="97"/>
  <c r="C219" i="97"/>
  <c r="C218" i="97"/>
  <c r="C217" i="97"/>
  <c r="C216" i="97"/>
  <c r="C215" i="97"/>
  <c r="C214" i="97"/>
  <c r="C213" i="97"/>
  <c r="C212" i="97"/>
  <c r="C211" i="97"/>
  <c r="C210" i="97"/>
  <c r="C209" i="97"/>
  <c r="C208" i="97"/>
  <c r="C207" i="97"/>
  <c r="C206" i="97"/>
  <c r="C205" i="97"/>
  <c r="C204" i="97"/>
  <c r="C203" i="97"/>
  <c r="C202" i="97"/>
  <c r="C201" i="97"/>
  <c r="C200" i="97"/>
  <c r="C199" i="97"/>
  <c r="C198" i="97"/>
  <c r="C197" i="97"/>
  <c r="C196" i="97"/>
  <c r="C195" i="97"/>
  <c r="C194" i="97"/>
  <c r="C193" i="97"/>
  <c r="C192" i="97"/>
  <c r="C191" i="97"/>
  <c r="C190" i="97"/>
  <c r="C189" i="97"/>
  <c r="C188" i="97"/>
  <c r="C187" i="97"/>
  <c r="C186" i="97"/>
  <c r="C185" i="97"/>
  <c r="C184" i="97"/>
  <c r="C183" i="97"/>
  <c r="C182" i="97"/>
  <c r="C181" i="97"/>
  <c r="C180" i="97"/>
  <c r="C179" i="97"/>
  <c r="C178" i="97"/>
  <c r="C177" i="97"/>
  <c r="C176" i="97"/>
  <c r="C175" i="97"/>
  <c r="C174" i="97"/>
  <c r="C173" i="97"/>
  <c r="C172" i="97"/>
  <c r="C171" i="97"/>
  <c r="C170" i="97"/>
  <c r="C169" i="97"/>
  <c r="C168" i="97"/>
  <c r="C167" i="97"/>
  <c r="C166" i="97"/>
  <c r="C165" i="97"/>
  <c r="C164" i="97"/>
  <c r="C163" i="97"/>
  <c r="C162" i="97"/>
  <c r="C161" i="97"/>
  <c r="C160" i="97"/>
  <c r="C159" i="97"/>
  <c r="C158" i="97"/>
  <c r="C157" i="97"/>
  <c r="C156" i="97"/>
  <c r="C155" i="97"/>
  <c r="C154" i="97"/>
  <c r="C153" i="97"/>
  <c r="C152" i="97"/>
  <c r="C151" i="97"/>
  <c r="C150" i="97"/>
  <c r="C149" i="97"/>
  <c r="C148" i="97"/>
  <c r="C147" i="97"/>
  <c r="C146" i="97"/>
  <c r="C145" i="97"/>
  <c r="C144" i="97"/>
  <c r="C143" i="97"/>
  <c r="C142" i="97"/>
  <c r="C141" i="97"/>
  <c r="C140" i="97"/>
  <c r="C139" i="97"/>
  <c r="C138" i="97"/>
  <c r="C137" i="97"/>
  <c r="C136" i="97"/>
  <c r="C135" i="97"/>
  <c r="C134" i="97"/>
  <c r="C133" i="97"/>
  <c r="C132" i="97"/>
  <c r="C131" i="97"/>
  <c r="C130" i="97"/>
  <c r="C129" i="97"/>
  <c r="C128" i="97"/>
  <c r="C127" i="97"/>
  <c r="C126" i="97"/>
  <c r="C125" i="97"/>
  <c r="C124" i="97"/>
  <c r="C123" i="97"/>
  <c r="C122" i="97"/>
  <c r="C121" i="97"/>
  <c r="C120" i="97"/>
  <c r="C119" i="97"/>
  <c r="C118" i="97"/>
  <c r="C117" i="97"/>
  <c r="C116" i="97"/>
  <c r="C115" i="97"/>
  <c r="C114" i="97"/>
  <c r="C113" i="97"/>
  <c r="C112" i="97"/>
  <c r="C111" i="97"/>
  <c r="C110" i="97"/>
  <c r="C109" i="97"/>
  <c r="C108" i="97"/>
  <c r="C107" i="97"/>
  <c r="C106" i="97"/>
  <c r="C105" i="97"/>
  <c r="C104" i="97"/>
  <c r="C103" i="97"/>
  <c r="C102" i="97"/>
  <c r="C101" i="97"/>
  <c r="C100" i="97"/>
  <c r="C99" i="97"/>
  <c r="C98" i="97"/>
  <c r="C97" i="97"/>
  <c r="C96" i="97"/>
  <c r="C95" i="97"/>
  <c r="C94" i="97"/>
  <c r="C93" i="97"/>
  <c r="C92" i="97"/>
  <c r="C91" i="97"/>
  <c r="C90" i="97"/>
  <c r="C89" i="97"/>
  <c r="C88" i="97"/>
  <c r="C87" i="97"/>
  <c r="C86" i="97"/>
  <c r="C85" i="97"/>
  <c r="C84" i="97"/>
  <c r="C83" i="97"/>
  <c r="C82" i="97"/>
  <c r="C81" i="97"/>
  <c r="C80" i="97"/>
  <c r="C79" i="97"/>
  <c r="C78" i="97"/>
  <c r="C77" i="97"/>
  <c r="C76" i="97"/>
  <c r="C75" i="97"/>
  <c r="C74" i="97"/>
  <c r="C73" i="97"/>
  <c r="C72" i="97"/>
  <c r="C71" i="97"/>
  <c r="C70" i="97"/>
  <c r="C69" i="97"/>
  <c r="C68" i="97"/>
  <c r="C67" i="97"/>
  <c r="C66" i="97"/>
  <c r="C65" i="97"/>
  <c r="C64" i="97"/>
  <c r="C63" i="97"/>
  <c r="C62" i="97"/>
  <c r="C61" i="97"/>
  <c r="C60" i="97"/>
  <c r="C59" i="97"/>
  <c r="C58" i="97"/>
  <c r="C57" i="97"/>
  <c r="C56" i="97"/>
  <c r="C55" i="97"/>
  <c r="C54" i="97"/>
  <c r="C53" i="97"/>
  <c r="C52" i="97"/>
  <c r="C51" i="97"/>
  <c r="C50" i="97"/>
  <c r="C49" i="97"/>
  <c r="C48" i="97"/>
  <c r="C47" i="97"/>
  <c r="C46" i="97"/>
  <c r="C45" i="97"/>
  <c r="C44" i="97"/>
  <c r="C43" i="97"/>
  <c r="C42" i="97"/>
  <c r="C41" i="97"/>
  <c r="C40" i="97"/>
  <c r="C39" i="97"/>
  <c r="C38" i="97"/>
  <c r="C37" i="97"/>
  <c r="C36" i="97"/>
  <c r="C35" i="97"/>
  <c r="C34" i="97"/>
  <c r="C33" i="97"/>
  <c r="C32" i="97"/>
  <c r="C31" i="97"/>
  <c r="C30" i="97"/>
  <c r="C29" i="97"/>
  <c r="C28" i="97"/>
  <c r="C27" i="97"/>
  <c r="C26" i="97"/>
  <c r="C25" i="97"/>
  <c r="C24" i="97"/>
  <c r="C23" i="97"/>
  <c r="C22" i="97"/>
  <c r="C21" i="97"/>
  <c r="C20" i="97"/>
  <c r="C19" i="97"/>
  <c r="C18" i="97"/>
  <c r="C17" i="97"/>
  <c r="C16" i="97"/>
  <c r="C15" i="97"/>
  <c r="C14" i="97"/>
  <c r="C13" i="97"/>
  <c r="C12" i="97"/>
  <c r="C11" i="97"/>
  <c r="C10" i="97"/>
  <c r="C9" i="97"/>
  <c r="C8" i="97"/>
  <c r="C7" i="97"/>
  <c r="C6" i="97"/>
  <c r="C5" i="97"/>
  <c r="C4" i="97"/>
  <c r="C3" i="97"/>
  <c r="C2" i="97"/>
  <c r="C683" i="94"/>
  <c r="C682" i="94"/>
  <c r="C681" i="94"/>
  <c r="C680" i="94"/>
  <c r="C679" i="94"/>
  <c r="C678" i="94"/>
  <c r="C677" i="94"/>
  <c r="C676" i="94"/>
  <c r="C675" i="94"/>
  <c r="C674" i="94"/>
  <c r="C673" i="94"/>
  <c r="C672" i="94"/>
  <c r="C671" i="94"/>
  <c r="C670" i="94"/>
  <c r="C669" i="94"/>
  <c r="C668" i="94"/>
  <c r="C667" i="94"/>
  <c r="C666" i="94"/>
  <c r="C665" i="94"/>
  <c r="C664" i="94"/>
  <c r="C663" i="94"/>
  <c r="C662" i="94"/>
  <c r="C661" i="94"/>
  <c r="C660" i="94"/>
  <c r="C659" i="94"/>
  <c r="C658" i="94"/>
  <c r="C657" i="94"/>
  <c r="C656" i="94"/>
  <c r="C655" i="94"/>
  <c r="C654" i="94"/>
  <c r="C653" i="94"/>
  <c r="C652" i="94"/>
  <c r="C651" i="94"/>
  <c r="C650" i="94"/>
  <c r="C649" i="94"/>
  <c r="C648" i="94"/>
  <c r="C647" i="94"/>
  <c r="C646" i="94"/>
  <c r="C645" i="94"/>
  <c r="C644" i="94"/>
  <c r="C643" i="94"/>
  <c r="C642" i="94"/>
  <c r="C641" i="94"/>
  <c r="C640" i="94"/>
  <c r="C639" i="94"/>
  <c r="C638" i="94"/>
  <c r="C637" i="94"/>
  <c r="C636" i="94"/>
  <c r="C635" i="94"/>
  <c r="C634" i="94"/>
  <c r="C633" i="94"/>
  <c r="C632" i="94"/>
  <c r="C631" i="94"/>
  <c r="C630" i="94"/>
  <c r="C629" i="94"/>
  <c r="C628" i="94"/>
  <c r="C627" i="94"/>
  <c r="C626" i="94"/>
  <c r="C625" i="94"/>
  <c r="C624" i="94"/>
  <c r="C623" i="94"/>
  <c r="C622" i="94"/>
  <c r="C621" i="94"/>
  <c r="C620" i="94"/>
  <c r="C619" i="94"/>
  <c r="C618" i="94"/>
  <c r="C617" i="94"/>
  <c r="C616" i="94"/>
  <c r="C615" i="94"/>
  <c r="C614" i="94"/>
  <c r="C613" i="94"/>
  <c r="C612" i="94"/>
  <c r="C611" i="94"/>
  <c r="C610" i="94"/>
  <c r="C609" i="94"/>
  <c r="C608" i="94"/>
  <c r="C607" i="94"/>
  <c r="C606" i="94"/>
  <c r="C605" i="94"/>
  <c r="C604" i="94"/>
  <c r="C603" i="94"/>
  <c r="C602" i="94"/>
  <c r="C601" i="94"/>
  <c r="C600" i="94"/>
  <c r="C599" i="94"/>
  <c r="C598" i="94"/>
  <c r="C597" i="94"/>
  <c r="C596" i="94"/>
  <c r="C595" i="94"/>
  <c r="C594" i="94"/>
  <c r="C593" i="94"/>
  <c r="C592" i="94"/>
  <c r="C591" i="94"/>
  <c r="C590" i="94"/>
  <c r="C589" i="94"/>
  <c r="C588" i="94"/>
  <c r="C587" i="94"/>
  <c r="C586" i="94"/>
  <c r="C585" i="94"/>
  <c r="C584" i="94"/>
  <c r="C583" i="94"/>
  <c r="C582" i="94"/>
  <c r="C581" i="94"/>
  <c r="C580" i="94"/>
  <c r="C579" i="94"/>
  <c r="C578" i="94"/>
  <c r="C577" i="94"/>
  <c r="C576" i="94"/>
  <c r="C575" i="94"/>
  <c r="C574" i="94"/>
  <c r="C573" i="94"/>
  <c r="C572" i="94"/>
  <c r="C571" i="94"/>
  <c r="C570" i="94"/>
  <c r="C569" i="94"/>
  <c r="C568" i="94"/>
  <c r="C567" i="94"/>
  <c r="C566" i="94"/>
  <c r="C565" i="94"/>
  <c r="C564" i="94"/>
  <c r="C563" i="94"/>
  <c r="C562" i="94"/>
  <c r="C561" i="94"/>
  <c r="C560" i="94"/>
  <c r="C559" i="94"/>
  <c r="C558" i="94"/>
  <c r="C557" i="94"/>
  <c r="C556" i="94"/>
  <c r="C555" i="94"/>
  <c r="C554" i="94"/>
  <c r="C553" i="94"/>
  <c r="C552" i="94"/>
  <c r="C551" i="94"/>
  <c r="C550" i="94"/>
  <c r="C549" i="94"/>
  <c r="C548" i="94"/>
  <c r="C547" i="94"/>
  <c r="C546" i="94"/>
  <c r="C545" i="94"/>
  <c r="C544" i="94"/>
  <c r="C543" i="94"/>
  <c r="C542" i="94"/>
  <c r="C541" i="94"/>
  <c r="C540" i="94"/>
  <c r="C539" i="94"/>
  <c r="C538" i="94"/>
  <c r="C537" i="94"/>
  <c r="C536" i="94"/>
  <c r="C535" i="94"/>
  <c r="C534" i="94"/>
  <c r="C533" i="94"/>
  <c r="C532" i="94"/>
  <c r="C531" i="94"/>
  <c r="C530" i="94"/>
  <c r="C529" i="94"/>
  <c r="C528" i="94"/>
  <c r="C527" i="94"/>
  <c r="C526" i="94"/>
  <c r="C525" i="94"/>
  <c r="C524" i="94"/>
  <c r="C523" i="94"/>
  <c r="C522" i="94"/>
  <c r="C521" i="94"/>
  <c r="C520" i="94"/>
  <c r="C519" i="94"/>
  <c r="C518" i="94"/>
  <c r="C517" i="94"/>
  <c r="C516" i="94"/>
  <c r="C515" i="94"/>
  <c r="C514" i="94"/>
  <c r="C513" i="94"/>
  <c r="C512" i="94"/>
  <c r="C511" i="94"/>
  <c r="C510" i="94"/>
  <c r="C509" i="94"/>
  <c r="C508" i="94"/>
  <c r="C507" i="94"/>
  <c r="C506" i="94"/>
  <c r="C505" i="94"/>
  <c r="C504" i="94"/>
  <c r="C503" i="94"/>
  <c r="C502" i="94"/>
  <c r="C501" i="94"/>
  <c r="C500" i="94"/>
  <c r="C499" i="94"/>
  <c r="C498" i="94"/>
  <c r="C497" i="94"/>
  <c r="C496" i="94"/>
  <c r="C495" i="94"/>
  <c r="C494" i="94"/>
  <c r="C493" i="94"/>
  <c r="C492" i="94"/>
  <c r="C491" i="94"/>
  <c r="C490" i="94"/>
  <c r="C489" i="94"/>
  <c r="C488" i="94"/>
  <c r="C487" i="94"/>
  <c r="C486" i="94"/>
  <c r="C485" i="94"/>
  <c r="C484" i="94"/>
  <c r="C483" i="94"/>
  <c r="C482" i="94"/>
  <c r="C481" i="94"/>
  <c r="C480" i="94"/>
  <c r="C479" i="94"/>
  <c r="C478" i="94"/>
  <c r="C477" i="94"/>
  <c r="C476" i="94"/>
  <c r="C475" i="94"/>
  <c r="C474" i="94"/>
  <c r="C473" i="94"/>
  <c r="C472" i="94"/>
  <c r="C471" i="94"/>
  <c r="C470" i="94"/>
  <c r="C469" i="94"/>
  <c r="C468" i="94"/>
  <c r="C467" i="94"/>
  <c r="C466" i="94"/>
  <c r="C465" i="94"/>
  <c r="C464" i="94"/>
  <c r="C463" i="94"/>
  <c r="C462" i="94"/>
  <c r="C461" i="94"/>
  <c r="C460" i="94"/>
  <c r="C459" i="94"/>
  <c r="C458" i="94"/>
  <c r="C457" i="94"/>
  <c r="C456" i="94"/>
  <c r="C455" i="94"/>
  <c r="C454" i="94"/>
  <c r="C453" i="94"/>
  <c r="C452" i="94"/>
  <c r="C451" i="94"/>
  <c r="C450" i="94"/>
  <c r="C449" i="94"/>
  <c r="C448" i="94"/>
  <c r="C447" i="94"/>
  <c r="C446" i="94"/>
  <c r="C445" i="94"/>
  <c r="C444" i="94"/>
  <c r="C443" i="94"/>
  <c r="C442" i="94"/>
  <c r="C441" i="94"/>
  <c r="C440" i="94"/>
  <c r="C439" i="94"/>
  <c r="C438" i="94"/>
  <c r="C437" i="94"/>
  <c r="C436" i="94"/>
  <c r="C435" i="94"/>
  <c r="C434" i="94"/>
  <c r="C433" i="94"/>
  <c r="C432" i="94"/>
  <c r="C431" i="94"/>
  <c r="C430" i="94"/>
  <c r="C429" i="94"/>
  <c r="C428" i="94"/>
  <c r="C427" i="94"/>
  <c r="C426" i="94"/>
  <c r="C425" i="94"/>
  <c r="C424" i="94"/>
  <c r="C423" i="94"/>
  <c r="C422" i="94"/>
  <c r="C421" i="94"/>
  <c r="C420" i="94"/>
  <c r="C419" i="94"/>
  <c r="C418" i="94"/>
  <c r="C417" i="94"/>
  <c r="C416" i="94"/>
  <c r="C415" i="94"/>
  <c r="C414" i="94"/>
  <c r="C413" i="94"/>
  <c r="C412" i="94"/>
  <c r="C411" i="94"/>
  <c r="C410" i="94"/>
  <c r="C409" i="94"/>
  <c r="C408" i="94"/>
  <c r="C407" i="94"/>
  <c r="C406" i="94"/>
  <c r="C405" i="94"/>
  <c r="C404" i="94"/>
  <c r="C403" i="94"/>
  <c r="C402" i="94"/>
  <c r="C401" i="94"/>
  <c r="C400" i="94"/>
  <c r="C399" i="94"/>
  <c r="C398" i="94"/>
  <c r="C397" i="94"/>
  <c r="C396" i="94"/>
  <c r="C395" i="94"/>
  <c r="C394" i="94"/>
  <c r="C393" i="94"/>
  <c r="C392" i="94"/>
  <c r="C391" i="94"/>
  <c r="C390" i="94"/>
  <c r="C389" i="94"/>
  <c r="C388" i="94"/>
  <c r="C387" i="94"/>
  <c r="C386" i="94"/>
  <c r="C385" i="94"/>
  <c r="C384" i="94"/>
  <c r="C383" i="94"/>
  <c r="C382" i="94"/>
  <c r="C381" i="94"/>
  <c r="C380" i="94"/>
  <c r="C379" i="94"/>
  <c r="C378" i="94"/>
  <c r="C377" i="94"/>
  <c r="C376" i="94"/>
  <c r="C375" i="94"/>
  <c r="C374" i="94"/>
  <c r="C373" i="94"/>
  <c r="C372" i="94"/>
  <c r="C371" i="94"/>
  <c r="C370" i="94"/>
  <c r="C369" i="94"/>
  <c r="C368" i="94"/>
  <c r="C367" i="94"/>
  <c r="C366" i="94"/>
  <c r="C365" i="94"/>
  <c r="C364" i="94"/>
  <c r="C363" i="94"/>
  <c r="C362" i="94"/>
  <c r="C361" i="94"/>
  <c r="C360" i="94"/>
  <c r="C359" i="94"/>
  <c r="C358" i="94"/>
  <c r="C357" i="94"/>
  <c r="C356" i="94"/>
  <c r="C355" i="94"/>
  <c r="C354" i="94"/>
  <c r="C353" i="94"/>
  <c r="C352" i="94"/>
  <c r="C351" i="94"/>
  <c r="C350" i="94"/>
  <c r="C349" i="94"/>
  <c r="C348" i="94"/>
  <c r="C347" i="94"/>
  <c r="C346" i="94"/>
  <c r="C345" i="94"/>
  <c r="C344" i="94"/>
  <c r="C343" i="94"/>
  <c r="C342" i="94"/>
  <c r="C341" i="94"/>
  <c r="C340" i="94"/>
  <c r="C339" i="94"/>
  <c r="C338" i="94"/>
  <c r="C337" i="94"/>
  <c r="C336" i="94"/>
  <c r="C335" i="94"/>
  <c r="C334" i="94"/>
  <c r="C333" i="94"/>
  <c r="C332" i="94"/>
  <c r="C331" i="94"/>
  <c r="C330" i="94"/>
  <c r="C329" i="94"/>
  <c r="C328" i="94"/>
  <c r="C327" i="94"/>
  <c r="C326" i="94"/>
  <c r="C325" i="94"/>
  <c r="C324" i="94"/>
  <c r="C323" i="94"/>
  <c r="C322" i="94"/>
  <c r="C321" i="94"/>
  <c r="C320" i="94"/>
  <c r="C319" i="94"/>
  <c r="C318" i="94"/>
  <c r="C317" i="94"/>
  <c r="C316" i="94"/>
  <c r="C315" i="94"/>
  <c r="C314" i="94"/>
  <c r="C313" i="94"/>
  <c r="C312" i="94"/>
  <c r="C311" i="94"/>
  <c r="C310" i="94"/>
  <c r="C309" i="94"/>
  <c r="C308" i="94"/>
  <c r="C307" i="94"/>
  <c r="C306" i="94"/>
  <c r="C305" i="94"/>
  <c r="C304" i="94"/>
  <c r="C303" i="94"/>
  <c r="C302" i="94"/>
  <c r="C301" i="94"/>
  <c r="C300" i="94"/>
  <c r="C299" i="94"/>
  <c r="C298" i="94"/>
  <c r="C297" i="94"/>
  <c r="C296" i="94"/>
  <c r="C295" i="94"/>
  <c r="C294" i="94"/>
  <c r="C293" i="94"/>
  <c r="C292" i="94"/>
  <c r="C291" i="94"/>
  <c r="C290" i="94"/>
  <c r="C289" i="94"/>
  <c r="C288" i="94"/>
  <c r="C287" i="94"/>
  <c r="C286" i="94"/>
  <c r="C285" i="94"/>
  <c r="C284" i="94"/>
  <c r="C283" i="94"/>
  <c r="C282" i="94"/>
  <c r="C281" i="94"/>
  <c r="C280" i="94"/>
  <c r="C279" i="94"/>
  <c r="C278" i="94"/>
  <c r="C277" i="94"/>
  <c r="C276" i="94"/>
  <c r="C275" i="94"/>
  <c r="C274" i="94"/>
  <c r="C273" i="94"/>
  <c r="C272" i="94"/>
  <c r="C271" i="94"/>
  <c r="C270" i="94"/>
  <c r="C269" i="94"/>
  <c r="C268" i="94"/>
  <c r="C267" i="94"/>
  <c r="C266" i="94"/>
  <c r="C265" i="94"/>
  <c r="C264" i="94"/>
  <c r="C263" i="94"/>
  <c r="C262" i="94"/>
  <c r="C261" i="94"/>
  <c r="C260" i="94"/>
  <c r="C259" i="94"/>
  <c r="C258" i="94"/>
  <c r="C257" i="94"/>
  <c r="C256" i="94"/>
  <c r="C255" i="94"/>
  <c r="C254" i="94"/>
  <c r="C253" i="94"/>
  <c r="C252" i="94"/>
  <c r="C251" i="94"/>
  <c r="C250" i="94"/>
  <c r="C249" i="94"/>
  <c r="C248" i="94"/>
  <c r="C247" i="94"/>
  <c r="C246" i="94"/>
  <c r="C245" i="94"/>
  <c r="C244" i="94"/>
  <c r="C243" i="94"/>
  <c r="C242" i="94"/>
  <c r="C241" i="94"/>
  <c r="C240" i="94"/>
  <c r="C239" i="94"/>
  <c r="C238" i="94"/>
  <c r="C237" i="94"/>
  <c r="C236" i="94"/>
  <c r="C235" i="94"/>
  <c r="C234" i="94"/>
  <c r="C233" i="94"/>
  <c r="C232" i="94"/>
  <c r="C231" i="94"/>
  <c r="C230" i="94"/>
  <c r="C229" i="94"/>
  <c r="C228" i="94"/>
  <c r="C227" i="94"/>
  <c r="C226" i="94"/>
  <c r="C225" i="94"/>
  <c r="C224" i="94"/>
  <c r="C223" i="94"/>
  <c r="C222" i="94"/>
  <c r="C221" i="94"/>
  <c r="C220" i="94"/>
  <c r="C219" i="94"/>
  <c r="C218" i="94"/>
  <c r="C217" i="94"/>
  <c r="C216" i="94"/>
  <c r="C215" i="94"/>
  <c r="C214" i="94"/>
  <c r="C213" i="94"/>
  <c r="C212" i="94"/>
  <c r="C211" i="94"/>
  <c r="C210" i="94"/>
  <c r="C209" i="94"/>
  <c r="C208" i="94"/>
  <c r="C207" i="94"/>
  <c r="C206" i="94"/>
  <c r="C205" i="94"/>
  <c r="C204" i="94"/>
  <c r="C203" i="94"/>
  <c r="C202" i="94"/>
  <c r="C201" i="94"/>
  <c r="C200" i="94"/>
  <c r="C199" i="94"/>
  <c r="C198" i="94"/>
  <c r="C197" i="94"/>
  <c r="C196" i="94"/>
  <c r="C195" i="94"/>
  <c r="C194" i="94"/>
  <c r="C193" i="94"/>
  <c r="C192" i="94"/>
  <c r="C191" i="94"/>
  <c r="C190" i="94"/>
  <c r="C189" i="94"/>
  <c r="C188" i="94"/>
  <c r="C187" i="94"/>
  <c r="C186" i="94"/>
  <c r="C185" i="94"/>
  <c r="C184" i="94"/>
  <c r="C183" i="94"/>
  <c r="C182" i="94"/>
  <c r="C181" i="94"/>
  <c r="C180" i="94"/>
  <c r="C179" i="94"/>
  <c r="C178" i="94"/>
  <c r="C177" i="94"/>
  <c r="C176" i="94"/>
  <c r="C175" i="94"/>
  <c r="C174" i="94"/>
  <c r="C173" i="94"/>
  <c r="C172" i="94"/>
  <c r="C171" i="94"/>
  <c r="C170" i="94"/>
  <c r="C169" i="94"/>
  <c r="C168" i="94"/>
  <c r="C167" i="94"/>
  <c r="C166" i="94"/>
  <c r="C165" i="94"/>
  <c r="C164" i="94"/>
  <c r="C163" i="94"/>
  <c r="C162" i="94"/>
  <c r="C161" i="94"/>
  <c r="C160" i="94"/>
  <c r="C159" i="94"/>
  <c r="C158" i="94"/>
  <c r="C157" i="94"/>
  <c r="C156" i="94"/>
  <c r="C155" i="94"/>
  <c r="C154" i="94"/>
  <c r="C153" i="94"/>
  <c r="C152" i="94"/>
  <c r="C151" i="94"/>
  <c r="C150" i="94"/>
  <c r="C149" i="94"/>
  <c r="C148" i="94"/>
  <c r="C147" i="94"/>
  <c r="C146" i="94"/>
  <c r="C145" i="94"/>
  <c r="C144" i="94"/>
  <c r="C143" i="94"/>
  <c r="C142" i="94"/>
  <c r="C141" i="94"/>
  <c r="C140" i="94"/>
  <c r="C139" i="94"/>
  <c r="C138" i="94"/>
  <c r="C137" i="94"/>
  <c r="C136" i="94"/>
  <c r="C135" i="94"/>
  <c r="C134" i="94"/>
  <c r="C133" i="94"/>
  <c r="C132" i="94"/>
  <c r="C131" i="94"/>
  <c r="C130" i="94"/>
  <c r="C129" i="94"/>
  <c r="C128" i="94"/>
  <c r="C127" i="94"/>
  <c r="C126" i="94"/>
  <c r="C125" i="94"/>
  <c r="C124" i="94"/>
  <c r="C123" i="94"/>
  <c r="C122" i="94"/>
  <c r="C121" i="94"/>
  <c r="C120" i="94"/>
  <c r="C119" i="94"/>
  <c r="C118" i="94"/>
  <c r="C117" i="94"/>
  <c r="C116" i="94"/>
  <c r="C115" i="94"/>
  <c r="C114" i="94"/>
  <c r="C113" i="94"/>
  <c r="C112" i="94"/>
  <c r="C111" i="94"/>
  <c r="C110" i="94"/>
  <c r="C109" i="94"/>
  <c r="C108" i="94"/>
  <c r="C107" i="94"/>
  <c r="C106" i="94"/>
  <c r="C105" i="94"/>
  <c r="C104" i="94"/>
  <c r="C103" i="94"/>
  <c r="C102" i="94"/>
  <c r="C101" i="94"/>
  <c r="C100" i="94"/>
  <c r="C99" i="94"/>
  <c r="C98" i="94"/>
  <c r="C97" i="94"/>
  <c r="C96" i="94"/>
  <c r="C95" i="94"/>
  <c r="C94" i="94"/>
  <c r="C93" i="94"/>
  <c r="C92" i="94"/>
  <c r="C91" i="94"/>
  <c r="C90" i="94"/>
  <c r="C89" i="94"/>
  <c r="C88" i="94"/>
  <c r="C87" i="94"/>
  <c r="C86" i="94"/>
  <c r="C85" i="94"/>
  <c r="C84" i="94"/>
  <c r="C83" i="94"/>
  <c r="C82" i="94"/>
  <c r="C81" i="94"/>
  <c r="C80" i="94"/>
  <c r="C79" i="94"/>
  <c r="C78" i="94"/>
  <c r="C77" i="94"/>
  <c r="C76" i="94"/>
  <c r="C75" i="94"/>
  <c r="C74" i="94"/>
  <c r="C73" i="94"/>
  <c r="C72" i="94"/>
  <c r="C71" i="94"/>
  <c r="C70" i="94"/>
  <c r="C69" i="94"/>
  <c r="C68" i="94"/>
  <c r="C67" i="94"/>
  <c r="C66" i="94"/>
  <c r="C65" i="94"/>
  <c r="C64" i="94"/>
  <c r="C63" i="94"/>
  <c r="C62" i="94"/>
  <c r="C61" i="94"/>
  <c r="C60" i="94"/>
  <c r="C59" i="94"/>
  <c r="C58" i="94"/>
  <c r="C57" i="94"/>
  <c r="C56" i="94"/>
  <c r="C55" i="94"/>
  <c r="C54" i="94"/>
  <c r="C53" i="94"/>
  <c r="C52" i="94"/>
  <c r="C51" i="94"/>
  <c r="C50" i="94"/>
  <c r="C49" i="94"/>
  <c r="C48" i="94"/>
  <c r="C47" i="94"/>
  <c r="C46" i="94"/>
  <c r="C45" i="94"/>
  <c r="C44" i="94"/>
  <c r="C43" i="94"/>
  <c r="C42" i="94"/>
  <c r="C41" i="94"/>
  <c r="C40" i="94"/>
  <c r="C39" i="94"/>
  <c r="C38" i="94"/>
  <c r="C37" i="94"/>
  <c r="C36" i="94"/>
  <c r="C35" i="94"/>
  <c r="C34" i="94"/>
  <c r="C33" i="94"/>
  <c r="C32" i="94"/>
  <c r="C31" i="94"/>
  <c r="C30" i="94"/>
  <c r="C29" i="94"/>
  <c r="C28" i="94"/>
  <c r="C27" i="94"/>
  <c r="C26" i="94"/>
  <c r="C25" i="94"/>
  <c r="C24" i="94"/>
  <c r="C23" i="94"/>
  <c r="C22" i="94"/>
  <c r="C21" i="94"/>
  <c r="C20" i="94"/>
  <c r="C19" i="94"/>
  <c r="C18" i="94"/>
  <c r="C17" i="94"/>
  <c r="C16" i="94"/>
  <c r="C15" i="94"/>
  <c r="C14" i="94"/>
  <c r="C13" i="94"/>
  <c r="C12" i="94"/>
  <c r="C11" i="94"/>
  <c r="C10" i="94"/>
  <c r="C9" i="94"/>
  <c r="C8" i="94"/>
  <c r="C7" i="94"/>
  <c r="C6" i="94"/>
  <c r="C5" i="94"/>
  <c r="C4" i="94"/>
  <c r="C3" i="94"/>
  <c r="C2" i="94"/>
  <c r="C458" i="87"/>
  <c r="C459" i="87"/>
  <c r="C460" i="87"/>
  <c r="C461" i="87"/>
  <c r="C462" i="87"/>
  <c r="C463" i="87"/>
  <c r="C464" i="87"/>
  <c r="C465" i="87"/>
  <c r="C466" i="87"/>
  <c r="C467" i="87"/>
  <c r="C468" i="87"/>
  <c r="C469" i="87"/>
  <c r="C470" i="87"/>
  <c r="C471" i="87"/>
  <c r="C472" i="87"/>
  <c r="C473" i="87"/>
  <c r="C474" i="87"/>
  <c r="C475" i="87"/>
  <c r="C476" i="87"/>
  <c r="C477" i="87"/>
  <c r="C478" i="87"/>
  <c r="C479" i="87"/>
  <c r="C480" i="87"/>
  <c r="C481" i="87"/>
  <c r="C482" i="87"/>
  <c r="C483" i="87"/>
  <c r="C484" i="87"/>
  <c r="C485" i="87"/>
  <c r="C486" i="87"/>
  <c r="C487" i="87"/>
  <c r="C488" i="87"/>
  <c r="C489" i="87"/>
  <c r="C490" i="87"/>
  <c r="C491" i="87"/>
  <c r="C492" i="87"/>
  <c r="C493" i="87"/>
  <c r="C494" i="87"/>
  <c r="C495" i="87"/>
  <c r="C496" i="87"/>
  <c r="C497" i="87"/>
  <c r="C498" i="87"/>
  <c r="C499" i="87"/>
  <c r="C500" i="87"/>
  <c r="C501" i="87"/>
  <c r="C502" i="87"/>
  <c r="C503" i="87"/>
  <c r="C504" i="87"/>
  <c r="C505" i="87"/>
  <c r="C506" i="87"/>
  <c r="C507" i="87"/>
  <c r="C508" i="87"/>
  <c r="C509" i="87"/>
  <c r="C510" i="87"/>
  <c r="C511" i="87"/>
  <c r="C512" i="87"/>
  <c r="C513" i="87"/>
  <c r="C514" i="87"/>
  <c r="C515" i="87"/>
  <c r="C516" i="87"/>
  <c r="C517" i="87"/>
  <c r="C518" i="87"/>
  <c r="C519" i="87"/>
  <c r="C520" i="87"/>
  <c r="C521" i="87"/>
  <c r="C522" i="87"/>
  <c r="C523" i="87"/>
  <c r="C524" i="87"/>
  <c r="C525" i="87"/>
  <c r="C526" i="87"/>
  <c r="C527" i="87"/>
  <c r="C528" i="87"/>
  <c r="C529" i="87"/>
  <c r="C530" i="87"/>
  <c r="C531" i="87"/>
  <c r="C532" i="87"/>
  <c r="C533" i="87"/>
  <c r="C534" i="87"/>
  <c r="C535" i="87"/>
  <c r="C536" i="87"/>
  <c r="C537" i="87"/>
  <c r="C538" i="87"/>
  <c r="C539" i="87"/>
  <c r="C540" i="87"/>
  <c r="C541" i="87"/>
  <c r="C542" i="87"/>
  <c r="C543" i="87"/>
  <c r="C544" i="87"/>
  <c r="C545" i="87"/>
  <c r="C546" i="87"/>
  <c r="C547" i="87"/>
  <c r="C548" i="87"/>
  <c r="C549" i="87"/>
  <c r="C550" i="87"/>
  <c r="C551" i="87"/>
  <c r="C552" i="87"/>
  <c r="C553" i="87"/>
  <c r="C554" i="87"/>
  <c r="C555" i="87"/>
  <c r="C556" i="87"/>
  <c r="C557" i="87"/>
  <c r="C558" i="87"/>
  <c r="C559" i="87"/>
  <c r="C560" i="87"/>
  <c r="C561" i="87"/>
  <c r="C562" i="87"/>
  <c r="C563" i="87"/>
  <c r="C564" i="87"/>
  <c r="C565" i="87"/>
  <c r="C566" i="87"/>
  <c r="C567" i="87"/>
  <c r="C568" i="87"/>
  <c r="C569" i="87"/>
  <c r="C570" i="87"/>
  <c r="C571" i="87"/>
  <c r="C572" i="87"/>
  <c r="C573" i="87"/>
  <c r="C574" i="87"/>
  <c r="C575" i="87"/>
  <c r="C576" i="87"/>
  <c r="C577" i="87"/>
  <c r="C578" i="87"/>
  <c r="C579" i="87"/>
  <c r="C580" i="87"/>
  <c r="C581" i="87"/>
  <c r="C582" i="87"/>
  <c r="C583" i="87"/>
  <c r="C584" i="87"/>
  <c r="C585" i="87"/>
  <c r="C586" i="87"/>
  <c r="C587" i="87"/>
  <c r="C588" i="87"/>
  <c r="C589" i="87"/>
  <c r="C590" i="87"/>
  <c r="C591" i="87"/>
  <c r="C592" i="87"/>
  <c r="C593" i="87"/>
  <c r="C594" i="87"/>
  <c r="C595" i="87"/>
  <c r="C596" i="87"/>
  <c r="C597" i="87"/>
  <c r="C598" i="87"/>
  <c r="C599" i="87"/>
  <c r="C600" i="87"/>
  <c r="C601" i="87"/>
  <c r="C602" i="87"/>
  <c r="C603" i="87"/>
  <c r="C604" i="87"/>
  <c r="C605" i="87"/>
  <c r="C606" i="87"/>
  <c r="C607" i="87"/>
  <c r="C608" i="87"/>
  <c r="C609" i="87"/>
  <c r="C610" i="87"/>
  <c r="C611" i="87"/>
  <c r="C612" i="87"/>
  <c r="C613" i="87"/>
  <c r="C614" i="87"/>
  <c r="C615" i="87"/>
  <c r="C616" i="87"/>
  <c r="C617" i="87"/>
  <c r="C618" i="87"/>
  <c r="C619" i="87"/>
  <c r="C620" i="87"/>
  <c r="C621" i="87"/>
  <c r="C622" i="87"/>
  <c r="C623" i="87"/>
  <c r="C624" i="87"/>
  <c r="C625" i="87"/>
  <c r="C626" i="87"/>
  <c r="C627" i="87"/>
  <c r="C628" i="87"/>
  <c r="C3" i="87"/>
  <c r="C4" i="87"/>
  <c r="C5" i="87"/>
  <c r="C6" i="87"/>
  <c r="C7" i="87"/>
  <c r="C8" i="87"/>
  <c r="C9" i="87"/>
  <c r="C10" i="87"/>
  <c r="C11" i="87"/>
  <c r="C12" i="87"/>
  <c r="C13" i="87"/>
  <c r="C14" i="87"/>
  <c r="C15" i="87"/>
  <c r="C16" i="87"/>
  <c r="C17" i="87"/>
  <c r="C18" i="87"/>
  <c r="C19" i="87"/>
  <c r="C20" i="87"/>
  <c r="C21" i="87"/>
  <c r="C22" i="87"/>
  <c r="C23" i="87"/>
  <c r="C24" i="87"/>
  <c r="C25" i="87"/>
  <c r="C26" i="87"/>
  <c r="C27" i="87"/>
  <c r="C28" i="87"/>
  <c r="C29" i="87"/>
  <c r="C30" i="87"/>
  <c r="C31" i="87"/>
  <c r="C32" i="87"/>
  <c r="C33" i="87"/>
  <c r="C34" i="87"/>
  <c r="C35" i="87"/>
  <c r="C36" i="87"/>
  <c r="C37" i="87"/>
  <c r="C38" i="87"/>
  <c r="C39" i="87"/>
  <c r="C40" i="87"/>
  <c r="C41" i="87"/>
  <c r="C42" i="87"/>
  <c r="C43" i="87"/>
  <c r="C44" i="87"/>
  <c r="C45" i="87"/>
  <c r="C46" i="87"/>
  <c r="C47" i="87"/>
  <c r="C48" i="87"/>
  <c r="C49" i="87"/>
  <c r="C50" i="87"/>
  <c r="C51" i="87"/>
  <c r="C52" i="87"/>
  <c r="C53" i="87"/>
  <c r="C54" i="87"/>
  <c r="C55" i="87"/>
  <c r="C56" i="87"/>
  <c r="C57" i="87"/>
  <c r="C58" i="87"/>
  <c r="C59" i="87"/>
  <c r="C60" i="87"/>
  <c r="C61" i="87"/>
  <c r="C62" i="87"/>
  <c r="C63" i="87"/>
  <c r="C64" i="87"/>
  <c r="C65" i="87"/>
  <c r="C66" i="87"/>
  <c r="C67" i="87"/>
  <c r="C68" i="87"/>
  <c r="C69" i="87"/>
  <c r="C70" i="87"/>
  <c r="C71" i="87"/>
  <c r="C72" i="87"/>
  <c r="C73" i="87"/>
  <c r="C74" i="87"/>
  <c r="C75" i="87"/>
  <c r="C76" i="87"/>
  <c r="C77" i="87"/>
  <c r="C78" i="87"/>
  <c r="C79" i="87"/>
  <c r="C80" i="87"/>
  <c r="C81" i="87"/>
  <c r="C82" i="87"/>
  <c r="C83" i="87"/>
  <c r="C84" i="87"/>
  <c r="C85" i="87"/>
  <c r="C86" i="87"/>
  <c r="C87" i="87"/>
  <c r="C88" i="87"/>
  <c r="C89" i="87"/>
  <c r="C90" i="87"/>
  <c r="C91" i="87"/>
  <c r="C92" i="87"/>
  <c r="C93" i="87"/>
  <c r="C94" i="87"/>
  <c r="C95" i="87"/>
  <c r="C96" i="87"/>
  <c r="C97" i="87"/>
  <c r="C98" i="87"/>
  <c r="C99" i="87"/>
  <c r="C100" i="87"/>
  <c r="C101" i="87"/>
  <c r="C102" i="87"/>
  <c r="C103" i="87"/>
  <c r="C104" i="87"/>
  <c r="C105" i="87"/>
  <c r="C106" i="87"/>
  <c r="C107" i="87"/>
  <c r="C108" i="87"/>
  <c r="C109" i="87"/>
  <c r="C110" i="87"/>
  <c r="C111" i="87"/>
  <c r="C112" i="87"/>
  <c r="C113" i="87"/>
  <c r="C114" i="87"/>
  <c r="C115" i="87"/>
  <c r="C116" i="87"/>
  <c r="C117" i="87"/>
  <c r="C118" i="87"/>
  <c r="C119" i="87"/>
  <c r="C120" i="87"/>
  <c r="C121" i="87"/>
  <c r="C122" i="87"/>
  <c r="C123" i="87"/>
  <c r="C124" i="87"/>
  <c r="C125" i="87"/>
  <c r="C126" i="87"/>
  <c r="C127" i="87"/>
  <c r="C128" i="87"/>
  <c r="C129" i="87"/>
  <c r="C130" i="87"/>
  <c r="C131" i="87"/>
  <c r="C132" i="87"/>
  <c r="C133" i="87"/>
  <c r="C134" i="87"/>
  <c r="C135" i="87"/>
  <c r="C136" i="87"/>
  <c r="C137" i="87"/>
  <c r="C138" i="87"/>
  <c r="C139" i="87"/>
  <c r="C140" i="87"/>
  <c r="C141" i="87"/>
  <c r="C142" i="87"/>
  <c r="C143" i="87"/>
  <c r="C144" i="87"/>
  <c r="C145" i="87"/>
  <c r="C146" i="87"/>
  <c r="C147" i="87"/>
  <c r="C148" i="87"/>
  <c r="C149" i="87"/>
  <c r="C150" i="87"/>
  <c r="C151" i="87"/>
  <c r="C152" i="87"/>
  <c r="C153" i="87"/>
  <c r="C154" i="87"/>
  <c r="C155" i="87"/>
  <c r="C156" i="87"/>
  <c r="C157" i="87"/>
  <c r="C158" i="87"/>
  <c r="C159" i="87"/>
  <c r="C160" i="87"/>
  <c r="C161" i="87"/>
  <c r="C162" i="87"/>
  <c r="C163" i="87"/>
  <c r="C164" i="87"/>
  <c r="C165" i="87"/>
  <c r="C166" i="87"/>
  <c r="C167" i="87"/>
  <c r="C168" i="87"/>
  <c r="C169" i="87"/>
  <c r="C170" i="87"/>
  <c r="C171" i="87"/>
  <c r="C172" i="87"/>
  <c r="C173" i="87"/>
  <c r="C174" i="87"/>
  <c r="C175" i="87"/>
  <c r="C176" i="87"/>
  <c r="C177" i="87"/>
  <c r="C178" i="87"/>
  <c r="C179" i="87"/>
  <c r="C180" i="87"/>
  <c r="C181" i="87"/>
  <c r="C182" i="87"/>
  <c r="C183" i="87"/>
  <c r="C184" i="87"/>
  <c r="C185" i="87"/>
  <c r="C186" i="87"/>
  <c r="C187" i="87"/>
  <c r="C188" i="87"/>
  <c r="C189" i="87"/>
  <c r="C190" i="87"/>
  <c r="C191" i="87"/>
  <c r="C192" i="87"/>
  <c r="C193" i="87"/>
  <c r="C194" i="87"/>
  <c r="C195" i="87"/>
  <c r="C196" i="87"/>
  <c r="C197" i="87"/>
  <c r="C198" i="87"/>
  <c r="C199" i="87"/>
  <c r="C200" i="87"/>
  <c r="C201" i="87"/>
  <c r="C202" i="87"/>
  <c r="C203" i="87"/>
  <c r="C204" i="87"/>
  <c r="C205" i="87"/>
  <c r="C206" i="87"/>
  <c r="C207" i="87"/>
  <c r="C208" i="87"/>
  <c r="C209" i="87"/>
  <c r="C210" i="87"/>
  <c r="C211" i="87"/>
  <c r="C212" i="87"/>
  <c r="C213" i="87"/>
  <c r="C214" i="87"/>
  <c r="C215" i="87"/>
  <c r="C216" i="87"/>
  <c r="C217" i="87"/>
  <c r="C218" i="87"/>
  <c r="C219" i="87"/>
  <c r="C220" i="87"/>
  <c r="C221" i="87"/>
  <c r="C222" i="87"/>
  <c r="C223" i="87"/>
  <c r="C224" i="87"/>
  <c r="C225" i="87"/>
  <c r="C226" i="87"/>
  <c r="C227" i="87"/>
  <c r="C228" i="87"/>
  <c r="C229" i="87"/>
  <c r="C230" i="87"/>
  <c r="C231" i="87"/>
  <c r="C232" i="87"/>
  <c r="C233" i="87"/>
  <c r="C234" i="87"/>
  <c r="C235" i="87"/>
  <c r="C236" i="87"/>
  <c r="C237" i="87"/>
  <c r="C238" i="87"/>
  <c r="C239" i="87"/>
  <c r="C240" i="87"/>
  <c r="C241" i="87"/>
  <c r="C242" i="87"/>
  <c r="C243" i="87"/>
  <c r="C244" i="87"/>
  <c r="C245" i="87"/>
  <c r="C246" i="87"/>
  <c r="C247" i="87"/>
  <c r="C248" i="87"/>
  <c r="C249" i="87"/>
  <c r="C250" i="87"/>
  <c r="C251" i="87"/>
  <c r="C252" i="87"/>
  <c r="C253" i="87"/>
  <c r="C254" i="87"/>
  <c r="C255" i="87"/>
  <c r="C256" i="87"/>
  <c r="C257" i="87"/>
  <c r="C258" i="87"/>
  <c r="C259" i="87"/>
  <c r="C260" i="87"/>
  <c r="C261" i="87"/>
  <c r="C262" i="87"/>
  <c r="C263" i="87"/>
  <c r="C264" i="87"/>
  <c r="C265" i="87"/>
  <c r="C266" i="87"/>
  <c r="C267" i="87"/>
  <c r="C268" i="87"/>
  <c r="C269" i="87"/>
  <c r="C270" i="87"/>
  <c r="C271" i="87"/>
  <c r="C272" i="87"/>
  <c r="C273" i="87"/>
  <c r="C274" i="87"/>
  <c r="C275" i="87"/>
  <c r="C276" i="87"/>
  <c r="C277" i="87"/>
  <c r="C278" i="87"/>
  <c r="C279" i="87"/>
  <c r="C280" i="87"/>
  <c r="C281" i="87"/>
  <c r="C282" i="87"/>
  <c r="C283" i="87"/>
  <c r="C284" i="87"/>
  <c r="C285" i="87"/>
  <c r="C286" i="87"/>
  <c r="C287" i="87"/>
  <c r="C288" i="87"/>
  <c r="C289" i="87"/>
  <c r="C290" i="87"/>
  <c r="C291" i="87"/>
  <c r="C292" i="87"/>
  <c r="C293" i="87"/>
  <c r="C294" i="87"/>
  <c r="C295" i="87"/>
  <c r="C296" i="87"/>
  <c r="C297" i="87"/>
  <c r="C298" i="87"/>
  <c r="C299" i="87"/>
  <c r="C300" i="87"/>
  <c r="C301" i="87"/>
  <c r="C302" i="87"/>
  <c r="C303" i="87"/>
  <c r="C304" i="87"/>
  <c r="C305" i="87"/>
  <c r="C306" i="87"/>
  <c r="C307" i="87"/>
  <c r="C308" i="87"/>
  <c r="C309" i="87"/>
  <c r="C310" i="87"/>
  <c r="C311" i="87"/>
  <c r="C312" i="87"/>
  <c r="C313" i="87"/>
  <c r="C314" i="87"/>
  <c r="C315" i="87"/>
  <c r="C316" i="87"/>
  <c r="C317" i="87"/>
  <c r="C318" i="87"/>
  <c r="C319" i="87"/>
  <c r="C320" i="87"/>
  <c r="C321" i="87"/>
  <c r="C322" i="87"/>
  <c r="C323" i="87"/>
  <c r="C324" i="87"/>
  <c r="C325" i="87"/>
  <c r="C326" i="87"/>
  <c r="C327" i="87"/>
  <c r="C328" i="87"/>
  <c r="C329" i="87"/>
  <c r="C330" i="87"/>
  <c r="C331" i="87"/>
  <c r="C332" i="87"/>
  <c r="C333" i="87"/>
  <c r="C334" i="87"/>
  <c r="C335" i="87"/>
  <c r="C336" i="87"/>
  <c r="C337" i="87"/>
  <c r="C338" i="87"/>
  <c r="C339" i="87"/>
  <c r="C340" i="87"/>
  <c r="C341" i="87"/>
  <c r="C342" i="87"/>
  <c r="C343" i="87"/>
  <c r="C344" i="87"/>
  <c r="C345" i="87"/>
  <c r="C346" i="87"/>
  <c r="C347" i="87"/>
  <c r="C348" i="87"/>
  <c r="C349" i="87"/>
  <c r="C350" i="87"/>
  <c r="C351" i="87"/>
  <c r="C352" i="87"/>
  <c r="C353" i="87"/>
  <c r="C354" i="87"/>
  <c r="C355" i="87"/>
  <c r="C356" i="87"/>
  <c r="C357" i="87"/>
  <c r="C358" i="87"/>
  <c r="C359" i="87"/>
  <c r="C360" i="87"/>
  <c r="C361" i="87"/>
  <c r="C362" i="87"/>
  <c r="C363" i="87"/>
  <c r="C364" i="87"/>
  <c r="C365" i="87"/>
  <c r="C366" i="87"/>
  <c r="C367" i="87"/>
  <c r="C368" i="87"/>
  <c r="C369" i="87"/>
  <c r="C370" i="87"/>
  <c r="C371" i="87"/>
  <c r="C372" i="87"/>
  <c r="C373" i="87"/>
  <c r="C374" i="87"/>
  <c r="C375" i="87"/>
  <c r="C376" i="87"/>
  <c r="C377" i="87"/>
  <c r="C378" i="87"/>
  <c r="C379" i="87"/>
  <c r="C380" i="87"/>
  <c r="C381" i="87"/>
  <c r="C382" i="87"/>
  <c r="C383" i="87"/>
  <c r="C384" i="87"/>
  <c r="C385" i="87"/>
  <c r="C386" i="87"/>
  <c r="C387" i="87"/>
  <c r="C388" i="87"/>
  <c r="C389" i="87"/>
  <c r="C390" i="87"/>
  <c r="C391" i="87"/>
  <c r="C392" i="87"/>
  <c r="C393" i="87"/>
  <c r="C394" i="87"/>
  <c r="C395" i="87"/>
  <c r="C396" i="87"/>
  <c r="C397" i="87"/>
  <c r="C398" i="87"/>
  <c r="C399" i="87"/>
  <c r="C400" i="87"/>
  <c r="C401" i="87"/>
  <c r="C402" i="87"/>
  <c r="C403" i="87"/>
  <c r="C404" i="87"/>
  <c r="C405" i="87"/>
  <c r="C406" i="87"/>
  <c r="C407" i="87"/>
  <c r="C408" i="87"/>
  <c r="C409" i="87"/>
  <c r="C410" i="87"/>
  <c r="C411" i="87"/>
  <c r="C412" i="87"/>
  <c r="C413" i="87"/>
  <c r="C414" i="87"/>
  <c r="C415" i="87"/>
  <c r="C416" i="87"/>
  <c r="C417" i="87"/>
  <c r="C418" i="87"/>
  <c r="C419" i="87"/>
  <c r="C420" i="87"/>
  <c r="C421" i="87"/>
  <c r="C422" i="87"/>
  <c r="C423" i="87"/>
  <c r="C424" i="87"/>
  <c r="C425" i="87"/>
  <c r="C426" i="87"/>
  <c r="C427" i="87"/>
  <c r="C428" i="87"/>
  <c r="C429" i="87"/>
  <c r="C430" i="87"/>
  <c r="C431" i="87"/>
  <c r="C432" i="87"/>
  <c r="C433" i="87"/>
  <c r="C434" i="87"/>
  <c r="C435" i="87"/>
  <c r="C436" i="87"/>
  <c r="C437" i="87"/>
  <c r="C438" i="87"/>
  <c r="C439" i="87"/>
  <c r="C440" i="87"/>
  <c r="C441" i="87"/>
  <c r="C442" i="87"/>
  <c r="C443" i="87"/>
  <c r="C444" i="87"/>
  <c r="C445" i="87"/>
  <c r="C446" i="87"/>
  <c r="C447" i="87"/>
  <c r="C448" i="87"/>
  <c r="C449" i="87"/>
  <c r="C450" i="87"/>
  <c r="C451" i="87"/>
  <c r="C452" i="87"/>
  <c r="C453" i="87"/>
  <c r="C454" i="87"/>
  <c r="C455" i="87"/>
  <c r="C456" i="87"/>
  <c r="C457" i="87"/>
  <c r="C458" i="84"/>
  <c r="C459" i="84"/>
  <c r="C460" i="84"/>
  <c r="C461" i="84"/>
  <c r="C462" i="84"/>
  <c r="C463" i="84"/>
  <c r="C464" i="84"/>
  <c r="C465" i="84"/>
  <c r="C466" i="84"/>
  <c r="C467" i="84"/>
  <c r="C468" i="84"/>
  <c r="C469" i="84"/>
  <c r="C470" i="84"/>
  <c r="C471" i="84"/>
  <c r="C472" i="84"/>
  <c r="C473" i="84"/>
  <c r="C474" i="84"/>
  <c r="C475" i="84"/>
  <c r="C476" i="84"/>
  <c r="C477" i="84"/>
  <c r="C478" i="84"/>
  <c r="C479" i="84"/>
  <c r="C480" i="84"/>
  <c r="C481" i="84"/>
  <c r="C482" i="84"/>
  <c r="C483" i="84"/>
  <c r="C484" i="84"/>
  <c r="C485" i="84"/>
  <c r="C486" i="84"/>
  <c r="C487" i="84"/>
  <c r="C488" i="84"/>
  <c r="C489" i="84"/>
  <c r="C490" i="84"/>
  <c r="C491" i="84"/>
  <c r="C492" i="84"/>
  <c r="C493" i="84"/>
  <c r="C494" i="84"/>
  <c r="C495" i="84"/>
  <c r="C496" i="84"/>
  <c r="C497" i="84"/>
  <c r="C498" i="84"/>
  <c r="C499" i="84"/>
  <c r="C500" i="84"/>
  <c r="C501" i="84"/>
  <c r="C502" i="84"/>
  <c r="C503" i="84"/>
  <c r="C504" i="84"/>
  <c r="C505" i="84"/>
  <c r="C506" i="84"/>
  <c r="C507" i="84"/>
  <c r="C508" i="84"/>
  <c r="C509" i="84"/>
  <c r="C510" i="84"/>
  <c r="C511" i="84"/>
  <c r="C512" i="84"/>
  <c r="C513" i="84"/>
  <c r="C514" i="84"/>
  <c r="C515" i="84"/>
  <c r="C516" i="84"/>
  <c r="C517" i="84"/>
  <c r="C518" i="84"/>
  <c r="C519" i="84"/>
  <c r="C520" i="84"/>
  <c r="C521" i="84"/>
  <c r="C522" i="84"/>
  <c r="C523" i="84"/>
  <c r="C524" i="84"/>
  <c r="C525" i="84"/>
  <c r="C526" i="84"/>
  <c r="C527" i="84"/>
  <c r="C528" i="84"/>
  <c r="C529" i="84"/>
  <c r="C530" i="84"/>
  <c r="C531" i="84"/>
  <c r="C532" i="84"/>
  <c r="C533" i="84"/>
  <c r="C534" i="84"/>
  <c r="C535" i="84"/>
  <c r="C536" i="84"/>
  <c r="C537" i="84"/>
  <c r="C538" i="84"/>
  <c r="C539" i="84"/>
  <c r="C540" i="84"/>
  <c r="C541" i="84"/>
  <c r="C542" i="84"/>
  <c r="C543" i="84"/>
  <c r="C544" i="84"/>
  <c r="C545" i="84"/>
  <c r="C546" i="84"/>
  <c r="C547" i="84"/>
  <c r="C548" i="84"/>
  <c r="C549" i="84"/>
  <c r="C550" i="84"/>
  <c r="C551" i="84"/>
  <c r="C552" i="84"/>
  <c r="C553" i="84"/>
  <c r="C554" i="84"/>
  <c r="C555" i="84"/>
  <c r="C556" i="84"/>
  <c r="C557" i="84"/>
  <c r="C558" i="84"/>
  <c r="C559" i="84"/>
  <c r="C560" i="84"/>
  <c r="C561" i="84"/>
  <c r="C562" i="84"/>
  <c r="C563" i="84"/>
  <c r="C564" i="84"/>
  <c r="C565" i="84"/>
  <c r="C566" i="84"/>
  <c r="C567" i="84"/>
  <c r="C568" i="84"/>
  <c r="C569" i="84"/>
  <c r="C570" i="84"/>
  <c r="C571" i="84"/>
  <c r="C572" i="84"/>
  <c r="C573" i="84"/>
  <c r="C574" i="84"/>
  <c r="C575" i="84"/>
  <c r="C576" i="84"/>
  <c r="C577" i="84"/>
  <c r="C578" i="84"/>
  <c r="C579" i="84"/>
  <c r="C580" i="84"/>
  <c r="C581" i="84"/>
  <c r="C582" i="84"/>
  <c r="C583" i="84"/>
  <c r="C584" i="84"/>
  <c r="C585" i="84"/>
  <c r="C586" i="84"/>
  <c r="C587" i="84"/>
  <c r="C588" i="84"/>
  <c r="C589" i="84"/>
  <c r="C590" i="84"/>
  <c r="C591" i="84"/>
  <c r="C592" i="84"/>
  <c r="C593" i="84"/>
  <c r="C594" i="84"/>
  <c r="C595" i="84"/>
  <c r="C596" i="84"/>
  <c r="C597" i="84"/>
  <c r="C598" i="84"/>
  <c r="C599" i="84"/>
  <c r="C600" i="84"/>
  <c r="C601" i="84"/>
  <c r="C602" i="84"/>
  <c r="C603" i="84"/>
  <c r="C604" i="84"/>
  <c r="C605" i="84"/>
  <c r="C606" i="84"/>
  <c r="C607" i="84"/>
  <c r="C608" i="84"/>
  <c r="C609" i="84"/>
  <c r="C610" i="84"/>
  <c r="C611" i="84"/>
  <c r="C612" i="84"/>
  <c r="C613" i="84"/>
  <c r="C614" i="84"/>
  <c r="C615" i="84"/>
  <c r="C616" i="84"/>
  <c r="C617" i="84"/>
  <c r="C618" i="84"/>
  <c r="C619" i="84"/>
  <c r="C620" i="84"/>
  <c r="C621" i="84"/>
  <c r="C622" i="84"/>
  <c r="C623" i="84"/>
  <c r="C624" i="84"/>
  <c r="C625" i="84"/>
  <c r="C626" i="84"/>
  <c r="C627" i="84"/>
  <c r="C628" i="84"/>
  <c r="C629" i="84"/>
  <c r="C630" i="84"/>
  <c r="C631" i="84"/>
  <c r="C632" i="84"/>
  <c r="C633" i="84"/>
  <c r="C634" i="84"/>
  <c r="C635" i="84"/>
  <c r="C636" i="84"/>
  <c r="C637" i="84"/>
  <c r="C638" i="84"/>
  <c r="C639" i="84"/>
  <c r="C640" i="84"/>
  <c r="C641" i="84"/>
  <c r="C642" i="84"/>
  <c r="C643" i="84"/>
  <c r="C644" i="84"/>
  <c r="C645" i="84"/>
  <c r="C646" i="84"/>
  <c r="C647" i="84"/>
  <c r="C648" i="84"/>
  <c r="C649" i="84"/>
  <c r="C650" i="84"/>
  <c r="C651" i="84"/>
  <c r="C652" i="84"/>
  <c r="C653" i="84"/>
  <c r="C654" i="84"/>
  <c r="C655" i="84"/>
  <c r="C656" i="84"/>
  <c r="C657" i="84"/>
  <c r="C658" i="84"/>
  <c r="C659" i="84"/>
  <c r="C660" i="84"/>
  <c r="C661" i="84"/>
  <c r="C662" i="84"/>
  <c r="C663" i="84"/>
  <c r="C664" i="84"/>
  <c r="C665" i="84"/>
  <c r="C666" i="84"/>
  <c r="C667" i="84"/>
  <c r="C668" i="84"/>
  <c r="C669" i="84"/>
  <c r="C670" i="84"/>
  <c r="C671" i="84"/>
  <c r="C672" i="84"/>
  <c r="C673" i="84"/>
  <c r="C674" i="84"/>
  <c r="C675" i="84"/>
  <c r="C676" i="84"/>
  <c r="C677" i="84"/>
  <c r="C678" i="84"/>
  <c r="C679" i="84"/>
  <c r="C680" i="84"/>
  <c r="C681" i="84"/>
  <c r="C682" i="84"/>
  <c r="C683" i="84"/>
  <c r="C265" i="84"/>
  <c r="C266" i="84"/>
  <c r="C267" i="84"/>
  <c r="C268" i="84"/>
  <c r="C269" i="84"/>
  <c r="C270" i="84"/>
  <c r="C271" i="84"/>
  <c r="C272" i="84"/>
  <c r="C273" i="84"/>
  <c r="C274" i="84"/>
  <c r="C275" i="84"/>
  <c r="C276" i="84"/>
  <c r="C277" i="84"/>
  <c r="C278" i="84"/>
  <c r="C279" i="84"/>
  <c r="C280" i="84"/>
  <c r="C281" i="84"/>
  <c r="C282" i="84"/>
  <c r="C283" i="84"/>
  <c r="C284" i="84"/>
  <c r="C285" i="84"/>
  <c r="C286" i="84"/>
  <c r="C287" i="84"/>
  <c r="C288" i="84"/>
  <c r="C289" i="84"/>
  <c r="C290" i="84"/>
  <c r="C291" i="84"/>
  <c r="C292" i="84"/>
  <c r="C293" i="84"/>
  <c r="C294" i="84"/>
  <c r="C295" i="84"/>
  <c r="C296" i="84"/>
  <c r="C297" i="84"/>
  <c r="C298" i="84"/>
  <c r="C299" i="84"/>
  <c r="C300" i="84"/>
  <c r="C301" i="84"/>
  <c r="C302" i="84"/>
  <c r="C303" i="84"/>
  <c r="C304" i="84"/>
  <c r="C305" i="84"/>
  <c r="C306" i="84"/>
  <c r="C307" i="84"/>
  <c r="C308" i="84"/>
  <c r="C309" i="84"/>
  <c r="C310" i="84"/>
  <c r="C311" i="84"/>
  <c r="C312" i="84"/>
  <c r="C313" i="84"/>
  <c r="C314" i="84"/>
  <c r="C315" i="84"/>
  <c r="C316" i="84"/>
  <c r="C317" i="84"/>
  <c r="C318" i="84"/>
  <c r="C319" i="84"/>
  <c r="C320" i="84"/>
  <c r="C321" i="84"/>
  <c r="C322" i="84"/>
  <c r="C323" i="84"/>
  <c r="C324" i="84"/>
  <c r="C325" i="84"/>
  <c r="C326" i="84"/>
  <c r="C327" i="84"/>
  <c r="C328" i="84"/>
  <c r="C329" i="84"/>
  <c r="C330" i="84"/>
  <c r="C331" i="84"/>
  <c r="C332" i="84"/>
  <c r="C333" i="84"/>
  <c r="C334" i="84"/>
  <c r="C335" i="84"/>
  <c r="C336" i="84"/>
  <c r="C337" i="84"/>
  <c r="C338" i="84"/>
  <c r="C339" i="84"/>
  <c r="C340" i="84"/>
  <c r="C341" i="84"/>
  <c r="C342" i="84"/>
  <c r="C343" i="84"/>
  <c r="C344" i="84"/>
  <c r="C345" i="84"/>
  <c r="C346" i="84"/>
  <c r="C347" i="84"/>
  <c r="C348" i="84"/>
  <c r="C349" i="84"/>
  <c r="C350" i="84"/>
  <c r="C351" i="84"/>
  <c r="C352" i="84"/>
  <c r="C353" i="84"/>
  <c r="C354" i="84"/>
  <c r="C355" i="84"/>
  <c r="C356" i="84"/>
  <c r="C357" i="84"/>
  <c r="C358" i="84"/>
  <c r="C359" i="84"/>
  <c r="C360" i="84"/>
  <c r="C361" i="84"/>
  <c r="C362" i="84"/>
  <c r="C363" i="84"/>
  <c r="C364" i="84"/>
  <c r="C365" i="84"/>
  <c r="C366" i="84"/>
  <c r="C367" i="84"/>
  <c r="C368" i="84"/>
  <c r="C369" i="84"/>
  <c r="C370" i="84"/>
  <c r="C371" i="84"/>
  <c r="C372" i="84"/>
  <c r="C373" i="84"/>
  <c r="C374" i="84"/>
  <c r="C375" i="84"/>
  <c r="C376" i="84"/>
  <c r="C377" i="84"/>
  <c r="C378" i="84"/>
  <c r="C379" i="84"/>
  <c r="C380" i="84"/>
  <c r="C381" i="84"/>
  <c r="C382" i="84"/>
  <c r="C383" i="84"/>
  <c r="C384" i="84"/>
  <c r="C385" i="84"/>
  <c r="C386" i="84"/>
  <c r="C387" i="84"/>
  <c r="C388" i="84"/>
  <c r="C389" i="84"/>
  <c r="C390" i="84"/>
  <c r="C391" i="84"/>
  <c r="C392" i="84"/>
  <c r="C393" i="84"/>
  <c r="C394" i="84"/>
  <c r="C395" i="84"/>
  <c r="C396" i="84"/>
  <c r="C397" i="84"/>
  <c r="C398" i="84"/>
  <c r="C399" i="84"/>
  <c r="C400" i="84"/>
  <c r="C401" i="84"/>
  <c r="C402" i="84"/>
  <c r="C403" i="84"/>
  <c r="C404" i="84"/>
  <c r="C405" i="84"/>
  <c r="C406" i="84"/>
  <c r="C407" i="84"/>
  <c r="C408" i="84"/>
  <c r="C409" i="84"/>
  <c r="C410" i="84"/>
  <c r="C411" i="84"/>
  <c r="C412" i="84"/>
  <c r="C413" i="84"/>
  <c r="C414" i="84"/>
  <c r="C415" i="84"/>
  <c r="C416" i="84"/>
  <c r="C417" i="84"/>
  <c r="C418" i="84"/>
  <c r="C419" i="84"/>
  <c r="C420" i="84"/>
  <c r="C421" i="84"/>
  <c r="C422" i="84"/>
  <c r="C423" i="84"/>
  <c r="C424" i="84"/>
  <c r="C425" i="84"/>
  <c r="C426" i="84"/>
  <c r="C427" i="84"/>
  <c r="C428" i="84"/>
  <c r="C429" i="84"/>
  <c r="C430" i="84"/>
  <c r="C431" i="84"/>
  <c r="C432" i="84"/>
  <c r="C433" i="84"/>
  <c r="C434" i="84"/>
  <c r="C435" i="84"/>
  <c r="C436" i="84"/>
  <c r="C437" i="84"/>
  <c r="C438" i="84"/>
  <c r="C439" i="84"/>
  <c r="C440" i="84"/>
  <c r="C441" i="84"/>
  <c r="C442" i="84"/>
  <c r="C443" i="84"/>
  <c r="C444" i="84"/>
  <c r="C445" i="84"/>
  <c r="C446" i="84"/>
  <c r="C447" i="84"/>
  <c r="C448" i="84"/>
  <c r="C449" i="84"/>
  <c r="C450" i="84"/>
  <c r="C451" i="84"/>
  <c r="C452" i="84"/>
  <c r="C453" i="84"/>
  <c r="C454" i="84"/>
  <c r="C455" i="84"/>
  <c r="C456" i="84"/>
  <c r="C457" i="84"/>
  <c r="C2" i="87"/>
  <c r="C264" i="84"/>
  <c r="C263" i="84"/>
  <c r="C262" i="84"/>
  <c r="C261" i="84"/>
  <c r="C260" i="84"/>
  <c r="C259" i="84"/>
  <c r="C258" i="84"/>
  <c r="C257" i="84"/>
  <c r="C256" i="84"/>
  <c r="C255" i="84"/>
  <c r="C254" i="84"/>
  <c r="C253" i="84"/>
  <c r="C252" i="84"/>
  <c r="C251" i="84"/>
  <c r="C250" i="84"/>
  <c r="C249" i="84"/>
  <c r="C248" i="84"/>
  <c r="C247" i="84"/>
  <c r="C246" i="84"/>
  <c r="C245" i="84"/>
  <c r="C244" i="84"/>
  <c r="C243" i="84"/>
  <c r="C242" i="84"/>
  <c r="C241" i="84"/>
  <c r="C240" i="84"/>
  <c r="C239" i="84"/>
  <c r="C238" i="84"/>
  <c r="C237" i="84"/>
  <c r="C236" i="84"/>
  <c r="C235" i="84"/>
  <c r="C234" i="84"/>
  <c r="C233" i="84"/>
  <c r="C232" i="84"/>
  <c r="C231" i="84"/>
  <c r="C230" i="84"/>
  <c r="C229" i="84"/>
  <c r="C228" i="84"/>
  <c r="C227" i="84"/>
  <c r="C226" i="84"/>
  <c r="C225" i="84"/>
  <c r="C224" i="84"/>
  <c r="C223" i="84"/>
  <c r="C222" i="84"/>
  <c r="C221" i="84"/>
  <c r="C220" i="84"/>
  <c r="C219" i="84"/>
  <c r="C218" i="84"/>
  <c r="C217" i="84"/>
  <c r="C216" i="84"/>
  <c r="C215" i="84"/>
  <c r="C214" i="84"/>
  <c r="C213" i="84"/>
  <c r="C212" i="84"/>
  <c r="C211" i="84"/>
  <c r="C210" i="84"/>
  <c r="C209" i="84"/>
  <c r="C208" i="84"/>
  <c r="C207" i="84"/>
  <c r="C206" i="84"/>
  <c r="C205" i="84"/>
  <c r="C204" i="84"/>
  <c r="C203" i="84"/>
  <c r="C202" i="84"/>
  <c r="C201" i="84"/>
  <c r="C200" i="84"/>
  <c r="C199" i="84"/>
  <c r="C198" i="84"/>
  <c r="C197" i="84"/>
  <c r="C196" i="84"/>
  <c r="C195" i="84"/>
  <c r="C194" i="84"/>
  <c r="C193" i="84"/>
  <c r="C192" i="84"/>
  <c r="C191" i="84"/>
  <c r="C190" i="84"/>
  <c r="C189" i="84"/>
  <c r="C188" i="84"/>
  <c r="C187" i="84"/>
  <c r="C186" i="84"/>
  <c r="C185" i="84"/>
  <c r="C184" i="84"/>
  <c r="C183" i="84"/>
  <c r="C182" i="84"/>
  <c r="C181" i="84"/>
  <c r="C180" i="84"/>
  <c r="C179" i="84"/>
  <c r="C178" i="84"/>
  <c r="C177" i="84"/>
  <c r="C176" i="84"/>
  <c r="C175" i="84"/>
  <c r="C174" i="84"/>
  <c r="C173" i="84"/>
  <c r="C172" i="84"/>
  <c r="C171" i="84"/>
  <c r="C170" i="84"/>
  <c r="C169" i="84"/>
  <c r="C168" i="84"/>
  <c r="C167" i="84"/>
  <c r="C166" i="84"/>
  <c r="C165" i="84"/>
  <c r="C164" i="84"/>
  <c r="C163" i="84"/>
  <c r="C162" i="84"/>
  <c r="C161" i="84"/>
  <c r="C160" i="84"/>
  <c r="C159" i="84"/>
  <c r="C158" i="84"/>
  <c r="C157" i="84"/>
  <c r="C156" i="84"/>
  <c r="C155" i="84"/>
  <c r="C154" i="84"/>
  <c r="C153" i="84"/>
  <c r="C152" i="84"/>
  <c r="C151" i="84"/>
  <c r="C150" i="84"/>
  <c r="C149" i="84"/>
  <c r="C148" i="84"/>
  <c r="C147" i="84"/>
  <c r="C146" i="84"/>
  <c r="C145" i="84"/>
  <c r="C144" i="84"/>
  <c r="C143" i="84"/>
  <c r="C142" i="84"/>
  <c r="C141" i="84"/>
  <c r="C140" i="84"/>
  <c r="C139" i="84"/>
  <c r="C138" i="84"/>
  <c r="C137" i="84"/>
  <c r="C136" i="84"/>
  <c r="C135" i="84"/>
  <c r="C134" i="84"/>
  <c r="C133" i="84"/>
  <c r="C132" i="84"/>
  <c r="C131" i="84"/>
  <c r="C130" i="84"/>
  <c r="C129" i="84"/>
  <c r="C128" i="84"/>
  <c r="C127" i="84"/>
  <c r="C126" i="84"/>
  <c r="C125" i="84"/>
  <c r="C124" i="84"/>
  <c r="C123" i="84"/>
  <c r="C122" i="84"/>
  <c r="C121" i="84"/>
  <c r="C120" i="84"/>
  <c r="C119" i="84"/>
  <c r="C118" i="84"/>
  <c r="C117" i="84"/>
  <c r="C116" i="84"/>
  <c r="C115" i="84"/>
  <c r="C114" i="84"/>
  <c r="C113" i="84"/>
  <c r="C112" i="84"/>
  <c r="C111" i="84"/>
  <c r="C110" i="84"/>
  <c r="C109" i="84"/>
  <c r="C108" i="84"/>
  <c r="C107" i="84"/>
  <c r="C106" i="84"/>
  <c r="C105" i="84"/>
  <c r="C104" i="84"/>
  <c r="C103" i="84"/>
  <c r="C102" i="84"/>
  <c r="C101" i="84"/>
  <c r="C100" i="84"/>
  <c r="C99" i="84"/>
  <c r="C98" i="84"/>
  <c r="C97" i="84"/>
  <c r="C96" i="84"/>
  <c r="C95" i="84"/>
  <c r="C94" i="84"/>
  <c r="C93" i="84"/>
  <c r="C92" i="84"/>
  <c r="C91" i="84"/>
  <c r="C90" i="84"/>
  <c r="C89" i="84"/>
  <c r="C88" i="84"/>
  <c r="C87" i="84"/>
  <c r="C86" i="84"/>
  <c r="C85" i="84"/>
  <c r="C84" i="84"/>
  <c r="C83" i="84"/>
  <c r="C82" i="84"/>
  <c r="C81" i="84"/>
  <c r="C80" i="84"/>
  <c r="C79" i="84"/>
  <c r="C78" i="84"/>
  <c r="C77" i="84"/>
  <c r="C76" i="84"/>
  <c r="C75" i="84"/>
  <c r="C74" i="84"/>
  <c r="C73" i="84"/>
  <c r="C72" i="84"/>
  <c r="C71" i="84"/>
  <c r="C70" i="84"/>
  <c r="C69" i="84"/>
  <c r="C68" i="84"/>
  <c r="C67" i="84"/>
  <c r="C66" i="84"/>
  <c r="C65" i="84"/>
  <c r="C64" i="84"/>
  <c r="C63" i="84"/>
  <c r="C62" i="84"/>
  <c r="C61" i="84"/>
  <c r="C60" i="84"/>
  <c r="C59" i="84"/>
  <c r="C58" i="84"/>
  <c r="C57" i="84"/>
  <c r="C56" i="84"/>
  <c r="C55" i="84"/>
  <c r="C54" i="84"/>
  <c r="C53" i="84"/>
  <c r="C52" i="84"/>
  <c r="C51" i="84"/>
  <c r="C50" i="84"/>
  <c r="C49" i="84"/>
  <c r="C48" i="84"/>
  <c r="C47" i="84"/>
  <c r="C46" i="84"/>
  <c r="C45" i="84"/>
  <c r="C44" i="84"/>
  <c r="C43" i="84"/>
  <c r="C42" i="84"/>
  <c r="C41" i="84"/>
  <c r="C40" i="84"/>
  <c r="C39" i="84"/>
  <c r="C38" i="84"/>
  <c r="C37" i="84"/>
  <c r="C36" i="84"/>
  <c r="C35" i="84"/>
  <c r="C34" i="84"/>
  <c r="C33" i="84"/>
  <c r="C32" i="84"/>
  <c r="C31" i="84"/>
  <c r="C30" i="84"/>
  <c r="C29" i="84"/>
  <c r="C28" i="84"/>
  <c r="C27" i="84"/>
  <c r="C26" i="84"/>
  <c r="C25" i="84"/>
  <c r="C24" i="84"/>
  <c r="C23" i="84"/>
  <c r="C22" i="84"/>
  <c r="C21" i="84"/>
  <c r="C20" i="84"/>
  <c r="C19" i="84"/>
  <c r="C18" i="84"/>
  <c r="C17" i="84"/>
  <c r="C16" i="84"/>
  <c r="C15" i="84"/>
  <c r="C14" i="84"/>
  <c r="C13" i="84"/>
  <c r="C12" i="84"/>
  <c r="C11" i="84"/>
  <c r="C10" i="84"/>
  <c r="C9" i="84"/>
  <c r="C8" i="84"/>
  <c r="C7" i="84"/>
  <c r="C6" i="84"/>
  <c r="C5" i="84"/>
  <c r="C4" i="84"/>
  <c r="C3" i="84"/>
  <c r="C2" i="84"/>
</calcChain>
</file>

<file path=xl/sharedStrings.xml><?xml version="1.0" encoding="utf-8"?>
<sst xmlns="http://schemas.openxmlformats.org/spreadsheetml/2006/main" count="22430" uniqueCount="99">
  <si>
    <t>Amamapare</t>
  </si>
  <si>
    <t>Pelabuhan</t>
  </si>
  <si>
    <t>Teluk Bayur</t>
  </si>
  <si>
    <t>Cirebon</t>
  </si>
  <si>
    <t>Banten</t>
  </si>
  <si>
    <t>Benoa</t>
  </si>
  <si>
    <t>Pontianak</t>
  </si>
  <si>
    <t>Poso</t>
  </si>
  <si>
    <t>Banjarmasin</t>
  </si>
  <si>
    <t>Belawan</t>
  </si>
  <si>
    <t>Bengkalis</t>
  </si>
  <si>
    <t>Bitung</t>
  </si>
  <si>
    <t>Bula</t>
  </si>
  <si>
    <t>Celukan Bawang</t>
  </si>
  <si>
    <t>Donggala</t>
  </si>
  <si>
    <t>Dumai</t>
  </si>
  <si>
    <t>Gorontalo</t>
  </si>
  <si>
    <t>Gresik</t>
  </si>
  <si>
    <t>Jayapura</t>
  </si>
  <si>
    <t>Kendari</t>
  </si>
  <si>
    <t>Kolonodale</t>
  </si>
  <si>
    <t>Kuala Tanjung</t>
  </si>
  <si>
    <t>Kumai</t>
  </si>
  <si>
    <t>Larantuka</t>
  </si>
  <si>
    <t>Luwuk</t>
  </si>
  <si>
    <t>Manado</t>
  </si>
  <si>
    <t>Namlea</t>
  </si>
  <si>
    <t>Panarukan</t>
  </si>
  <si>
    <t>Panjang</t>
  </si>
  <si>
    <t>Patani</t>
  </si>
  <si>
    <t>Pekalongan</t>
  </si>
  <si>
    <t>Rembang</t>
  </si>
  <si>
    <t>Pomalaa</t>
  </si>
  <si>
    <t>Samarinda</t>
  </si>
  <si>
    <t>Sampit</t>
  </si>
  <si>
    <t>Saumlaki</t>
  </si>
  <si>
    <t>Serui</t>
  </si>
  <si>
    <t>Sibolga</t>
  </si>
  <si>
    <t>Tahuna</t>
  </si>
  <si>
    <t>Tanjung Balai Karimun</t>
  </si>
  <si>
    <t xml:space="preserve">Tanjung Santan </t>
  </si>
  <si>
    <t>Tegal</t>
  </si>
  <si>
    <t>Toboali</t>
  </si>
  <si>
    <t>Wahai</t>
  </si>
  <si>
    <t>Waingapu</t>
  </si>
  <si>
    <t>Ambon</t>
  </si>
  <si>
    <t>Balikpapan</t>
  </si>
  <si>
    <t>Baubau</t>
  </si>
  <si>
    <t>Bengkulu</t>
  </si>
  <si>
    <t>Dabo</t>
  </si>
  <si>
    <t>Ende</t>
  </si>
  <si>
    <t>Fakfak</t>
  </si>
  <si>
    <t>Labuha</t>
  </si>
  <si>
    <t>Labuhanhaji</t>
  </si>
  <si>
    <t>Lhokseumawe</t>
  </si>
  <si>
    <t>Maumere</t>
  </si>
  <si>
    <t>Palembang</t>
  </si>
  <si>
    <t>Parepare</t>
  </si>
  <si>
    <t>Probolinggo</t>
  </si>
  <si>
    <t>Sekupang</t>
  </si>
  <si>
    <t>Sungaipakning</t>
  </si>
  <si>
    <t>Ternate</t>
  </si>
  <si>
    <t>Pendekatan</t>
  </si>
  <si>
    <t>Pulau Baai</t>
  </si>
  <si>
    <t>Port</t>
  </si>
  <si>
    <t>Pulau Sambu</t>
  </si>
  <si>
    <t>Tg. Sorong</t>
  </si>
  <si>
    <t>Tanjung Benete</t>
  </si>
  <si>
    <t>Predik</t>
  </si>
  <si>
    <t>LookUp</t>
  </si>
  <si>
    <t>Bontang Lng Terminal</t>
  </si>
  <si>
    <t>Pangkalansusu</t>
  </si>
  <si>
    <t>Raha Roadstead</t>
  </si>
  <si>
    <t>Tanjungpandan</t>
  </si>
  <si>
    <t>Tanjungredeb</t>
  </si>
  <si>
    <t>Tanjung Santan</t>
  </si>
  <si>
    <t>Row Labels</t>
  </si>
  <si>
    <t>Grand Total</t>
  </si>
  <si>
    <t>Masuk</t>
  </si>
  <si>
    <t>Keluar</t>
  </si>
  <si>
    <t>China</t>
  </si>
  <si>
    <t>Cyprus</t>
  </si>
  <si>
    <t>Malaysia</t>
  </si>
  <si>
    <t>Malta</t>
  </si>
  <si>
    <t>Singapore</t>
  </si>
  <si>
    <t>Vietnam</t>
  </si>
  <si>
    <t>Indonesia</t>
  </si>
  <si>
    <t>Negara Asal</t>
  </si>
  <si>
    <t>Panama</t>
  </si>
  <si>
    <t>Marshall Islands</t>
  </si>
  <si>
    <t>Liberia</t>
  </si>
  <si>
    <t>Hong Kong</t>
  </si>
  <si>
    <t>Nagara Asal</t>
  </si>
  <si>
    <t>Negara</t>
  </si>
  <si>
    <t>Cluster-Based</t>
  </si>
  <si>
    <t>Distance-Based</t>
  </si>
  <si>
    <t>Kapal Masuk</t>
  </si>
  <si>
    <t>Kapal Keluar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</si>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</sst>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90986FB8-137E-4F52-A1FD-AD8A16C2388C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[Masuk-Keluar Indo per Negara.xlsx]Visualisasi!PivotTable6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Visualisasi!$B$4</c:f>
              <c:strCache>
                <c:ptCount val="1"/>
                <c:pt idx="0">
                  <c:v>Kapal Masuk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Visualisasi!$A$5:$A$16</c:f>
              <c:strCache>
                <c:ptCount val="11"/>
                <c:pt idx="0">
                  <c:v>Indonesia</c:v>
                </c:pt>
                <c:pt idx="1">
                  <c:v>Singapore</c:v>
                </c:pt>
                <c:pt idx="2">
                  <c:v>Panama</c:v>
                </c:pt>
                <c:pt idx="3">
                  <c:v>Malaysia</c:v>
                </c:pt>
                <c:pt idx="4">
                  <c:v>Marshall Islands</c:v>
                </c:pt>
                <c:pt idx="5">
                  <c:v>Liberia</c:v>
                </c:pt>
                <c:pt idx="6">
                  <c:v>Hong Kong</c:v>
                </c:pt>
                <c:pt idx="7">
                  <c:v>Cyprus</c:v>
                </c:pt>
                <c:pt idx="8">
                  <c:v>Malta</c:v>
                </c:pt>
                <c:pt idx="9">
                  <c:v>China</c:v>
                </c:pt>
                <c:pt idx="10">
                  <c:v>Vietnam</c:v>
                </c:pt>
              </c:strCache>
            </c:strRef>
          </c:cat>
          <c:val>
            <c:numRef>
              <c:f>Visualisasi!$B$5:$B$16</c:f>
              <c:numCache>
                <c:formatCode>General</c:formatCode>
                <c:ptCount val="11"/>
                <c:pt idx="0">
                  <c:v>334779</c:v>
                </c:pt>
                <c:pt idx="1">
                  <c:v>84687</c:v>
                </c:pt>
                <c:pt idx="2">
                  <c:v>78333</c:v>
                </c:pt>
                <c:pt idx="3">
                  <c:v>64975</c:v>
                </c:pt>
                <c:pt idx="4">
                  <c:v>17595</c:v>
                </c:pt>
                <c:pt idx="5">
                  <c:v>16983</c:v>
                </c:pt>
                <c:pt idx="6">
                  <c:v>7636</c:v>
                </c:pt>
                <c:pt idx="7">
                  <c:v>6532</c:v>
                </c:pt>
                <c:pt idx="8">
                  <c:v>4144</c:v>
                </c:pt>
                <c:pt idx="9">
                  <c:v>2576</c:v>
                </c:pt>
                <c:pt idx="10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6-41F8-AC93-2E64E80E8E9B}"/>
            </c:ext>
          </c:extLst>
        </c:ser>
        <c:ser>
          <c:idx val="1"/>
          <c:order val="1"/>
          <c:tx>
            <c:strRef>
              <c:f>Visualisasi!$C$4</c:f>
              <c:strCache>
                <c:ptCount val="1"/>
                <c:pt idx="0">
                  <c:v>Kapal Keluar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Visualisasi!$A$5:$A$16</c:f>
              <c:strCache>
                <c:ptCount val="11"/>
                <c:pt idx="0">
                  <c:v>Indonesia</c:v>
                </c:pt>
                <c:pt idx="1">
                  <c:v>Singapore</c:v>
                </c:pt>
                <c:pt idx="2">
                  <c:v>Panama</c:v>
                </c:pt>
                <c:pt idx="3">
                  <c:v>Malaysia</c:v>
                </c:pt>
                <c:pt idx="4">
                  <c:v>Marshall Islands</c:v>
                </c:pt>
                <c:pt idx="5">
                  <c:v>Liberia</c:v>
                </c:pt>
                <c:pt idx="6">
                  <c:v>Hong Kong</c:v>
                </c:pt>
                <c:pt idx="7">
                  <c:v>Cyprus</c:v>
                </c:pt>
                <c:pt idx="8">
                  <c:v>Malta</c:v>
                </c:pt>
                <c:pt idx="9">
                  <c:v>China</c:v>
                </c:pt>
                <c:pt idx="10">
                  <c:v>Vietnam</c:v>
                </c:pt>
              </c:strCache>
            </c:strRef>
          </c:cat>
          <c:val>
            <c:numRef>
              <c:f>Visualisasi!$C$5:$C$16</c:f>
              <c:numCache>
                <c:formatCode>General</c:formatCode>
                <c:ptCount val="11"/>
                <c:pt idx="0">
                  <c:v>334795</c:v>
                </c:pt>
                <c:pt idx="1">
                  <c:v>84694</c:v>
                </c:pt>
                <c:pt idx="2">
                  <c:v>78331</c:v>
                </c:pt>
                <c:pt idx="3">
                  <c:v>64971</c:v>
                </c:pt>
                <c:pt idx="4">
                  <c:v>17595</c:v>
                </c:pt>
                <c:pt idx="5">
                  <c:v>16975</c:v>
                </c:pt>
                <c:pt idx="6">
                  <c:v>7638</c:v>
                </c:pt>
                <c:pt idx="7">
                  <c:v>6532</c:v>
                </c:pt>
                <c:pt idx="8">
                  <c:v>4142</c:v>
                </c:pt>
                <c:pt idx="9">
                  <c:v>2576</c:v>
                </c:pt>
                <c:pt idx="10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6-41F8-AC93-2E64E80E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179344"/>
        <c:axId val="297178864"/>
      </c:barChart>
      <c:catAx>
        <c:axId val="2971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78864"/>
        <c:crosses val="autoZero"/>
        <c:auto val="1"/>
        <c:lblAlgn val="ctr"/>
        <c:lblOffset val="100"/>
        <c:noMultiLvlLbl val="0"/>
      </c:catAx>
      <c:valAx>
        <c:axId val="2971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1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</xdr:row>
      <xdr:rowOff>147637</xdr:rowOff>
    </xdr:from>
    <xdr:to>
      <xdr:col>13</xdr:col>
      <xdr:colOff>57150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1F317-B280-DF54-D4CE-57DED9B7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65.03989201389" createdVersion="8" refreshedVersion="8" minRefreshableVersion="3" recordCount="1540" xr:uid="{5C63D797-444C-43C8-854B-BB711C4F9D82}">
  <cacheSource type="worksheet">
    <worksheetSource name="Table1"/>
  </cacheSource>
  <cacheFields count="5">
    <cacheField name="Negara Asal" numFmtId="0">
      <sharedItems count="11">
        <s v="China"/>
        <s v="Cyprus"/>
        <s v="Hong Kong"/>
        <s v="Indonesia"/>
        <s v="Liberia"/>
        <s v="Malaysia"/>
        <s v="Malta"/>
        <s v="Marshall Islands"/>
        <s v="Panama"/>
        <s v="Singapore"/>
        <s v="Vietnam"/>
      </sharedItems>
    </cacheField>
    <cacheField name="Pelabuhan" numFmtId="0">
      <sharedItems count="70">
        <s v="Amamapare"/>
        <s v="Ambon"/>
        <s v="Balikpapan"/>
        <s v="Banjarmasin"/>
        <s v="Banten"/>
        <s v="Baubau"/>
        <s v="Belawan"/>
        <s v="Bengkalis"/>
        <s v="Bengkulu"/>
        <s v="Benoa"/>
        <s v="Bitung"/>
        <s v="Bontang Lng Terminal"/>
        <s v="Bula"/>
        <s v="Celukan Bawang"/>
        <s v="Cirebon"/>
        <s v="Dabo"/>
        <s v="Donggala"/>
        <s v="Dumai"/>
        <s v="Ende"/>
        <s v="Fakfak"/>
        <s v="Gorontalo"/>
        <s v="Gresik"/>
        <s v="Jayapura"/>
        <s v="Kendari"/>
        <s v="Kolonodale"/>
        <s v="Kuala Tanjung"/>
        <s v="Kumai"/>
        <s v="Labuha"/>
        <s v="Labuhanhaji"/>
        <s v="Larantuka"/>
        <s v="Lhokseumawe"/>
        <s v="Luwuk"/>
        <s v="Manado"/>
        <s v="Maumere"/>
        <s v="Namlea"/>
        <s v="Palembang"/>
        <s v="Panarukan"/>
        <s v="Pangkalansusu"/>
        <s v="Panjang"/>
        <s v="Parepare"/>
        <s v="Patani"/>
        <s v="Pekalongan"/>
        <s v="Pomalaa"/>
        <s v="Pontianak"/>
        <s v="Poso"/>
        <s v="Probolinggo"/>
        <s v="Pulau Baai"/>
        <s v="Pulau Sambu"/>
        <s v="Raha Roadstead"/>
        <s v="Rembang"/>
        <s v="Samarinda"/>
        <s v="Sampit"/>
        <s v="Saumlaki"/>
        <s v="Sekupang"/>
        <s v="Serui"/>
        <s v="Sibolga"/>
        <s v="Sungaipakning"/>
        <s v="Tahuna"/>
        <s v="Tanjung Balai Karimun"/>
        <s v="Tanjung Benete"/>
        <s v="Tanjung Santan "/>
        <s v="Tanjungpandan"/>
        <s v="Tanjungredeb"/>
        <s v="Tegal"/>
        <s v="Teluk Bayur"/>
        <s v="Ternate"/>
        <s v="Tg. Sorong"/>
        <s v="Toboali"/>
        <s v="Wahai"/>
        <s v="Waingapu"/>
      </sharedItems>
    </cacheField>
    <cacheField name="Masuk" numFmtId="0">
      <sharedItems containsSemiMixedTypes="0" containsString="0" containsNumber="1" containsInteger="1" minValue="0" maxValue="42338"/>
    </cacheField>
    <cacheField name="Keluar" numFmtId="0">
      <sharedItems containsSemiMixedTypes="0" containsString="0" containsNumber="1" containsInteger="1" minValue="0" maxValue="42344"/>
    </cacheField>
    <cacheField name="Pendekatan" numFmtId="0">
      <sharedItems count="2">
        <s v="Cluster-Based"/>
        <s v="Distance-Ba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0">
  <r>
    <x v="0"/>
    <x v="0"/>
    <n v="0"/>
    <n v="0"/>
    <x v="0"/>
  </r>
  <r>
    <x v="0"/>
    <x v="1"/>
    <n v="0"/>
    <n v="0"/>
    <x v="0"/>
  </r>
  <r>
    <x v="0"/>
    <x v="2"/>
    <n v="314"/>
    <n v="314"/>
    <x v="0"/>
  </r>
  <r>
    <x v="0"/>
    <x v="3"/>
    <n v="0"/>
    <n v="0"/>
    <x v="0"/>
  </r>
  <r>
    <x v="0"/>
    <x v="4"/>
    <n v="49"/>
    <n v="49"/>
    <x v="0"/>
  </r>
  <r>
    <x v="0"/>
    <x v="5"/>
    <n v="0"/>
    <n v="0"/>
    <x v="0"/>
  </r>
  <r>
    <x v="0"/>
    <x v="6"/>
    <n v="4"/>
    <n v="4"/>
    <x v="0"/>
  </r>
  <r>
    <x v="0"/>
    <x v="7"/>
    <n v="0"/>
    <n v="0"/>
    <x v="0"/>
  </r>
  <r>
    <x v="0"/>
    <x v="8"/>
    <n v="0"/>
    <n v="0"/>
    <x v="0"/>
  </r>
  <r>
    <x v="0"/>
    <x v="9"/>
    <n v="0"/>
    <n v="0"/>
    <x v="0"/>
  </r>
  <r>
    <x v="0"/>
    <x v="10"/>
    <n v="0"/>
    <n v="0"/>
    <x v="0"/>
  </r>
  <r>
    <x v="0"/>
    <x v="11"/>
    <n v="0"/>
    <n v="0"/>
    <x v="0"/>
  </r>
  <r>
    <x v="0"/>
    <x v="12"/>
    <n v="0"/>
    <n v="0"/>
    <x v="0"/>
  </r>
  <r>
    <x v="0"/>
    <x v="13"/>
    <n v="0"/>
    <n v="0"/>
    <x v="0"/>
  </r>
  <r>
    <x v="0"/>
    <x v="14"/>
    <n v="0"/>
    <n v="0"/>
    <x v="0"/>
  </r>
  <r>
    <x v="0"/>
    <x v="15"/>
    <n v="0"/>
    <n v="0"/>
    <x v="0"/>
  </r>
  <r>
    <x v="0"/>
    <x v="16"/>
    <n v="0"/>
    <n v="0"/>
    <x v="0"/>
  </r>
  <r>
    <x v="0"/>
    <x v="17"/>
    <n v="124"/>
    <n v="124"/>
    <x v="0"/>
  </r>
  <r>
    <x v="0"/>
    <x v="18"/>
    <n v="1"/>
    <n v="1"/>
    <x v="0"/>
  </r>
  <r>
    <x v="0"/>
    <x v="19"/>
    <n v="0"/>
    <n v="0"/>
    <x v="0"/>
  </r>
  <r>
    <x v="0"/>
    <x v="20"/>
    <n v="0"/>
    <n v="0"/>
    <x v="0"/>
  </r>
  <r>
    <x v="0"/>
    <x v="21"/>
    <n v="109"/>
    <n v="109"/>
    <x v="0"/>
  </r>
  <r>
    <x v="0"/>
    <x v="22"/>
    <n v="0"/>
    <n v="0"/>
    <x v="0"/>
  </r>
  <r>
    <x v="0"/>
    <x v="23"/>
    <n v="0"/>
    <n v="0"/>
    <x v="0"/>
  </r>
  <r>
    <x v="0"/>
    <x v="24"/>
    <n v="0"/>
    <n v="0"/>
    <x v="0"/>
  </r>
  <r>
    <x v="0"/>
    <x v="25"/>
    <n v="0"/>
    <n v="0"/>
    <x v="0"/>
  </r>
  <r>
    <x v="0"/>
    <x v="26"/>
    <n v="0"/>
    <n v="0"/>
    <x v="0"/>
  </r>
  <r>
    <x v="0"/>
    <x v="27"/>
    <n v="0"/>
    <n v="0"/>
    <x v="0"/>
  </r>
  <r>
    <x v="0"/>
    <x v="28"/>
    <n v="0"/>
    <n v="0"/>
    <x v="0"/>
  </r>
  <r>
    <x v="0"/>
    <x v="29"/>
    <n v="0"/>
    <n v="0"/>
    <x v="0"/>
  </r>
  <r>
    <x v="0"/>
    <x v="30"/>
    <n v="0"/>
    <n v="0"/>
    <x v="0"/>
  </r>
  <r>
    <x v="0"/>
    <x v="31"/>
    <n v="0"/>
    <n v="0"/>
    <x v="0"/>
  </r>
  <r>
    <x v="0"/>
    <x v="32"/>
    <n v="0"/>
    <n v="0"/>
    <x v="0"/>
  </r>
  <r>
    <x v="0"/>
    <x v="33"/>
    <n v="0"/>
    <n v="0"/>
    <x v="0"/>
  </r>
  <r>
    <x v="0"/>
    <x v="34"/>
    <n v="0"/>
    <n v="0"/>
    <x v="0"/>
  </r>
  <r>
    <x v="0"/>
    <x v="35"/>
    <n v="1"/>
    <n v="1"/>
    <x v="0"/>
  </r>
  <r>
    <x v="0"/>
    <x v="36"/>
    <n v="0"/>
    <n v="0"/>
    <x v="0"/>
  </r>
  <r>
    <x v="0"/>
    <x v="37"/>
    <n v="0"/>
    <n v="0"/>
    <x v="0"/>
  </r>
  <r>
    <x v="0"/>
    <x v="38"/>
    <n v="13"/>
    <n v="13"/>
    <x v="0"/>
  </r>
  <r>
    <x v="0"/>
    <x v="39"/>
    <n v="0"/>
    <n v="0"/>
    <x v="0"/>
  </r>
  <r>
    <x v="0"/>
    <x v="40"/>
    <n v="0"/>
    <n v="0"/>
    <x v="0"/>
  </r>
  <r>
    <x v="0"/>
    <x v="41"/>
    <n v="0"/>
    <n v="0"/>
    <x v="0"/>
  </r>
  <r>
    <x v="0"/>
    <x v="42"/>
    <n v="0"/>
    <n v="0"/>
    <x v="0"/>
  </r>
  <r>
    <x v="0"/>
    <x v="43"/>
    <n v="0"/>
    <n v="0"/>
    <x v="0"/>
  </r>
  <r>
    <x v="0"/>
    <x v="44"/>
    <n v="0"/>
    <n v="0"/>
    <x v="0"/>
  </r>
  <r>
    <x v="0"/>
    <x v="45"/>
    <n v="0"/>
    <n v="0"/>
    <x v="0"/>
  </r>
  <r>
    <x v="0"/>
    <x v="46"/>
    <n v="0"/>
    <n v="0"/>
    <x v="0"/>
  </r>
  <r>
    <x v="0"/>
    <x v="47"/>
    <n v="601"/>
    <n v="601"/>
    <x v="0"/>
  </r>
  <r>
    <x v="0"/>
    <x v="48"/>
    <n v="0"/>
    <n v="0"/>
    <x v="0"/>
  </r>
  <r>
    <x v="0"/>
    <x v="49"/>
    <n v="0"/>
    <n v="0"/>
    <x v="0"/>
  </r>
  <r>
    <x v="0"/>
    <x v="50"/>
    <n v="0"/>
    <n v="0"/>
    <x v="0"/>
  </r>
  <r>
    <x v="0"/>
    <x v="51"/>
    <n v="0"/>
    <n v="0"/>
    <x v="0"/>
  </r>
  <r>
    <x v="0"/>
    <x v="52"/>
    <n v="0"/>
    <n v="0"/>
    <x v="0"/>
  </r>
  <r>
    <x v="0"/>
    <x v="53"/>
    <n v="5"/>
    <n v="5"/>
    <x v="0"/>
  </r>
  <r>
    <x v="0"/>
    <x v="54"/>
    <n v="0"/>
    <n v="0"/>
    <x v="0"/>
  </r>
  <r>
    <x v="0"/>
    <x v="55"/>
    <n v="0"/>
    <n v="0"/>
    <x v="0"/>
  </r>
  <r>
    <x v="0"/>
    <x v="56"/>
    <n v="15"/>
    <n v="15"/>
    <x v="0"/>
  </r>
  <r>
    <x v="0"/>
    <x v="57"/>
    <n v="0"/>
    <n v="0"/>
    <x v="0"/>
  </r>
  <r>
    <x v="0"/>
    <x v="58"/>
    <n v="0"/>
    <n v="0"/>
    <x v="0"/>
  </r>
  <r>
    <x v="0"/>
    <x v="59"/>
    <n v="0"/>
    <n v="0"/>
    <x v="0"/>
  </r>
  <r>
    <x v="0"/>
    <x v="60"/>
    <n v="0"/>
    <n v="0"/>
    <x v="0"/>
  </r>
  <r>
    <x v="0"/>
    <x v="61"/>
    <n v="0"/>
    <n v="0"/>
    <x v="0"/>
  </r>
  <r>
    <x v="0"/>
    <x v="62"/>
    <n v="0"/>
    <n v="0"/>
    <x v="0"/>
  </r>
  <r>
    <x v="0"/>
    <x v="63"/>
    <n v="0"/>
    <n v="0"/>
    <x v="0"/>
  </r>
  <r>
    <x v="0"/>
    <x v="64"/>
    <n v="0"/>
    <n v="0"/>
    <x v="0"/>
  </r>
  <r>
    <x v="0"/>
    <x v="65"/>
    <n v="0"/>
    <n v="0"/>
    <x v="0"/>
  </r>
  <r>
    <x v="0"/>
    <x v="66"/>
    <n v="0"/>
    <n v="0"/>
    <x v="0"/>
  </r>
  <r>
    <x v="0"/>
    <x v="67"/>
    <n v="0"/>
    <n v="0"/>
    <x v="0"/>
  </r>
  <r>
    <x v="0"/>
    <x v="68"/>
    <n v="0"/>
    <n v="0"/>
    <x v="0"/>
  </r>
  <r>
    <x v="0"/>
    <x v="69"/>
    <n v="0"/>
    <n v="0"/>
    <x v="0"/>
  </r>
  <r>
    <x v="0"/>
    <x v="0"/>
    <n v="0"/>
    <n v="0"/>
    <x v="1"/>
  </r>
  <r>
    <x v="0"/>
    <x v="1"/>
    <n v="0"/>
    <n v="0"/>
    <x v="1"/>
  </r>
  <r>
    <x v="0"/>
    <x v="2"/>
    <n v="314"/>
    <n v="314"/>
    <x v="1"/>
  </r>
  <r>
    <x v="0"/>
    <x v="3"/>
    <n v="0"/>
    <n v="0"/>
    <x v="1"/>
  </r>
  <r>
    <x v="0"/>
    <x v="4"/>
    <n v="49"/>
    <n v="49"/>
    <x v="1"/>
  </r>
  <r>
    <x v="0"/>
    <x v="5"/>
    <n v="1"/>
    <n v="1"/>
    <x v="1"/>
  </r>
  <r>
    <x v="0"/>
    <x v="6"/>
    <n v="4"/>
    <n v="4"/>
    <x v="1"/>
  </r>
  <r>
    <x v="0"/>
    <x v="7"/>
    <n v="14"/>
    <n v="14"/>
    <x v="1"/>
  </r>
  <r>
    <x v="0"/>
    <x v="8"/>
    <n v="0"/>
    <n v="0"/>
    <x v="1"/>
  </r>
  <r>
    <x v="0"/>
    <x v="9"/>
    <n v="0"/>
    <n v="0"/>
    <x v="1"/>
  </r>
  <r>
    <x v="0"/>
    <x v="10"/>
    <n v="0"/>
    <n v="0"/>
    <x v="1"/>
  </r>
  <r>
    <x v="0"/>
    <x v="11"/>
    <n v="0"/>
    <n v="0"/>
    <x v="1"/>
  </r>
  <r>
    <x v="0"/>
    <x v="12"/>
    <n v="0"/>
    <n v="0"/>
    <x v="1"/>
  </r>
  <r>
    <x v="0"/>
    <x v="13"/>
    <n v="0"/>
    <n v="0"/>
    <x v="1"/>
  </r>
  <r>
    <x v="0"/>
    <x v="14"/>
    <n v="0"/>
    <n v="0"/>
    <x v="1"/>
  </r>
  <r>
    <x v="0"/>
    <x v="15"/>
    <n v="0"/>
    <n v="0"/>
    <x v="1"/>
  </r>
  <r>
    <x v="0"/>
    <x v="16"/>
    <n v="0"/>
    <n v="0"/>
    <x v="1"/>
  </r>
  <r>
    <x v="0"/>
    <x v="17"/>
    <n v="124"/>
    <n v="124"/>
    <x v="1"/>
  </r>
  <r>
    <x v="0"/>
    <x v="18"/>
    <n v="2"/>
    <n v="2"/>
    <x v="1"/>
  </r>
  <r>
    <x v="0"/>
    <x v="19"/>
    <n v="0"/>
    <n v="0"/>
    <x v="1"/>
  </r>
  <r>
    <x v="0"/>
    <x v="20"/>
    <n v="0"/>
    <n v="0"/>
    <x v="1"/>
  </r>
  <r>
    <x v="0"/>
    <x v="21"/>
    <n v="109"/>
    <n v="109"/>
    <x v="1"/>
  </r>
  <r>
    <x v="0"/>
    <x v="22"/>
    <n v="0"/>
    <n v="0"/>
    <x v="1"/>
  </r>
  <r>
    <x v="0"/>
    <x v="23"/>
    <n v="0"/>
    <n v="0"/>
    <x v="1"/>
  </r>
  <r>
    <x v="0"/>
    <x v="24"/>
    <n v="0"/>
    <n v="0"/>
    <x v="1"/>
  </r>
  <r>
    <x v="0"/>
    <x v="25"/>
    <n v="0"/>
    <n v="0"/>
    <x v="1"/>
  </r>
  <r>
    <x v="0"/>
    <x v="26"/>
    <n v="0"/>
    <n v="0"/>
    <x v="1"/>
  </r>
  <r>
    <x v="0"/>
    <x v="27"/>
    <n v="0"/>
    <n v="0"/>
    <x v="1"/>
  </r>
  <r>
    <x v="0"/>
    <x v="28"/>
    <n v="0"/>
    <n v="0"/>
    <x v="1"/>
  </r>
  <r>
    <x v="0"/>
    <x v="29"/>
    <n v="0"/>
    <n v="0"/>
    <x v="1"/>
  </r>
  <r>
    <x v="0"/>
    <x v="30"/>
    <n v="1"/>
    <n v="1"/>
    <x v="1"/>
  </r>
  <r>
    <x v="0"/>
    <x v="31"/>
    <n v="0"/>
    <n v="0"/>
    <x v="1"/>
  </r>
  <r>
    <x v="0"/>
    <x v="32"/>
    <n v="0"/>
    <n v="0"/>
    <x v="1"/>
  </r>
  <r>
    <x v="0"/>
    <x v="33"/>
    <n v="0"/>
    <n v="0"/>
    <x v="1"/>
  </r>
  <r>
    <x v="0"/>
    <x v="34"/>
    <n v="0"/>
    <n v="0"/>
    <x v="1"/>
  </r>
  <r>
    <x v="0"/>
    <x v="35"/>
    <n v="1"/>
    <n v="1"/>
    <x v="1"/>
  </r>
  <r>
    <x v="0"/>
    <x v="36"/>
    <n v="0"/>
    <n v="0"/>
    <x v="1"/>
  </r>
  <r>
    <x v="0"/>
    <x v="37"/>
    <n v="0"/>
    <n v="0"/>
    <x v="1"/>
  </r>
  <r>
    <x v="0"/>
    <x v="38"/>
    <n v="13"/>
    <n v="13"/>
    <x v="1"/>
  </r>
  <r>
    <x v="0"/>
    <x v="39"/>
    <n v="0"/>
    <n v="0"/>
    <x v="1"/>
  </r>
  <r>
    <x v="0"/>
    <x v="40"/>
    <n v="0"/>
    <n v="0"/>
    <x v="1"/>
  </r>
  <r>
    <x v="0"/>
    <x v="41"/>
    <n v="0"/>
    <n v="0"/>
    <x v="1"/>
  </r>
  <r>
    <x v="0"/>
    <x v="42"/>
    <n v="0"/>
    <n v="0"/>
    <x v="1"/>
  </r>
  <r>
    <x v="0"/>
    <x v="43"/>
    <n v="0"/>
    <n v="0"/>
    <x v="1"/>
  </r>
  <r>
    <x v="0"/>
    <x v="44"/>
    <n v="0"/>
    <n v="0"/>
    <x v="1"/>
  </r>
  <r>
    <x v="0"/>
    <x v="45"/>
    <n v="0"/>
    <n v="0"/>
    <x v="1"/>
  </r>
  <r>
    <x v="0"/>
    <x v="46"/>
    <n v="0"/>
    <n v="0"/>
    <x v="1"/>
  </r>
  <r>
    <x v="0"/>
    <x v="47"/>
    <n v="688"/>
    <n v="688"/>
    <x v="1"/>
  </r>
  <r>
    <x v="0"/>
    <x v="48"/>
    <n v="0"/>
    <n v="0"/>
    <x v="1"/>
  </r>
  <r>
    <x v="0"/>
    <x v="49"/>
    <n v="0"/>
    <n v="0"/>
    <x v="1"/>
  </r>
  <r>
    <x v="0"/>
    <x v="50"/>
    <n v="0"/>
    <n v="0"/>
    <x v="1"/>
  </r>
  <r>
    <x v="0"/>
    <x v="51"/>
    <n v="0"/>
    <n v="0"/>
    <x v="1"/>
  </r>
  <r>
    <x v="0"/>
    <x v="52"/>
    <n v="0"/>
    <n v="0"/>
    <x v="1"/>
  </r>
  <r>
    <x v="0"/>
    <x v="53"/>
    <n v="5"/>
    <n v="5"/>
    <x v="1"/>
  </r>
  <r>
    <x v="0"/>
    <x v="54"/>
    <n v="0"/>
    <n v="0"/>
    <x v="1"/>
  </r>
  <r>
    <x v="0"/>
    <x v="55"/>
    <n v="0"/>
    <n v="0"/>
    <x v="1"/>
  </r>
  <r>
    <x v="0"/>
    <x v="56"/>
    <n v="15"/>
    <n v="15"/>
    <x v="1"/>
  </r>
  <r>
    <x v="0"/>
    <x v="57"/>
    <n v="0"/>
    <n v="0"/>
    <x v="1"/>
  </r>
  <r>
    <x v="0"/>
    <x v="58"/>
    <n v="0"/>
    <n v="0"/>
    <x v="1"/>
  </r>
  <r>
    <x v="0"/>
    <x v="59"/>
    <n v="0"/>
    <n v="0"/>
    <x v="1"/>
  </r>
  <r>
    <x v="0"/>
    <x v="60"/>
    <n v="0"/>
    <n v="0"/>
    <x v="1"/>
  </r>
  <r>
    <x v="0"/>
    <x v="61"/>
    <n v="0"/>
    <n v="0"/>
    <x v="1"/>
  </r>
  <r>
    <x v="0"/>
    <x v="62"/>
    <n v="0"/>
    <n v="0"/>
    <x v="1"/>
  </r>
  <r>
    <x v="0"/>
    <x v="63"/>
    <n v="0"/>
    <n v="0"/>
    <x v="1"/>
  </r>
  <r>
    <x v="0"/>
    <x v="64"/>
    <n v="0"/>
    <n v="0"/>
    <x v="1"/>
  </r>
  <r>
    <x v="0"/>
    <x v="65"/>
    <n v="0"/>
    <n v="0"/>
    <x v="1"/>
  </r>
  <r>
    <x v="0"/>
    <x v="66"/>
    <n v="0"/>
    <n v="0"/>
    <x v="1"/>
  </r>
  <r>
    <x v="0"/>
    <x v="67"/>
    <n v="0"/>
    <n v="0"/>
    <x v="1"/>
  </r>
  <r>
    <x v="0"/>
    <x v="68"/>
    <n v="0"/>
    <n v="0"/>
    <x v="1"/>
  </r>
  <r>
    <x v="0"/>
    <x v="69"/>
    <n v="0"/>
    <n v="0"/>
    <x v="1"/>
  </r>
  <r>
    <x v="1"/>
    <x v="0"/>
    <n v="0"/>
    <n v="0"/>
    <x v="0"/>
  </r>
  <r>
    <x v="1"/>
    <x v="1"/>
    <n v="0"/>
    <n v="0"/>
    <x v="0"/>
  </r>
  <r>
    <x v="1"/>
    <x v="2"/>
    <n v="70"/>
    <n v="70"/>
    <x v="0"/>
  </r>
  <r>
    <x v="1"/>
    <x v="3"/>
    <n v="0"/>
    <n v="0"/>
    <x v="0"/>
  </r>
  <r>
    <x v="1"/>
    <x v="4"/>
    <n v="16"/>
    <n v="16"/>
    <x v="0"/>
  </r>
  <r>
    <x v="1"/>
    <x v="5"/>
    <n v="0"/>
    <n v="0"/>
    <x v="0"/>
  </r>
  <r>
    <x v="1"/>
    <x v="6"/>
    <n v="6"/>
    <n v="6"/>
    <x v="0"/>
  </r>
  <r>
    <x v="1"/>
    <x v="7"/>
    <n v="0"/>
    <n v="0"/>
    <x v="0"/>
  </r>
  <r>
    <x v="1"/>
    <x v="8"/>
    <n v="0"/>
    <n v="0"/>
    <x v="0"/>
  </r>
  <r>
    <x v="1"/>
    <x v="9"/>
    <n v="0"/>
    <n v="0"/>
    <x v="0"/>
  </r>
  <r>
    <x v="1"/>
    <x v="10"/>
    <n v="0"/>
    <n v="0"/>
    <x v="0"/>
  </r>
  <r>
    <x v="1"/>
    <x v="11"/>
    <n v="0"/>
    <n v="0"/>
    <x v="0"/>
  </r>
  <r>
    <x v="1"/>
    <x v="12"/>
    <n v="0"/>
    <n v="0"/>
    <x v="0"/>
  </r>
  <r>
    <x v="1"/>
    <x v="13"/>
    <n v="0"/>
    <n v="0"/>
    <x v="0"/>
  </r>
  <r>
    <x v="1"/>
    <x v="14"/>
    <n v="0"/>
    <n v="0"/>
    <x v="0"/>
  </r>
  <r>
    <x v="1"/>
    <x v="15"/>
    <n v="0"/>
    <n v="0"/>
    <x v="0"/>
  </r>
  <r>
    <x v="1"/>
    <x v="16"/>
    <n v="0"/>
    <n v="0"/>
    <x v="0"/>
  </r>
  <r>
    <x v="1"/>
    <x v="17"/>
    <n v="6"/>
    <n v="6"/>
    <x v="0"/>
  </r>
  <r>
    <x v="1"/>
    <x v="18"/>
    <n v="0"/>
    <n v="0"/>
    <x v="0"/>
  </r>
  <r>
    <x v="1"/>
    <x v="19"/>
    <n v="0"/>
    <n v="0"/>
    <x v="0"/>
  </r>
  <r>
    <x v="1"/>
    <x v="20"/>
    <n v="0"/>
    <n v="0"/>
    <x v="0"/>
  </r>
  <r>
    <x v="1"/>
    <x v="21"/>
    <n v="50"/>
    <n v="50"/>
    <x v="0"/>
  </r>
  <r>
    <x v="1"/>
    <x v="22"/>
    <n v="0"/>
    <n v="0"/>
    <x v="0"/>
  </r>
  <r>
    <x v="1"/>
    <x v="23"/>
    <n v="0"/>
    <n v="0"/>
    <x v="0"/>
  </r>
  <r>
    <x v="1"/>
    <x v="24"/>
    <n v="0"/>
    <n v="0"/>
    <x v="0"/>
  </r>
  <r>
    <x v="1"/>
    <x v="25"/>
    <n v="0"/>
    <n v="0"/>
    <x v="0"/>
  </r>
  <r>
    <x v="1"/>
    <x v="26"/>
    <n v="0"/>
    <n v="0"/>
    <x v="0"/>
  </r>
  <r>
    <x v="1"/>
    <x v="27"/>
    <n v="0"/>
    <n v="0"/>
    <x v="0"/>
  </r>
  <r>
    <x v="1"/>
    <x v="28"/>
    <n v="0"/>
    <n v="0"/>
    <x v="0"/>
  </r>
  <r>
    <x v="1"/>
    <x v="29"/>
    <n v="0"/>
    <n v="0"/>
    <x v="0"/>
  </r>
  <r>
    <x v="1"/>
    <x v="30"/>
    <n v="69"/>
    <n v="69"/>
    <x v="0"/>
  </r>
  <r>
    <x v="1"/>
    <x v="31"/>
    <n v="0"/>
    <n v="0"/>
    <x v="0"/>
  </r>
  <r>
    <x v="1"/>
    <x v="32"/>
    <n v="0"/>
    <n v="0"/>
    <x v="0"/>
  </r>
  <r>
    <x v="1"/>
    <x v="33"/>
    <n v="0"/>
    <n v="0"/>
    <x v="0"/>
  </r>
  <r>
    <x v="1"/>
    <x v="34"/>
    <n v="0"/>
    <n v="0"/>
    <x v="0"/>
  </r>
  <r>
    <x v="1"/>
    <x v="35"/>
    <n v="0"/>
    <n v="0"/>
    <x v="0"/>
  </r>
  <r>
    <x v="1"/>
    <x v="36"/>
    <n v="0"/>
    <n v="0"/>
    <x v="0"/>
  </r>
  <r>
    <x v="1"/>
    <x v="37"/>
    <n v="0"/>
    <n v="0"/>
    <x v="0"/>
  </r>
  <r>
    <x v="1"/>
    <x v="38"/>
    <n v="9"/>
    <n v="9"/>
    <x v="0"/>
  </r>
  <r>
    <x v="1"/>
    <x v="39"/>
    <n v="0"/>
    <n v="0"/>
    <x v="0"/>
  </r>
  <r>
    <x v="1"/>
    <x v="40"/>
    <n v="0"/>
    <n v="0"/>
    <x v="0"/>
  </r>
  <r>
    <x v="1"/>
    <x v="41"/>
    <n v="0"/>
    <n v="0"/>
    <x v="0"/>
  </r>
  <r>
    <x v="1"/>
    <x v="42"/>
    <n v="0"/>
    <n v="0"/>
    <x v="0"/>
  </r>
  <r>
    <x v="1"/>
    <x v="43"/>
    <n v="0"/>
    <n v="0"/>
    <x v="0"/>
  </r>
  <r>
    <x v="1"/>
    <x v="44"/>
    <n v="0"/>
    <n v="0"/>
    <x v="0"/>
  </r>
  <r>
    <x v="1"/>
    <x v="45"/>
    <n v="0"/>
    <n v="0"/>
    <x v="0"/>
  </r>
  <r>
    <x v="1"/>
    <x v="46"/>
    <n v="0"/>
    <n v="0"/>
    <x v="0"/>
  </r>
  <r>
    <x v="1"/>
    <x v="47"/>
    <n v="1588"/>
    <n v="1588"/>
    <x v="0"/>
  </r>
  <r>
    <x v="1"/>
    <x v="48"/>
    <n v="0"/>
    <n v="0"/>
    <x v="0"/>
  </r>
  <r>
    <x v="1"/>
    <x v="49"/>
    <n v="0"/>
    <n v="0"/>
    <x v="0"/>
  </r>
  <r>
    <x v="1"/>
    <x v="50"/>
    <n v="0"/>
    <n v="0"/>
    <x v="0"/>
  </r>
  <r>
    <x v="1"/>
    <x v="51"/>
    <n v="0"/>
    <n v="0"/>
    <x v="0"/>
  </r>
  <r>
    <x v="1"/>
    <x v="52"/>
    <n v="0"/>
    <n v="0"/>
    <x v="0"/>
  </r>
  <r>
    <x v="1"/>
    <x v="53"/>
    <n v="1429"/>
    <n v="1429"/>
    <x v="0"/>
  </r>
  <r>
    <x v="1"/>
    <x v="54"/>
    <n v="0"/>
    <n v="0"/>
    <x v="0"/>
  </r>
  <r>
    <x v="1"/>
    <x v="55"/>
    <n v="0"/>
    <n v="0"/>
    <x v="0"/>
  </r>
  <r>
    <x v="1"/>
    <x v="56"/>
    <n v="0"/>
    <n v="0"/>
    <x v="0"/>
  </r>
  <r>
    <x v="1"/>
    <x v="57"/>
    <n v="0"/>
    <n v="0"/>
    <x v="0"/>
  </r>
  <r>
    <x v="1"/>
    <x v="58"/>
    <n v="0"/>
    <n v="0"/>
    <x v="0"/>
  </r>
  <r>
    <x v="1"/>
    <x v="59"/>
    <n v="1"/>
    <n v="1"/>
    <x v="0"/>
  </r>
  <r>
    <x v="1"/>
    <x v="60"/>
    <n v="0"/>
    <n v="0"/>
    <x v="0"/>
  </r>
  <r>
    <x v="1"/>
    <x v="61"/>
    <n v="0"/>
    <n v="0"/>
    <x v="0"/>
  </r>
  <r>
    <x v="1"/>
    <x v="62"/>
    <n v="0"/>
    <n v="0"/>
    <x v="0"/>
  </r>
  <r>
    <x v="1"/>
    <x v="63"/>
    <n v="0"/>
    <n v="0"/>
    <x v="0"/>
  </r>
  <r>
    <x v="1"/>
    <x v="64"/>
    <n v="1"/>
    <n v="1"/>
    <x v="0"/>
  </r>
  <r>
    <x v="1"/>
    <x v="65"/>
    <n v="0"/>
    <n v="0"/>
    <x v="0"/>
  </r>
  <r>
    <x v="1"/>
    <x v="66"/>
    <n v="0"/>
    <n v="0"/>
    <x v="0"/>
  </r>
  <r>
    <x v="1"/>
    <x v="67"/>
    <n v="0"/>
    <n v="0"/>
    <x v="0"/>
  </r>
  <r>
    <x v="1"/>
    <x v="68"/>
    <n v="0"/>
    <n v="0"/>
    <x v="0"/>
  </r>
  <r>
    <x v="1"/>
    <x v="69"/>
    <n v="0"/>
    <n v="0"/>
    <x v="0"/>
  </r>
  <r>
    <x v="1"/>
    <x v="0"/>
    <n v="0"/>
    <n v="0"/>
    <x v="1"/>
  </r>
  <r>
    <x v="1"/>
    <x v="1"/>
    <n v="0"/>
    <n v="0"/>
    <x v="1"/>
  </r>
  <r>
    <x v="1"/>
    <x v="2"/>
    <n v="70"/>
    <n v="70"/>
    <x v="1"/>
  </r>
  <r>
    <x v="1"/>
    <x v="3"/>
    <n v="0"/>
    <n v="0"/>
    <x v="1"/>
  </r>
  <r>
    <x v="1"/>
    <x v="4"/>
    <n v="16"/>
    <n v="16"/>
    <x v="1"/>
  </r>
  <r>
    <x v="1"/>
    <x v="5"/>
    <n v="0"/>
    <n v="0"/>
    <x v="1"/>
  </r>
  <r>
    <x v="1"/>
    <x v="6"/>
    <n v="6"/>
    <n v="6"/>
    <x v="1"/>
  </r>
  <r>
    <x v="1"/>
    <x v="7"/>
    <n v="0"/>
    <n v="0"/>
    <x v="1"/>
  </r>
  <r>
    <x v="1"/>
    <x v="8"/>
    <n v="0"/>
    <n v="0"/>
    <x v="1"/>
  </r>
  <r>
    <x v="1"/>
    <x v="9"/>
    <n v="0"/>
    <n v="0"/>
    <x v="1"/>
  </r>
  <r>
    <x v="1"/>
    <x v="10"/>
    <n v="0"/>
    <n v="0"/>
    <x v="1"/>
  </r>
  <r>
    <x v="1"/>
    <x v="11"/>
    <n v="0"/>
    <n v="0"/>
    <x v="1"/>
  </r>
  <r>
    <x v="1"/>
    <x v="12"/>
    <n v="0"/>
    <n v="0"/>
    <x v="1"/>
  </r>
  <r>
    <x v="1"/>
    <x v="13"/>
    <n v="0"/>
    <n v="0"/>
    <x v="1"/>
  </r>
  <r>
    <x v="1"/>
    <x v="14"/>
    <n v="0"/>
    <n v="0"/>
    <x v="1"/>
  </r>
  <r>
    <x v="1"/>
    <x v="15"/>
    <n v="0"/>
    <n v="0"/>
    <x v="1"/>
  </r>
  <r>
    <x v="1"/>
    <x v="16"/>
    <n v="0"/>
    <n v="0"/>
    <x v="1"/>
  </r>
  <r>
    <x v="1"/>
    <x v="17"/>
    <n v="6"/>
    <n v="6"/>
    <x v="1"/>
  </r>
  <r>
    <x v="1"/>
    <x v="18"/>
    <n v="0"/>
    <n v="0"/>
    <x v="1"/>
  </r>
  <r>
    <x v="1"/>
    <x v="19"/>
    <n v="0"/>
    <n v="0"/>
    <x v="1"/>
  </r>
  <r>
    <x v="1"/>
    <x v="20"/>
    <n v="0"/>
    <n v="0"/>
    <x v="1"/>
  </r>
  <r>
    <x v="1"/>
    <x v="21"/>
    <n v="50"/>
    <n v="50"/>
    <x v="1"/>
  </r>
  <r>
    <x v="1"/>
    <x v="22"/>
    <n v="0"/>
    <n v="0"/>
    <x v="1"/>
  </r>
  <r>
    <x v="1"/>
    <x v="23"/>
    <n v="0"/>
    <n v="0"/>
    <x v="1"/>
  </r>
  <r>
    <x v="1"/>
    <x v="24"/>
    <n v="0"/>
    <n v="0"/>
    <x v="1"/>
  </r>
  <r>
    <x v="1"/>
    <x v="25"/>
    <n v="0"/>
    <n v="0"/>
    <x v="1"/>
  </r>
  <r>
    <x v="1"/>
    <x v="26"/>
    <n v="0"/>
    <n v="0"/>
    <x v="1"/>
  </r>
  <r>
    <x v="1"/>
    <x v="27"/>
    <n v="0"/>
    <n v="0"/>
    <x v="1"/>
  </r>
  <r>
    <x v="1"/>
    <x v="28"/>
    <n v="0"/>
    <n v="0"/>
    <x v="1"/>
  </r>
  <r>
    <x v="1"/>
    <x v="29"/>
    <n v="0"/>
    <n v="0"/>
    <x v="1"/>
  </r>
  <r>
    <x v="1"/>
    <x v="30"/>
    <n v="74"/>
    <n v="74"/>
    <x v="1"/>
  </r>
  <r>
    <x v="1"/>
    <x v="31"/>
    <n v="0"/>
    <n v="0"/>
    <x v="1"/>
  </r>
  <r>
    <x v="1"/>
    <x v="32"/>
    <n v="0"/>
    <n v="0"/>
    <x v="1"/>
  </r>
  <r>
    <x v="1"/>
    <x v="33"/>
    <n v="0"/>
    <n v="0"/>
    <x v="1"/>
  </r>
  <r>
    <x v="1"/>
    <x v="34"/>
    <n v="0"/>
    <n v="0"/>
    <x v="1"/>
  </r>
  <r>
    <x v="1"/>
    <x v="35"/>
    <n v="0"/>
    <n v="0"/>
    <x v="1"/>
  </r>
  <r>
    <x v="1"/>
    <x v="36"/>
    <n v="0"/>
    <n v="0"/>
    <x v="1"/>
  </r>
  <r>
    <x v="1"/>
    <x v="37"/>
    <n v="0"/>
    <n v="0"/>
    <x v="1"/>
  </r>
  <r>
    <x v="1"/>
    <x v="38"/>
    <n v="9"/>
    <n v="9"/>
    <x v="1"/>
  </r>
  <r>
    <x v="1"/>
    <x v="39"/>
    <n v="0"/>
    <n v="0"/>
    <x v="1"/>
  </r>
  <r>
    <x v="1"/>
    <x v="40"/>
    <n v="0"/>
    <n v="0"/>
    <x v="1"/>
  </r>
  <r>
    <x v="1"/>
    <x v="41"/>
    <n v="0"/>
    <n v="0"/>
    <x v="1"/>
  </r>
  <r>
    <x v="1"/>
    <x v="42"/>
    <n v="0"/>
    <n v="0"/>
    <x v="1"/>
  </r>
  <r>
    <x v="1"/>
    <x v="43"/>
    <n v="0"/>
    <n v="0"/>
    <x v="1"/>
  </r>
  <r>
    <x v="1"/>
    <x v="44"/>
    <n v="0"/>
    <n v="0"/>
    <x v="1"/>
  </r>
  <r>
    <x v="1"/>
    <x v="45"/>
    <n v="0"/>
    <n v="0"/>
    <x v="1"/>
  </r>
  <r>
    <x v="1"/>
    <x v="46"/>
    <n v="0"/>
    <n v="0"/>
    <x v="1"/>
  </r>
  <r>
    <x v="1"/>
    <x v="47"/>
    <n v="1623"/>
    <n v="1623"/>
    <x v="1"/>
  </r>
  <r>
    <x v="1"/>
    <x v="48"/>
    <n v="0"/>
    <n v="0"/>
    <x v="1"/>
  </r>
  <r>
    <x v="1"/>
    <x v="49"/>
    <n v="0"/>
    <n v="0"/>
    <x v="1"/>
  </r>
  <r>
    <x v="1"/>
    <x v="50"/>
    <n v="0"/>
    <n v="0"/>
    <x v="1"/>
  </r>
  <r>
    <x v="1"/>
    <x v="51"/>
    <n v="0"/>
    <n v="0"/>
    <x v="1"/>
  </r>
  <r>
    <x v="1"/>
    <x v="52"/>
    <n v="0"/>
    <n v="0"/>
    <x v="1"/>
  </r>
  <r>
    <x v="1"/>
    <x v="53"/>
    <n v="1431"/>
    <n v="1431"/>
    <x v="1"/>
  </r>
  <r>
    <x v="1"/>
    <x v="54"/>
    <n v="0"/>
    <n v="0"/>
    <x v="1"/>
  </r>
  <r>
    <x v="1"/>
    <x v="55"/>
    <n v="0"/>
    <n v="0"/>
    <x v="1"/>
  </r>
  <r>
    <x v="1"/>
    <x v="56"/>
    <n v="0"/>
    <n v="0"/>
    <x v="1"/>
  </r>
  <r>
    <x v="1"/>
    <x v="57"/>
    <n v="0"/>
    <n v="0"/>
    <x v="1"/>
  </r>
  <r>
    <x v="1"/>
    <x v="58"/>
    <n v="0"/>
    <n v="0"/>
    <x v="1"/>
  </r>
  <r>
    <x v="1"/>
    <x v="59"/>
    <n v="1"/>
    <n v="1"/>
    <x v="1"/>
  </r>
  <r>
    <x v="1"/>
    <x v="60"/>
    <n v="0"/>
    <n v="0"/>
    <x v="1"/>
  </r>
  <r>
    <x v="1"/>
    <x v="61"/>
    <n v="0"/>
    <n v="0"/>
    <x v="1"/>
  </r>
  <r>
    <x v="1"/>
    <x v="62"/>
    <n v="0"/>
    <n v="0"/>
    <x v="1"/>
  </r>
  <r>
    <x v="1"/>
    <x v="63"/>
    <n v="0"/>
    <n v="0"/>
    <x v="1"/>
  </r>
  <r>
    <x v="1"/>
    <x v="64"/>
    <n v="1"/>
    <n v="1"/>
    <x v="1"/>
  </r>
  <r>
    <x v="1"/>
    <x v="65"/>
    <n v="0"/>
    <n v="0"/>
    <x v="1"/>
  </r>
  <r>
    <x v="1"/>
    <x v="66"/>
    <n v="0"/>
    <n v="0"/>
    <x v="1"/>
  </r>
  <r>
    <x v="1"/>
    <x v="67"/>
    <n v="0"/>
    <n v="0"/>
    <x v="1"/>
  </r>
  <r>
    <x v="1"/>
    <x v="68"/>
    <n v="0"/>
    <n v="0"/>
    <x v="1"/>
  </r>
  <r>
    <x v="1"/>
    <x v="69"/>
    <n v="0"/>
    <n v="0"/>
    <x v="1"/>
  </r>
  <r>
    <x v="2"/>
    <x v="0"/>
    <n v="0"/>
    <n v="0"/>
    <x v="0"/>
  </r>
  <r>
    <x v="2"/>
    <x v="1"/>
    <n v="0"/>
    <n v="0"/>
    <x v="0"/>
  </r>
  <r>
    <x v="2"/>
    <x v="2"/>
    <n v="431"/>
    <n v="431"/>
    <x v="0"/>
  </r>
  <r>
    <x v="2"/>
    <x v="3"/>
    <n v="155"/>
    <n v="155"/>
    <x v="0"/>
  </r>
  <r>
    <x v="2"/>
    <x v="4"/>
    <n v="232"/>
    <n v="231"/>
    <x v="0"/>
  </r>
  <r>
    <x v="2"/>
    <x v="5"/>
    <n v="0"/>
    <n v="0"/>
    <x v="0"/>
  </r>
  <r>
    <x v="2"/>
    <x v="6"/>
    <n v="32"/>
    <n v="31"/>
    <x v="0"/>
  </r>
  <r>
    <x v="2"/>
    <x v="7"/>
    <n v="0"/>
    <n v="0"/>
    <x v="0"/>
  </r>
  <r>
    <x v="2"/>
    <x v="8"/>
    <n v="0"/>
    <n v="0"/>
    <x v="0"/>
  </r>
  <r>
    <x v="2"/>
    <x v="9"/>
    <n v="0"/>
    <n v="0"/>
    <x v="0"/>
  </r>
  <r>
    <x v="2"/>
    <x v="10"/>
    <n v="10"/>
    <n v="11"/>
    <x v="0"/>
  </r>
  <r>
    <x v="2"/>
    <x v="11"/>
    <n v="2"/>
    <n v="2"/>
    <x v="0"/>
  </r>
  <r>
    <x v="2"/>
    <x v="12"/>
    <n v="0"/>
    <n v="0"/>
    <x v="0"/>
  </r>
  <r>
    <x v="2"/>
    <x v="13"/>
    <n v="0"/>
    <n v="0"/>
    <x v="0"/>
  </r>
  <r>
    <x v="2"/>
    <x v="14"/>
    <n v="0"/>
    <n v="0"/>
    <x v="0"/>
  </r>
  <r>
    <x v="2"/>
    <x v="15"/>
    <n v="0"/>
    <n v="0"/>
    <x v="0"/>
  </r>
  <r>
    <x v="2"/>
    <x v="16"/>
    <n v="0"/>
    <n v="0"/>
    <x v="0"/>
  </r>
  <r>
    <x v="2"/>
    <x v="17"/>
    <n v="277"/>
    <n v="277"/>
    <x v="0"/>
  </r>
  <r>
    <x v="2"/>
    <x v="18"/>
    <n v="0"/>
    <n v="0"/>
    <x v="0"/>
  </r>
  <r>
    <x v="2"/>
    <x v="19"/>
    <n v="0"/>
    <n v="0"/>
    <x v="0"/>
  </r>
  <r>
    <x v="2"/>
    <x v="20"/>
    <n v="0"/>
    <n v="0"/>
    <x v="0"/>
  </r>
  <r>
    <x v="2"/>
    <x v="21"/>
    <n v="477"/>
    <n v="477"/>
    <x v="0"/>
  </r>
  <r>
    <x v="2"/>
    <x v="22"/>
    <n v="0"/>
    <n v="0"/>
    <x v="0"/>
  </r>
  <r>
    <x v="2"/>
    <x v="23"/>
    <n v="0"/>
    <n v="0"/>
    <x v="0"/>
  </r>
  <r>
    <x v="2"/>
    <x v="24"/>
    <n v="0"/>
    <n v="0"/>
    <x v="0"/>
  </r>
  <r>
    <x v="2"/>
    <x v="25"/>
    <n v="22"/>
    <n v="22"/>
    <x v="0"/>
  </r>
  <r>
    <x v="2"/>
    <x v="26"/>
    <n v="0"/>
    <n v="0"/>
    <x v="0"/>
  </r>
  <r>
    <x v="2"/>
    <x v="27"/>
    <n v="0"/>
    <n v="0"/>
    <x v="0"/>
  </r>
  <r>
    <x v="2"/>
    <x v="28"/>
    <n v="0"/>
    <n v="0"/>
    <x v="0"/>
  </r>
  <r>
    <x v="2"/>
    <x v="29"/>
    <n v="0"/>
    <n v="0"/>
    <x v="0"/>
  </r>
  <r>
    <x v="2"/>
    <x v="30"/>
    <n v="30"/>
    <n v="30"/>
    <x v="0"/>
  </r>
  <r>
    <x v="2"/>
    <x v="31"/>
    <n v="0"/>
    <n v="0"/>
    <x v="0"/>
  </r>
  <r>
    <x v="2"/>
    <x v="32"/>
    <n v="0"/>
    <n v="0"/>
    <x v="0"/>
  </r>
  <r>
    <x v="2"/>
    <x v="33"/>
    <n v="0"/>
    <n v="0"/>
    <x v="0"/>
  </r>
  <r>
    <x v="2"/>
    <x v="34"/>
    <n v="0"/>
    <n v="0"/>
    <x v="0"/>
  </r>
  <r>
    <x v="2"/>
    <x v="35"/>
    <n v="8"/>
    <n v="8"/>
    <x v="0"/>
  </r>
  <r>
    <x v="2"/>
    <x v="36"/>
    <n v="0"/>
    <n v="0"/>
    <x v="0"/>
  </r>
  <r>
    <x v="2"/>
    <x v="37"/>
    <n v="0"/>
    <n v="0"/>
    <x v="0"/>
  </r>
  <r>
    <x v="2"/>
    <x v="38"/>
    <n v="110"/>
    <n v="111"/>
    <x v="0"/>
  </r>
  <r>
    <x v="2"/>
    <x v="39"/>
    <n v="5"/>
    <n v="5"/>
    <x v="0"/>
  </r>
  <r>
    <x v="2"/>
    <x v="40"/>
    <n v="0"/>
    <n v="0"/>
    <x v="0"/>
  </r>
  <r>
    <x v="2"/>
    <x v="41"/>
    <n v="0"/>
    <n v="0"/>
    <x v="0"/>
  </r>
  <r>
    <x v="2"/>
    <x v="42"/>
    <n v="0"/>
    <n v="0"/>
    <x v="0"/>
  </r>
  <r>
    <x v="2"/>
    <x v="43"/>
    <n v="0"/>
    <n v="0"/>
    <x v="0"/>
  </r>
  <r>
    <x v="2"/>
    <x v="44"/>
    <n v="0"/>
    <n v="0"/>
    <x v="0"/>
  </r>
  <r>
    <x v="2"/>
    <x v="45"/>
    <n v="3"/>
    <n v="3"/>
    <x v="0"/>
  </r>
  <r>
    <x v="2"/>
    <x v="46"/>
    <n v="67"/>
    <n v="67"/>
    <x v="0"/>
  </r>
  <r>
    <x v="2"/>
    <x v="47"/>
    <n v="1642"/>
    <n v="1642"/>
    <x v="0"/>
  </r>
  <r>
    <x v="2"/>
    <x v="48"/>
    <n v="0"/>
    <n v="0"/>
    <x v="0"/>
  </r>
  <r>
    <x v="2"/>
    <x v="49"/>
    <n v="0"/>
    <n v="0"/>
    <x v="0"/>
  </r>
  <r>
    <x v="2"/>
    <x v="50"/>
    <n v="0"/>
    <n v="0"/>
    <x v="0"/>
  </r>
  <r>
    <x v="2"/>
    <x v="51"/>
    <n v="0"/>
    <n v="0"/>
    <x v="0"/>
  </r>
  <r>
    <x v="2"/>
    <x v="52"/>
    <n v="0"/>
    <n v="0"/>
    <x v="0"/>
  </r>
  <r>
    <x v="2"/>
    <x v="53"/>
    <n v="27"/>
    <n v="27"/>
    <x v="0"/>
  </r>
  <r>
    <x v="2"/>
    <x v="54"/>
    <n v="2"/>
    <n v="2"/>
    <x v="0"/>
  </r>
  <r>
    <x v="2"/>
    <x v="55"/>
    <n v="0"/>
    <n v="0"/>
    <x v="0"/>
  </r>
  <r>
    <x v="2"/>
    <x v="56"/>
    <n v="59"/>
    <n v="60"/>
    <x v="0"/>
  </r>
  <r>
    <x v="2"/>
    <x v="57"/>
    <n v="0"/>
    <n v="0"/>
    <x v="0"/>
  </r>
  <r>
    <x v="2"/>
    <x v="58"/>
    <n v="0"/>
    <n v="0"/>
    <x v="0"/>
  </r>
  <r>
    <x v="2"/>
    <x v="59"/>
    <n v="5"/>
    <n v="5"/>
    <x v="0"/>
  </r>
  <r>
    <x v="2"/>
    <x v="60"/>
    <n v="0"/>
    <n v="0"/>
    <x v="0"/>
  </r>
  <r>
    <x v="2"/>
    <x v="61"/>
    <n v="0"/>
    <n v="0"/>
    <x v="0"/>
  </r>
  <r>
    <x v="2"/>
    <x v="62"/>
    <n v="0"/>
    <n v="0"/>
    <x v="0"/>
  </r>
  <r>
    <x v="2"/>
    <x v="63"/>
    <n v="0"/>
    <n v="0"/>
    <x v="0"/>
  </r>
  <r>
    <x v="2"/>
    <x v="64"/>
    <n v="44"/>
    <n v="44"/>
    <x v="0"/>
  </r>
  <r>
    <x v="2"/>
    <x v="65"/>
    <n v="0"/>
    <n v="0"/>
    <x v="0"/>
  </r>
  <r>
    <x v="2"/>
    <x v="66"/>
    <n v="0"/>
    <n v="0"/>
    <x v="0"/>
  </r>
  <r>
    <x v="2"/>
    <x v="67"/>
    <n v="0"/>
    <n v="0"/>
    <x v="0"/>
  </r>
  <r>
    <x v="2"/>
    <x v="68"/>
    <n v="0"/>
    <n v="0"/>
    <x v="0"/>
  </r>
  <r>
    <x v="2"/>
    <x v="69"/>
    <n v="2"/>
    <n v="2"/>
    <x v="0"/>
  </r>
  <r>
    <x v="2"/>
    <x v="0"/>
    <n v="0"/>
    <n v="0"/>
    <x v="1"/>
  </r>
  <r>
    <x v="2"/>
    <x v="1"/>
    <n v="0"/>
    <n v="0"/>
    <x v="1"/>
  </r>
  <r>
    <x v="2"/>
    <x v="2"/>
    <n v="431"/>
    <n v="431"/>
    <x v="1"/>
  </r>
  <r>
    <x v="2"/>
    <x v="3"/>
    <n v="155"/>
    <n v="155"/>
    <x v="1"/>
  </r>
  <r>
    <x v="2"/>
    <x v="4"/>
    <n v="232"/>
    <n v="231"/>
    <x v="1"/>
  </r>
  <r>
    <x v="2"/>
    <x v="5"/>
    <n v="0"/>
    <n v="0"/>
    <x v="1"/>
  </r>
  <r>
    <x v="2"/>
    <x v="6"/>
    <n v="32"/>
    <n v="31"/>
    <x v="1"/>
  </r>
  <r>
    <x v="2"/>
    <x v="7"/>
    <n v="50"/>
    <n v="50"/>
    <x v="1"/>
  </r>
  <r>
    <x v="2"/>
    <x v="8"/>
    <n v="0"/>
    <n v="0"/>
    <x v="1"/>
  </r>
  <r>
    <x v="2"/>
    <x v="9"/>
    <n v="0"/>
    <n v="0"/>
    <x v="1"/>
  </r>
  <r>
    <x v="2"/>
    <x v="10"/>
    <n v="10"/>
    <n v="11"/>
    <x v="1"/>
  </r>
  <r>
    <x v="2"/>
    <x v="11"/>
    <n v="2"/>
    <n v="2"/>
    <x v="1"/>
  </r>
  <r>
    <x v="2"/>
    <x v="12"/>
    <n v="0"/>
    <n v="0"/>
    <x v="1"/>
  </r>
  <r>
    <x v="2"/>
    <x v="13"/>
    <n v="0"/>
    <n v="0"/>
    <x v="1"/>
  </r>
  <r>
    <x v="2"/>
    <x v="14"/>
    <n v="0"/>
    <n v="0"/>
    <x v="1"/>
  </r>
  <r>
    <x v="2"/>
    <x v="15"/>
    <n v="0"/>
    <n v="0"/>
    <x v="1"/>
  </r>
  <r>
    <x v="2"/>
    <x v="16"/>
    <n v="3"/>
    <n v="3"/>
    <x v="1"/>
  </r>
  <r>
    <x v="2"/>
    <x v="17"/>
    <n v="277"/>
    <n v="277"/>
    <x v="1"/>
  </r>
  <r>
    <x v="2"/>
    <x v="18"/>
    <n v="0"/>
    <n v="0"/>
    <x v="1"/>
  </r>
  <r>
    <x v="2"/>
    <x v="19"/>
    <n v="0"/>
    <n v="0"/>
    <x v="1"/>
  </r>
  <r>
    <x v="2"/>
    <x v="20"/>
    <n v="0"/>
    <n v="0"/>
    <x v="1"/>
  </r>
  <r>
    <x v="2"/>
    <x v="21"/>
    <n v="477"/>
    <n v="477"/>
    <x v="1"/>
  </r>
  <r>
    <x v="2"/>
    <x v="22"/>
    <n v="0"/>
    <n v="0"/>
    <x v="1"/>
  </r>
  <r>
    <x v="2"/>
    <x v="23"/>
    <n v="0"/>
    <n v="0"/>
    <x v="1"/>
  </r>
  <r>
    <x v="2"/>
    <x v="24"/>
    <n v="0"/>
    <n v="0"/>
    <x v="1"/>
  </r>
  <r>
    <x v="2"/>
    <x v="25"/>
    <n v="30"/>
    <n v="30"/>
    <x v="1"/>
  </r>
  <r>
    <x v="2"/>
    <x v="26"/>
    <n v="0"/>
    <n v="0"/>
    <x v="1"/>
  </r>
  <r>
    <x v="2"/>
    <x v="27"/>
    <n v="0"/>
    <n v="0"/>
    <x v="1"/>
  </r>
  <r>
    <x v="2"/>
    <x v="28"/>
    <n v="0"/>
    <n v="0"/>
    <x v="1"/>
  </r>
  <r>
    <x v="2"/>
    <x v="29"/>
    <n v="0"/>
    <n v="0"/>
    <x v="1"/>
  </r>
  <r>
    <x v="2"/>
    <x v="30"/>
    <n v="41"/>
    <n v="41"/>
    <x v="1"/>
  </r>
  <r>
    <x v="2"/>
    <x v="31"/>
    <n v="0"/>
    <n v="0"/>
    <x v="1"/>
  </r>
  <r>
    <x v="2"/>
    <x v="32"/>
    <n v="0"/>
    <n v="0"/>
    <x v="1"/>
  </r>
  <r>
    <x v="2"/>
    <x v="33"/>
    <n v="0"/>
    <n v="0"/>
    <x v="1"/>
  </r>
  <r>
    <x v="2"/>
    <x v="34"/>
    <n v="0"/>
    <n v="0"/>
    <x v="1"/>
  </r>
  <r>
    <x v="2"/>
    <x v="35"/>
    <n v="8"/>
    <n v="8"/>
    <x v="1"/>
  </r>
  <r>
    <x v="2"/>
    <x v="36"/>
    <n v="0"/>
    <n v="0"/>
    <x v="1"/>
  </r>
  <r>
    <x v="2"/>
    <x v="37"/>
    <n v="0"/>
    <n v="0"/>
    <x v="1"/>
  </r>
  <r>
    <x v="2"/>
    <x v="38"/>
    <n v="110"/>
    <n v="111"/>
    <x v="1"/>
  </r>
  <r>
    <x v="2"/>
    <x v="39"/>
    <n v="2"/>
    <n v="2"/>
    <x v="1"/>
  </r>
  <r>
    <x v="2"/>
    <x v="40"/>
    <n v="0"/>
    <n v="0"/>
    <x v="1"/>
  </r>
  <r>
    <x v="2"/>
    <x v="41"/>
    <n v="0"/>
    <n v="0"/>
    <x v="1"/>
  </r>
  <r>
    <x v="2"/>
    <x v="42"/>
    <n v="0"/>
    <n v="0"/>
    <x v="1"/>
  </r>
  <r>
    <x v="2"/>
    <x v="43"/>
    <n v="0"/>
    <n v="0"/>
    <x v="1"/>
  </r>
  <r>
    <x v="2"/>
    <x v="44"/>
    <n v="0"/>
    <n v="0"/>
    <x v="1"/>
  </r>
  <r>
    <x v="2"/>
    <x v="45"/>
    <n v="3"/>
    <n v="3"/>
    <x v="1"/>
  </r>
  <r>
    <x v="2"/>
    <x v="46"/>
    <n v="65"/>
    <n v="65"/>
    <x v="1"/>
  </r>
  <r>
    <x v="2"/>
    <x v="47"/>
    <n v="1922"/>
    <n v="1922"/>
    <x v="1"/>
  </r>
  <r>
    <x v="2"/>
    <x v="48"/>
    <n v="0"/>
    <n v="0"/>
    <x v="1"/>
  </r>
  <r>
    <x v="2"/>
    <x v="49"/>
    <n v="0"/>
    <n v="0"/>
    <x v="1"/>
  </r>
  <r>
    <x v="2"/>
    <x v="50"/>
    <n v="0"/>
    <n v="0"/>
    <x v="1"/>
  </r>
  <r>
    <x v="2"/>
    <x v="51"/>
    <n v="0"/>
    <n v="0"/>
    <x v="1"/>
  </r>
  <r>
    <x v="2"/>
    <x v="52"/>
    <n v="0"/>
    <n v="0"/>
    <x v="1"/>
  </r>
  <r>
    <x v="2"/>
    <x v="53"/>
    <n v="31"/>
    <n v="31"/>
    <x v="1"/>
  </r>
  <r>
    <x v="2"/>
    <x v="54"/>
    <n v="3"/>
    <n v="3"/>
    <x v="1"/>
  </r>
  <r>
    <x v="2"/>
    <x v="55"/>
    <n v="0"/>
    <n v="0"/>
    <x v="1"/>
  </r>
  <r>
    <x v="2"/>
    <x v="56"/>
    <n v="59"/>
    <n v="60"/>
    <x v="1"/>
  </r>
  <r>
    <x v="2"/>
    <x v="57"/>
    <n v="0"/>
    <n v="0"/>
    <x v="1"/>
  </r>
  <r>
    <x v="2"/>
    <x v="58"/>
    <n v="0"/>
    <n v="0"/>
    <x v="1"/>
  </r>
  <r>
    <x v="2"/>
    <x v="59"/>
    <n v="5"/>
    <n v="5"/>
    <x v="1"/>
  </r>
  <r>
    <x v="2"/>
    <x v="60"/>
    <n v="0"/>
    <n v="0"/>
    <x v="1"/>
  </r>
  <r>
    <x v="2"/>
    <x v="61"/>
    <n v="0"/>
    <n v="0"/>
    <x v="1"/>
  </r>
  <r>
    <x v="2"/>
    <x v="62"/>
    <n v="0"/>
    <n v="0"/>
    <x v="1"/>
  </r>
  <r>
    <x v="2"/>
    <x v="63"/>
    <n v="0"/>
    <n v="0"/>
    <x v="1"/>
  </r>
  <r>
    <x v="2"/>
    <x v="64"/>
    <n v="44"/>
    <n v="44"/>
    <x v="1"/>
  </r>
  <r>
    <x v="2"/>
    <x v="65"/>
    <n v="0"/>
    <n v="0"/>
    <x v="1"/>
  </r>
  <r>
    <x v="2"/>
    <x v="66"/>
    <n v="0"/>
    <n v="0"/>
    <x v="1"/>
  </r>
  <r>
    <x v="2"/>
    <x v="67"/>
    <n v="0"/>
    <n v="0"/>
    <x v="1"/>
  </r>
  <r>
    <x v="2"/>
    <x v="68"/>
    <n v="0"/>
    <n v="0"/>
    <x v="1"/>
  </r>
  <r>
    <x v="2"/>
    <x v="69"/>
    <n v="2"/>
    <n v="2"/>
    <x v="1"/>
  </r>
  <r>
    <x v="3"/>
    <x v="0"/>
    <n v="0"/>
    <n v="0"/>
    <x v="0"/>
  </r>
  <r>
    <x v="3"/>
    <x v="1"/>
    <n v="2306"/>
    <n v="2320"/>
    <x v="0"/>
  </r>
  <r>
    <x v="3"/>
    <x v="2"/>
    <n v="27163"/>
    <n v="27167"/>
    <x v="0"/>
  </r>
  <r>
    <x v="3"/>
    <x v="3"/>
    <n v="1524"/>
    <n v="1523"/>
    <x v="0"/>
  </r>
  <r>
    <x v="3"/>
    <x v="4"/>
    <n v="2080"/>
    <n v="2081"/>
    <x v="0"/>
  </r>
  <r>
    <x v="3"/>
    <x v="5"/>
    <n v="902"/>
    <n v="900"/>
    <x v="0"/>
  </r>
  <r>
    <x v="3"/>
    <x v="6"/>
    <n v="1856"/>
    <n v="1851"/>
    <x v="0"/>
  </r>
  <r>
    <x v="3"/>
    <x v="7"/>
    <n v="0"/>
    <n v="0"/>
    <x v="0"/>
  </r>
  <r>
    <x v="3"/>
    <x v="8"/>
    <n v="0"/>
    <n v="0"/>
    <x v="0"/>
  </r>
  <r>
    <x v="3"/>
    <x v="9"/>
    <n v="1275"/>
    <n v="1272"/>
    <x v="0"/>
  </r>
  <r>
    <x v="3"/>
    <x v="10"/>
    <n v="1847"/>
    <n v="1845"/>
    <x v="0"/>
  </r>
  <r>
    <x v="3"/>
    <x v="11"/>
    <n v="26"/>
    <n v="26"/>
    <x v="0"/>
  </r>
  <r>
    <x v="3"/>
    <x v="12"/>
    <n v="60"/>
    <n v="58"/>
    <x v="0"/>
  </r>
  <r>
    <x v="3"/>
    <x v="13"/>
    <n v="159"/>
    <n v="159"/>
    <x v="0"/>
  </r>
  <r>
    <x v="3"/>
    <x v="14"/>
    <n v="333"/>
    <n v="334"/>
    <x v="0"/>
  </r>
  <r>
    <x v="3"/>
    <x v="15"/>
    <n v="0"/>
    <n v="0"/>
    <x v="0"/>
  </r>
  <r>
    <x v="3"/>
    <x v="16"/>
    <n v="9"/>
    <n v="9"/>
    <x v="0"/>
  </r>
  <r>
    <x v="3"/>
    <x v="17"/>
    <n v="5067"/>
    <n v="5064"/>
    <x v="0"/>
  </r>
  <r>
    <x v="3"/>
    <x v="18"/>
    <n v="210"/>
    <n v="211"/>
    <x v="0"/>
  </r>
  <r>
    <x v="3"/>
    <x v="19"/>
    <n v="437"/>
    <n v="437"/>
    <x v="0"/>
  </r>
  <r>
    <x v="3"/>
    <x v="20"/>
    <n v="623"/>
    <n v="624"/>
    <x v="0"/>
  </r>
  <r>
    <x v="3"/>
    <x v="21"/>
    <n v="16145"/>
    <n v="16132"/>
    <x v="0"/>
  </r>
  <r>
    <x v="3"/>
    <x v="22"/>
    <n v="445"/>
    <n v="446"/>
    <x v="0"/>
  </r>
  <r>
    <x v="3"/>
    <x v="23"/>
    <n v="965"/>
    <n v="965"/>
    <x v="0"/>
  </r>
  <r>
    <x v="3"/>
    <x v="24"/>
    <n v="42"/>
    <n v="42"/>
    <x v="0"/>
  </r>
  <r>
    <x v="3"/>
    <x v="25"/>
    <n v="72"/>
    <n v="72"/>
    <x v="0"/>
  </r>
  <r>
    <x v="3"/>
    <x v="26"/>
    <n v="309"/>
    <n v="310"/>
    <x v="0"/>
  </r>
  <r>
    <x v="3"/>
    <x v="27"/>
    <n v="0"/>
    <n v="0"/>
    <x v="0"/>
  </r>
  <r>
    <x v="3"/>
    <x v="28"/>
    <n v="0"/>
    <n v="0"/>
    <x v="0"/>
  </r>
  <r>
    <x v="3"/>
    <x v="29"/>
    <n v="110"/>
    <n v="110"/>
    <x v="0"/>
  </r>
  <r>
    <x v="3"/>
    <x v="30"/>
    <n v="2167"/>
    <n v="2167"/>
    <x v="0"/>
  </r>
  <r>
    <x v="3"/>
    <x v="31"/>
    <n v="622"/>
    <n v="623"/>
    <x v="0"/>
  </r>
  <r>
    <x v="3"/>
    <x v="32"/>
    <n v="2"/>
    <n v="3"/>
    <x v="0"/>
  </r>
  <r>
    <x v="3"/>
    <x v="33"/>
    <n v="215"/>
    <n v="217"/>
    <x v="0"/>
  </r>
  <r>
    <x v="3"/>
    <x v="34"/>
    <n v="317"/>
    <n v="317"/>
    <x v="0"/>
  </r>
  <r>
    <x v="3"/>
    <x v="35"/>
    <n v="231"/>
    <n v="231"/>
    <x v="0"/>
  </r>
  <r>
    <x v="3"/>
    <x v="36"/>
    <n v="0"/>
    <n v="0"/>
    <x v="0"/>
  </r>
  <r>
    <x v="3"/>
    <x v="37"/>
    <n v="2"/>
    <n v="2"/>
    <x v="0"/>
  </r>
  <r>
    <x v="3"/>
    <x v="38"/>
    <n v="1120"/>
    <n v="1118"/>
    <x v="0"/>
  </r>
  <r>
    <x v="3"/>
    <x v="39"/>
    <n v="544"/>
    <n v="546"/>
    <x v="0"/>
  </r>
  <r>
    <x v="3"/>
    <x v="40"/>
    <n v="0"/>
    <n v="0"/>
    <x v="0"/>
  </r>
  <r>
    <x v="3"/>
    <x v="41"/>
    <n v="0"/>
    <n v="0"/>
    <x v="0"/>
  </r>
  <r>
    <x v="3"/>
    <x v="42"/>
    <n v="48"/>
    <n v="50"/>
    <x v="0"/>
  </r>
  <r>
    <x v="3"/>
    <x v="43"/>
    <n v="4578"/>
    <n v="4574"/>
    <x v="0"/>
  </r>
  <r>
    <x v="3"/>
    <x v="44"/>
    <n v="34"/>
    <n v="34"/>
    <x v="0"/>
  </r>
  <r>
    <x v="3"/>
    <x v="45"/>
    <n v="102"/>
    <n v="98"/>
    <x v="0"/>
  </r>
  <r>
    <x v="3"/>
    <x v="46"/>
    <n v="1038"/>
    <n v="1038"/>
    <x v="0"/>
  </r>
  <r>
    <x v="3"/>
    <x v="47"/>
    <n v="40981"/>
    <n v="40988"/>
    <x v="0"/>
  </r>
  <r>
    <x v="3"/>
    <x v="48"/>
    <n v="76"/>
    <n v="76"/>
    <x v="0"/>
  </r>
  <r>
    <x v="3"/>
    <x v="49"/>
    <n v="0"/>
    <n v="0"/>
    <x v="0"/>
  </r>
  <r>
    <x v="3"/>
    <x v="50"/>
    <n v="382"/>
    <n v="382"/>
    <x v="0"/>
  </r>
  <r>
    <x v="3"/>
    <x v="51"/>
    <n v="73"/>
    <n v="74"/>
    <x v="0"/>
  </r>
  <r>
    <x v="3"/>
    <x v="52"/>
    <n v="264"/>
    <n v="267"/>
    <x v="0"/>
  </r>
  <r>
    <x v="3"/>
    <x v="53"/>
    <n v="39134"/>
    <n v="39142"/>
    <x v="0"/>
  </r>
  <r>
    <x v="3"/>
    <x v="54"/>
    <n v="237"/>
    <n v="236"/>
    <x v="0"/>
  </r>
  <r>
    <x v="3"/>
    <x v="55"/>
    <n v="554"/>
    <n v="555"/>
    <x v="0"/>
  </r>
  <r>
    <x v="3"/>
    <x v="56"/>
    <n v="438"/>
    <n v="434"/>
    <x v="0"/>
  </r>
  <r>
    <x v="3"/>
    <x v="57"/>
    <n v="208"/>
    <n v="210"/>
    <x v="0"/>
  </r>
  <r>
    <x v="3"/>
    <x v="58"/>
    <n v="1977"/>
    <n v="1976"/>
    <x v="0"/>
  </r>
  <r>
    <x v="3"/>
    <x v="59"/>
    <n v="307"/>
    <n v="307"/>
    <x v="0"/>
  </r>
  <r>
    <x v="3"/>
    <x v="60"/>
    <n v="84"/>
    <n v="83"/>
    <x v="0"/>
  </r>
  <r>
    <x v="3"/>
    <x v="61"/>
    <n v="7"/>
    <n v="7"/>
    <x v="0"/>
  </r>
  <r>
    <x v="3"/>
    <x v="62"/>
    <n v="281"/>
    <n v="281"/>
    <x v="0"/>
  </r>
  <r>
    <x v="3"/>
    <x v="63"/>
    <n v="0"/>
    <n v="0"/>
    <x v="0"/>
  </r>
  <r>
    <x v="3"/>
    <x v="64"/>
    <n v="901"/>
    <n v="903"/>
    <x v="0"/>
  </r>
  <r>
    <x v="3"/>
    <x v="65"/>
    <n v="3838"/>
    <n v="3841"/>
    <x v="0"/>
  </r>
  <r>
    <x v="3"/>
    <x v="66"/>
    <n v="1610"/>
    <n v="1609"/>
    <x v="0"/>
  </r>
  <r>
    <x v="3"/>
    <x v="67"/>
    <n v="0"/>
    <n v="0"/>
    <x v="0"/>
  </r>
  <r>
    <x v="3"/>
    <x v="68"/>
    <n v="0"/>
    <n v="0"/>
    <x v="0"/>
  </r>
  <r>
    <x v="3"/>
    <x v="69"/>
    <n v="218"/>
    <n v="218"/>
    <x v="0"/>
  </r>
  <r>
    <x v="3"/>
    <x v="0"/>
    <n v="0"/>
    <n v="0"/>
    <x v="1"/>
  </r>
  <r>
    <x v="3"/>
    <x v="1"/>
    <n v="2350"/>
    <n v="2364"/>
    <x v="1"/>
  </r>
  <r>
    <x v="3"/>
    <x v="2"/>
    <n v="27160"/>
    <n v="27164"/>
    <x v="1"/>
  </r>
  <r>
    <x v="3"/>
    <x v="3"/>
    <n v="1319"/>
    <n v="1317"/>
    <x v="1"/>
  </r>
  <r>
    <x v="3"/>
    <x v="4"/>
    <n v="2080"/>
    <n v="2081"/>
    <x v="1"/>
  </r>
  <r>
    <x v="3"/>
    <x v="5"/>
    <n v="955"/>
    <n v="951"/>
    <x v="1"/>
  </r>
  <r>
    <x v="3"/>
    <x v="6"/>
    <n v="1767"/>
    <n v="1762"/>
    <x v="1"/>
  </r>
  <r>
    <x v="3"/>
    <x v="7"/>
    <n v="226"/>
    <n v="225"/>
    <x v="1"/>
  </r>
  <r>
    <x v="3"/>
    <x v="8"/>
    <n v="0"/>
    <n v="0"/>
    <x v="1"/>
  </r>
  <r>
    <x v="3"/>
    <x v="9"/>
    <n v="699"/>
    <n v="696"/>
    <x v="1"/>
  </r>
  <r>
    <x v="3"/>
    <x v="10"/>
    <n v="1847"/>
    <n v="1845"/>
    <x v="1"/>
  </r>
  <r>
    <x v="3"/>
    <x v="11"/>
    <n v="26"/>
    <n v="26"/>
    <x v="1"/>
  </r>
  <r>
    <x v="3"/>
    <x v="12"/>
    <n v="40"/>
    <n v="38"/>
    <x v="1"/>
  </r>
  <r>
    <x v="3"/>
    <x v="13"/>
    <n v="113"/>
    <n v="113"/>
    <x v="1"/>
  </r>
  <r>
    <x v="3"/>
    <x v="14"/>
    <n v="312"/>
    <n v="313"/>
    <x v="1"/>
  </r>
  <r>
    <x v="3"/>
    <x v="15"/>
    <n v="0"/>
    <n v="0"/>
    <x v="1"/>
  </r>
  <r>
    <x v="3"/>
    <x v="16"/>
    <n v="891"/>
    <n v="891"/>
    <x v="1"/>
  </r>
  <r>
    <x v="3"/>
    <x v="17"/>
    <n v="5085"/>
    <n v="5082"/>
    <x v="1"/>
  </r>
  <r>
    <x v="3"/>
    <x v="18"/>
    <n v="226"/>
    <n v="227"/>
    <x v="1"/>
  </r>
  <r>
    <x v="3"/>
    <x v="19"/>
    <n v="501"/>
    <n v="501"/>
    <x v="1"/>
  </r>
  <r>
    <x v="3"/>
    <x v="20"/>
    <n v="611"/>
    <n v="612"/>
    <x v="1"/>
  </r>
  <r>
    <x v="3"/>
    <x v="21"/>
    <n v="16145"/>
    <n v="16132"/>
    <x v="1"/>
  </r>
  <r>
    <x v="3"/>
    <x v="22"/>
    <n v="751"/>
    <n v="752"/>
    <x v="1"/>
  </r>
  <r>
    <x v="3"/>
    <x v="23"/>
    <n v="889"/>
    <n v="890"/>
    <x v="1"/>
  </r>
  <r>
    <x v="3"/>
    <x v="24"/>
    <n v="46"/>
    <n v="46"/>
    <x v="1"/>
  </r>
  <r>
    <x v="3"/>
    <x v="25"/>
    <n v="76"/>
    <n v="76"/>
    <x v="1"/>
  </r>
  <r>
    <x v="3"/>
    <x v="26"/>
    <n v="309"/>
    <n v="310"/>
    <x v="1"/>
  </r>
  <r>
    <x v="3"/>
    <x v="27"/>
    <n v="6"/>
    <n v="6"/>
    <x v="1"/>
  </r>
  <r>
    <x v="3"/>
    <x v="28"/>
    <n v="0"/>
    <n v="0"/>
    <x v="1"/>
  </r>
  <r>
    <x v="3"/>
    <x v="29"/>
    <n v="124"/>
    <n v="124"/>
    <x v="1"/>
  </r>
  <r>
    <x v="3"/>
    <x v="30"/>
    <n v="2766"/>
    <n v="2766"/>
    <x v="1"/>
  </r>
  <r>
    <x v="3"/>
    <x v="31"/>
    <n v="620"/>
    <n v="620"/>
    <x v="1"/>
  </r>
  <r>
    <x v="3"/>
    <x v="32"/>
    <n v="2"/>
    <n v="3"/>
    <x v="1"/>
  </r>
  <r>
    <x v="3"/>
    <x v="33"/>
    <n v="263"/>
    <n v="264"/>
    <x v="1"/>
  </r>
  <r>
    <x v="3"/>
    <x v="34"/>
    <n v="326"/>
    <n v="325"/>
    <x v="1"/>
  </r>
  <r>
    <x v="3"/>
    <x v="35"/>
    <n v="231"/>
    <n v="231"/>
    <x v="1"/>
  </r>
  <r>
    <x v="3"/>
    <x v="36"/>
    <n v="0"/>
    <n v="0"/>
    <x v="1"/>
  </r>
  <r>
    <x v="3"/>
    <x v="37"/>
    <n v="5"/>
    <n v="4"/>
    <x v="1"/>
  </r>
  <r>
    <x v="3"/>
    <x v="38"/>
    <n v="1120"/>
    <n v="1118"/>
    <x v="1"/>
  </r>
  <r>
    <x v="3"/>
    <x v="39"/>
    <n v="426"/>
    <n v="429"/>
    <x v="1"/>
  </r>
  <r>
    <x v="3"/>
    <x v="40"/>
    <n v="0"/>
    <n v="0"/>
    <x v="1"/>
  </r>
  <r>
    <x v="3"/>
    <x v="41"/>
    <n v="6"/>
    <n v="6"/>
    <x v="1"/>
  </r>
  <r>
    <x v="3"/>
    <x v="42"/>
    <n v="45"/>
    <n v="46"/>
    <x v="1"/>
  </r>
  <r>
    <x v="3"/>
    <x v="43"/>
    <n v="3991"/>
    <n v="3987"/>
    <x v="1"/>
  </r>
  <r>
    <x v="3"/>
    <x v="44"/>
    <n v="85"/>
    <n v="85"/>
    <x v="1"/>
  </r>
  <r>
    <x v="3"/>
    <x v="45"/>
    <n v="107"/>
    <n v="103"/>
    <x v="1"/>
  </r>
  <r>
    <x v="3"/>
    <x v="46"/>
    <n v="704"/>
    <n v="704"/>
    <x v="1"/>
  </r>
  <r>
    <x v="3"/>
    <x v="47"/>
    <n v="42338"/>
    <n v="42344"/>
    <x v="1"/>
  </r>
  <r>
    <x v="3"/>
    <x v="48"/>
    <n v="149"/>
    <n v="148"/>
    <x v="1"/>
  </r>
  <r>
    <x v="3"/>
    <x v="49"/>
    <n v="0"/>
    <n v="0"/>
    <x v="1"/>
  </r>
  <r>
    <x v="3"/>
    <x v="50"/>
    <n v="252"/>
    <n v="256"/>
    <x v="1"/>
  </r>
  <r>
    <x v="3"/>
    <x v="51"/>
    <n v="73"/>
    <n v="74"/>
    <x v="1"/>
  </r>
  <r>
    <x v="3"/>
    <x v="52"/>
    <n v="241"/>
    <n v="244"/>
    <x v="1"/>
  </r>
  <r>
    <x v="3"/>
    <x v="53"/>
    <n v="39728"/>
    <n v="39737"/>
    <x v="1"/>
  </r>
  <r>
    <x v="3"/>
    <x v="54"/>
    <n v="168"/>
    <n v="167"/>
    <x v="1"/>
  </r>
  <r>
    <x v="3"/>
    <x v="55"/>
    <n v="283"/>
    <n v="284"/>
    <x v="1"/>
  </r>
  <r>
    <x v="3"/>
    <x v="56"/>
    <n v="455"/>
    <n v="451"/>
    <x v="1"/>
  </r>
  <r>
    <x v="3"/>
    <x v="57"/>
    <n v="216"/>
    <n v="217"/>
    <x v="1"/>
  </r>
  <r>
    <x v="3"/>
    <x v="58"/>
    <n v="2085"/>
    <n v="2083"/>
    <x v="1"/>
  </r>
  <r>
    <x v="3"/>
    <x v="59"/>
    <n v="293"/>
    <n v="293"/>
    <x v="1"/>
  </r>
  <r>
    <x v="3"/>
    <x v="60"/>
    <n v="80"/>
    <n v="79"/>
    <x v="1"/>
  </r>
  <r>
    <x v="3"/>
    <x v="61"/>
    <n v="28"/>
    <n v="28"/>
    <x v="1"/>
  </r>
  <r>
    <x v="3"/>
    <x v="62"/>
    <n v="196"/>
    <n v="196"/>
    <x v="1"/>
  </r>
  <r>
    <x v="3"/>
    <x v="63"/>
    <n v="2"/>
    <n v="2"/>
    <x v="1"/>
  </r>
  <r>
    <x v="3"/>
    <x v="64"/>
    <n v="893"/>
    <n v="895"/>
    <x v="1"/>
  </r>
  <r>
    <x v="3"/>
    <x v="65"/>
    <n v="3673"/>
    <n v="3678"/>
    <x v="1"/>
  </r>
  <r>
    <x v="3"/>
    <x v="66"/>
    <n v="1579"/>
    <n v="1578"/>
    <x v="1"/>
  </r>
  <r>
    <x v="3"/>
    <x v="67"/>
    <n v="0"/>
    <n v="0"/>
    <x v="1"/>
  </r>
  <r>
    <x v="3"/>
    <x v="68"/>
    <n v="21"/>
    <n v="21"/>
    <x v="1"/>
  </r>
  <r>
    <x v="3"/>
    <x v="69"/>
    <n v="220"/>
    <n v="220"/>
    <x v="1"/>
  </r>
  <r>
    <x v="4"/>
    <x v="0"/>
    <n v="0"/>
    <n v="0"/>
    <x v="0"/>
  </r>
  <r>
    <x v="4"/>
    <x v="1"/>
    <n v="0"/>
    <n v="0"/>
    <x v="0"/>
  </r>
  <r>
    <x v="4"/>
    <x v="2"/>
    <n v="518"/>
    <n v="518"/>
    <x v="0"/>
  </r>
  <r>
    <x v="4"/>
    <x v="3"/>
    <n v="1"/>
    <n v="1"/>
    <x v="0"/>
  </r>
  <r>
    <x v="4"/>
    <x v="4"/>
    <n v="566"/>
    <n v="566"/>
    <x v="0"/>
  </r>
  <r>
    <x v="4"/>
    <x v="5"/>
    <n v="0"/>
    <n v="0"/>
    <x v="0"/>
  </r>
  <r>
    <x v="4"/>
    <x v="6"/>
    <n v="194"/>
    <n v="194"/>
    <x v="0"/>
  </r>
  <r>
    <x v="4"/>
    <x v="7"/>
    <n v="0"/>
    <n v="0"/>
    <x v="0"/>
  </r>
  <r>
    <x v="4"/>
    <x v="8"/>
    <n v="0"/>
    <n v="0"/>
    <x v="0"/>
  </r>
  <r>
    <x v="4"/>
    <x v="9"/>
    <n v="0"/>
    <n v="0"/>
    <x v="0"/>
  </r>
  <r>
    <x v="4"/>
    <x v="10"/>
    <n v="9"/>
    <n v="9"/>
    <x v="0"/>
  </r>
  <r>
    <x v="4"/>
    <x v="11"/>
    <n v="5"/>
    <n v="5"/>
    <x v="0"/>
  </r>
  <r>
    <x v="4"/>
    <x v="12"/>
    <n v="0"/>
    <n v="0"/>
    <x v="0"/>
  </r>
  <r>
    <x v="4"/>
    <x v="13"/>
    <n v="0"/>
    <n v="0"/>
    <x v="0"/>
  </r>
  <r>
    <x v="4"/>
    <x v="14"/>
    <n v="0"/>
    <n v="0"/>
    <x v="0"/>
  </r>
  <r>
    <x v="4"/>
    <x v="15"/>
    <n v="0"/>
    <n v="0"/>
    <x v="0"/>
  </r>
  <r>
    <x v="4"/>
    <x v="16"/>
    <n v="0"/>
    <n v="0"/>
    <x v="0"/>
  </r>
  <r>
    <x v="4"/>
    <x v="17"/>
    <n v="691"/>
    <n v="687"/>
    <x v="0"/>
  </r>
  <r>
    <x v="4"/>
    <x v="18"/>
    <n v="0"/>
    <n v="0"/>
    <x v="0"/>
  </r>
  <r>
    <x v="4"/>
    <x v="19"/>
    <n v="0"/>
    <n v="0"/>
    <x v="0"/>
  </r>
  <r>
    <x v="4"/>
    <x v="20"/>
    <n v="0"/>
    <n v="0"/>
    <x v="0"/>
  </r>
  <r>
    <x v="4"/>
    <x v="21"/>
    <n v="739"/>
    <n v="740"/>
    <x v="0"/>
  </r>
  <r>
    <x v="4"/>
    <x v="22"/>
    <n v="0"/>
    <n v="0"/>
    <x v="0"/>
  </r>
  <r>
    <x v="4"/>
    <x v="23"/>
    <n v="0"/>
    <n v="0"/>
    <x v="0"/>
  </r>
  <r>
    <x v="4"/>
    <x v="24"/>
    <n v="0"/>
    <n v="0"/>
    <x v="0"/>
  </r>
  <r>
    <x v="4"/>
    <x v="25"/>
    <n v="10"/>
    <n v="10"/>
    <x v="0"/>
  </r>
  <r>
    <x v="4"/>
    <x v="26"/>
    <n v="0"/>
    <n v="0"/>
    <x v="0"/>
  </r>
  <r>
    <x v="4"/>
    <x v="27"/>
    <n v="0"/>
    <n v="0"/>
    <x v="0"/>
  </r>
  <r>
    <x v="4"/>
    <x v="28"/>
    <n v="0"/>
    <n v="0"/>
    <x v="0"/>
  </r>
  <r>
    <x v="4"/>
    <x v="29"/>
    <n v="0"/>
    <n v="0"/>
    <x v="0"/>
  </r>
  <r>
    <x v="4"/>
    <x v="30"/>
    <n v="0"/>
    <n v="0"/>
    <x v="0"/>
  </r>
  <r>
    <x v="4"/>
    <x v="31"/>
    <n v="0"/>
    <n v="0"/>
    <x v="0"/>
  </r>
  <r>
    <x v="4"/>
    <x v="32"/>
    <n v="0"/>
    <n v="0"/>
    <x v="0"/>
  </r>
  <r>
    <x v="4"/>
    <x v="33"/>
    <n v="0"/>
    <n v="0"/>
    <x v="0"/>
  </r>
  <r>
    <x v="4"/>
    <x v="34"/>
    <n v="0"/>
    <n v="0"/>
    <x v="0"/>
  </r>
  <r>
    <x v="4"/>
    <x v="35"/>
    <n v="0"/>
    <n v="0"/>
    <x v="0"/>
  </r>
  <r>
    <x v="4"/>
    <x v="36"/>
    <n v="0"/>
    <n v="0"/>
    <x v="0"/>
  </r>
  <r>
    <x v="4"/>
    <x v="37"/>
    <n v="0"/>
    <n v="0"/>
    <x v="0"/>
  </r>
  <r>
    <x v="4"/>
    <x v="38"/>
    <n v="135"/>
    <n v="136"/>
    <x v="0"/>
  </r>
  <r>
    <x v="4"/>
    <x v="39"/>
    <n v="0"/>
    <n v="0"/>
    <x v="0"/>
  </r>
  <r>
    <x v="4"/>
    <x v="40"/>
    <n v="0"/>
    <n v="0"/>
    <x v="0"/>
  </r>
  <r>
    <x v="4"/>
    <x v="41"/>
    <n v="0"/>
    <n v="0"/>
    <x v="0"/>
  </r>
  <r>
    <x v="4"/>
    <x v="42"/>
    <n v="0"/>
    <n v="0"/>
    <x v="0"/>
  </r>
  <r>
    <x v="4"/>
    <x v="43"/>
    <n v="0"/>
    <n v="0"/>
    <x v="0"/>
  </r>
  <r>
    <x v="4"/>
    <x v="44"/>
    <n v="0"/>
    <n v="0"/>
    <x v="0"/>
  </r>
  <r>
    <x v="4"/>
    <x v="45"/>
    <n v="5"/>
    <n v="4"/>
    <x v="0"/>
  </r>
  <r>
    <x v="4"/>
    <x v="46"/>
    <n v="72"/>
    <n v="72"/>
    <x v="0"/>
  </r>
  <r>
    <x v="4"/>
    <x v="47"/>
    <n v="3862"/>
    <n v="3861"/>
    <x v="0"/>
  </r>
  <r>
    <x v="4"/>
    <x v="48"/>
    <n v="0"/>
    <n v="0"/>
    <x v="0"/>
  </r>
  <r>
    <x v="4"/>
    <x v="49"/>
    <n v="0"/>
    <n v="0"/>
    <x v="0"/>
  </r>
  <r>
    <x v="4"/>
    <x v="50"/>
    <n v="0"/>
    <n v="0"/>
    <x v="0"/>
  </r>
  <r>
    <x v="4"/>
    <x v="51"/>
    <n v="0"/>
    <n v="0"/>
    <x v="0"/>
  </r>
  <r>
    <x v="4"/>
    <x v="52"/>
    <n v="0"/>
    <n v="0"/>
    <x v="0"/>
  </r>
  <r>
    <x v="4"/>
    <x v="53"/>
    <n v="1398"/>
    <n v="1398"/>
    <x v="0"/>
  </r>
  <r>
    <x v="4"/>
    <x v="54"/>
    <n v="1"/>
    <n v="1"/>
    <x v="0"/>
  </r>
  <r>
    <x v="4"/>
    <x v="55"/>
    <n v="0"/>
    <n v="0"/>
    <x v="0"/>
  </r>
  <r>
    <x v="4"/>
    <x v="56"/>
    <n v="27"/>
    <n v="27"/>
    <x v="0"/>
  </r>
  <r>
    <x v="4"/>
    <x v="57"/>
    <n v="0"/>
    <n v="0"/>
    <x v="0"/>
  </r>
  <r>
    <x v="4"/>
    <x v="58"/>
    <n v="0"/>
    <n v="0"/>
    <x v="0"/>
  </r>
  <r>
    <x v="4"/>
    <x v="59"/>
    <n v="4"/>
    <n v="4"/>
    <x v="0"/>
  </r>
  <r>
    <x v="4"/>
    <x v="60"/>
    <n v="0"/>
    <n v="0"/>
    <x v="0"/>
  </r>
  <r>
    <x v="4"/>
    <x v="61"/>
    <n v="0"/>
    <n v="0"/>
    <x v="0"/>
  </r>
  <r>
    <x v="4"/>
    <x v="62"/>
    <n v="0"/>
    <n v="0"/>
    <x v="0"/>
  </r>
  <r>
    <x v="4"/>
    <x v="63"/>
    <n v="0"/>
    <n v="0"/>
    <x v="0"/>
  </r>
  <r>
    <x v="4"/>
    <x v="64"/>
    <n v="40"/>
    <n v="40"/>
    <x v="0"/>
  </r>
  <r>
    <x v="4"/>
    <x v="65"/>
    <n v="0"/>
    <n v="0"/>
    <x v="0"/>
  </r>
  <r>
    <x v="4"/>
    <x v="66"/>
    <n v="0"/>
    <n v="0"/>
    <x v="0"/>
  </r>
  <r>
    <x v="4"/>
    <x v="67"/>
    <n v="0"/>
    <n v="0"/>
    <x v="0"/>
  </r>
  <r>
    <x v="4"/>
    <x v="68"/>
    <n v="0"/>
    <n v="0"/>
    <x v="0"/>
  </r>
  <r>
    <x v="4"/>
    <x v="69"/>
    <n v="0"/>
    <n v="0"/>
    <x v="0"/>
  </r>
  <r>
    <x v="4"/>
    <x v="0"/>
    <n v="0"/>
    <n v="0"/>
    <x v="1"/>
  </r>
  <r>
    <x v="4"/>
    <x v="1"/>
    <n v="0"/>
    <n v="0"/>
    <x v="1"/>
  </r>
  <r>
    <x v="4"/>
    <x v="2"/>
    <n v="518"/>
    <n v="518"/>
    <x v="1"/>
  </r>
  <r>
    <x v="4"/>
    <x v="3"/>
    <n v="1"/>
    <n v="1"/>
    <x v="1"/>
  </r>
  <r>
    <x v="4"/>
    <x v="4"/>
    <n v="566"/>
    <n v="566"/>
    <x v="1"/>
  </r>
  <r>
    <x v="4"/>
    <x v="5"/>
    <n v="0"/>
    <n v="0"/>
    <x v="1"/>
  </r>
  <r>
    <x v="4"/>
    <x v="6"/>
    <n v="194"/>
    <n v="194"/>
    <x v="1"/>
  </r>
  <r>
    <x v="4"/>
    <x v="7"/>
    <n v="15"/>
    <n v="15"/>
    <x v="1"/>
  </r>
  <r>
    <x v="4"/>
    <x v="8"/>
    <n v="0"/>
    <n v="0"/>
    <x v="1"/>
  </r>
  <r>
    <x v="4"/>
    <x v="9"/>
    <n v="0"/>
    <n v="0"/>
    <x v="1"/>
  </r>
  <r>
    <x v="4"/>
    <x v="10"/>
    <n v="9"/>
    <n v="9"/>
    <x v="1"/>
  </r>
  <r>
    <x v="4"/>
    <x v="11"/>
    <n v="5"/>
    <n v="5"/>
    <x v="1"/>
  </r>
  <r>
    <x v="4"/>
    <x v="12"/>
    <n v="0"/>
    <n v="0"/>
    <x v="1"/>
  </r>
  <r>
    <x v="4"/>
    <x v="13"/>
    <n v="0"/>
    <n v="0"/>
    <x v="1"/>
  </r>
  <r>
    <x v="4"/>
    <x v="14"/>
    <n v="0"/>
    <n v="0"/>
    <x v="1"/>
  </r>
  <r>
    <x v="4"/>
    <x v="15"/>
    <n v="0"/>
    <n v="0"/>
    <x v="1"/>
  </r>
  <r>
    <x v="4"/>
    <x v="16"/>
    <n v="0"/>
    <n v="0"/>
    <x v="1"/>
  </r>
  <r>
    <x v="4"/>
    <x v="17"/>
    <n v="691"/>
    <n v="687"/>
    <x v="1"/>
  </r>
  <r>
    <x v="4"/>
    <x v="18"/>
    <n v="0"/>
    <n v="0"/>
    <x v="1"/>
  </r>
  <r>
    <x v="4"/>
    <x v="19"/>
    <n v="0"/>
    <n v="0"/>
    <x v="1"/>
  </r>
  <r>
    <x v="4"/>
    <x v="20"/>
    <n v="0"/>
    <n v="0"/>
    <x v="1"/>
  </r>
  <r>
    <x v="4"/>
    <x v="21"/>
    <n v="739"/>
    <n v="740"/>
    <x v="1"/>
  </r>
  <r>
    <x v="4"/>
    <x v="22"/>
    <n v="0"/>
    <n v="0"/>
    <x v="1"/>
  </r>
  <r>
    <x v="4"/>
    <x v="23"/>
    <n v="0"/>
    <n v="0"/>
    <x v="1"/>
  </r>
  <r>
    <x v="4"/>
    <x v="24"/>
    <n v="0"/>
    <n v="0"/>
    <x v="1"/>
  </r>
  <r>
    <x v="4"/>
    <x v="25"/>
    <n v="6"/>
    <n v="6"/>
    <x v="1"/>
  </r>
  <r>
    <x v="4"/>
    <x v="26"/>
    <n v="0"/>
    <n v="0"/>
    <x v="1"/>
  </r>
  <r>
    <x v="4"/>
    <x v="27"/>
    <n v="0"/>
    <n v="0"/>
    <x v="1"/>
  </r>
  <r>
    <x v="4"/>
    <x v="28"/>
    <n v="0"/>
    <n v="0"/>
    <x v="1"/>
  </r>
  <r>
    <x v="4"/>
    <x v="29"/>
    <n v="0"/>
    <n v="0"/>
    <x v="1"/>
  </r>
  <r>
    <x v="4"/>
    <x v="30"/>
    <n v="0"/>
    <n v="0"/>
    <x v="1"/>
  </r>
  <r>
    <x v="4"/>
    <x v="31"/>
    <n v="0"/>
    <n v="0"/>
    <x v="1"/>
  </r>
  <r>
    <x v="4"/>
    <x v="32"/>
    <n v="0"/>
    <n v="0"/>
    <x v="1"/>
  </r>
  <r>
    <x v="4"/>
    <x v="33"/>
    <n v="0"/>
    <n v="0"/>
    <x v="1"/>
  </r>
  <r>
    <x v="4"/>
    <x v="34"/>
    <n v="0"/>
    <n v="0"/>
    <x v="1"/>
  </r>
  <r>
    <x v="4"/>
    <x v="35"/>
    <n v="0"/>
    <n v="0"/>
    <x v="1"/>
  </r>
  <r>
    <x v="4"/>
    <x v="36"/>
    <n v="0"/>
    <n v="0"/>
    <x v="1"/>
  </r>
  <r>
    <x v="4"/>
    <x v="37"/>
    <n v="0"/>
    <n v="0"/>
    <x v="1"/>
  </r>
  <r>
    <x v="4"/>
    <x v="38"/>
    <n v="133"/>
    <n v="134"/>
    <x v="1"/>
  </r>
  <r>
    <x v="4"/>
    <x v="39"/>
    <n v="0"/>
    <n v="0"/>
    <x v="1"/>
  </r>
  <r>
    <x v="4"/>
    <x v="40"/>
    <n v="0"/>
    <n v="0"/>
    <x v="1"/>
  </r>
  <r>
    <x v="4"/>
    <x v="41"/>
    <n v="0"/>
    <n v="0"/>
    <x v="1"/>
  </r>
  <r>
    <x v="4"/>
    <x v="42"/>
    <n v="0"/>
    <n v="0"/>
    <x v="1"/>
  </r>
  <r>
    <x v="4"/>
    <x v="43"/>
    <n v="0"/>
    <n v="0"/>
    <x v="1"/>
  </r>
  <r>
    <x v="4"/>
    <x v="44"/>
    <n v="0"/>
    <n v="0"/>
    <x v="1"/>
  </r>
  <r>
    <x v="4"/>
    <x v="45"/>
    <n v="5"/>
    <n v="4"/>
    <x v="1"/>
  </r>
  <r>
    <x v="4"/>
    <x v="46"/>
    <n v="68"/>
    <n v="68"/>
    <x v="1"/>
  </r>
  <r>
    <x v="4"/>
    <x v="47"/>
    <n v="4288"/>
    <n v="4287"/>
    <x v="1"/>
  </r>
  <r>
    <x v="4"/>
    <x v="48"/>
    <n v="0"/>
    <n v="0"/>
    <x v="1"/>
  </r>
  <r>
    <x v="4"/>
    <x v="49"/>
    <n v="0"/>
    <n v="0"/>
    <x v="1"/>
  </r>
  <r>
    <x v="4"/>
    <x v="50"/>
    <n v="0"/>
    <n v="0"/>
    <x v="1"/>
  </r>
  <r>
    <x v="4"/>
    <x v="51"/>
    <n v="0"/>
    <n v="0"/>
    <x v="1"/>
  </r>
  <r>
    <x v="4"/>
    <x v="52"/>
    <n v="0"/>
    <n v="0"/>
    <x v="1"/>
  </r>
  <r>
    <x v="4"/>
    <x v="53"/>
    <n v="1397"/>
    <n v="1397"/>
    <x v="1"/>
  </r>
  <r>
    <x v="4"/>
    <x v="54"/>
    <n v="1"/>
    <n v="1"/>
    <x v="1"/>
  </r>
  <r>
    <x v="4"/>
    <x v="55"/>
    <n v="0"/>
    <n v="0"/>
    <x v="1"/>
  </r>
  <r>
    <x v="4"/>
    <x v="56"/>
    <n v="26"/>
    <n v="26"/>
    <x v="1"/>
  </r>
  <r>
    <x v="4"/>
    <x v="57"/>
    <n v="0"/>
    <n v="0"/>
    <x v="1"/>
  </r>
  <r>
    <x v="4"/>
    <x v="58"/>
    <n v="0"/>
    <n v="0"/>
    <x v="1"/>
  </r>
  <r>
    <x v="4"/>
    <x v="59"/>
    <n v="4"/>
    <n v="4"/>
    <x v="1"/>
  </r>
  <r>
    <x v="4"/>
    <x v="60"/>
    <n v="0"/>
    <n v="0"/>
    <x v="1"/>
  </r>
  <r>
    <x v="4"/>
    <x v="61"/>
    <n v="0"/>
    <n v="0"/>
    <x v="1"/>
  </r>
  <r>
    <x v="4"/>
    <x v="62"/>
    <n v="0"/>
    <n v="0"/>
    <x v="1"/>
  </r>
  <r>
    <x v="4"/>
    <x v="63"/>
    <n v="0"/>
    <n v="0"/>
    <x v="1"/>
  </r>
  <r>
    <x v="4"/>
    <x v="64"/>
    <n v="40"/>
    <n v="40"/>
    <x v="1"/>
  </r>
  <r>
    <x v="4"/>
    <x v="65"/>
    <n v="0"/>
    <n v="0"/>
    <x v="1"/>
  </r>
  <r>
    <x v="4"/>
    <x v="66"/>
    <n v="0"/>
    <n v="0"/>
    <x v="1"/>
  </r>
  <r>
    <x v="4"/>
    <x v="67"/>
    <n v="0"/>
    <n v="0"/>
    <x v="1"/>
  </r>
  <r>
    <x v="4"/>
    <x v="68"/>
    <n v="0"/>
    <n v="0"/>
    <x v="1"/>
  </r>
  <r>
    <x v="4"/>
    <x v="69"/>
    <n v="0"/>
    <n v="0"/>
    <x v="1"/>
  </r>
  <r>
    <x v="5"/>
    <x v="0"/>
    <n v="0"/>
    <n v="0"/>
    <x v="0"/>
  </r>
  <r>
    <x v="5"/>
    <x v="1"/>
    <n v="4"/>
    <n v="4"/>
    <x v="0"/>
  </r>
  <r>
    <x v="5"/>
    <x v="2"/>
    <n v="59"/>
    <n v="58"/>
    <x v="0"/>
  </r>
  <r>
    <x v="5"/>
    <x v="3"/>
    <n v="5"/>
    <n v="5"/>
    <x v="0"/>
  </r>
  <r>
    <x v="5"/>
    <x v="4"/>
    <n v="10"/>
    <n v="10"/>
    <x v="0"/>
  </r>
  <r>
    <x v="5"/>
    <x v="5"/>
    <n v="0"/>
    <n v="0"/>
    <x v="0"/>
  </r>
  <r>
    <x v="5"/>
    <x v="6"/>
    <n v="181"/>
    <n v="181"/>
    <x v="0"/>
  </r>
  <r>
    <x v="5"/>
    <x v="7"/>
    <n v="0"/>
    <n v="0"/>
    <x v="0"/>
  </r>
  <r>
    <x v="5"/>
    <x v="8"/>
    <n v="0"/>
    <n v="0"/>
    <x v="0"/>
  </r>
  <r>
    <x v="5"/>
    <x v="9"/>
    <n v="0"/>
    <n v="0"/>
    <x v="0"/>
  </r>
  <r>
    <x v="5"/>
    <x v="10"/>
    <n v="1"/>
    <n v="1"/>
    <x v="0"/>
  </r>
  <r>
    <x v="5"/>
    <x v="11"/>
    <n v="1"/>
    <n v="1"/>
    <x v="0"/>
  </r>
  <r>
    <x v="5"/>
    <x v="12"/>
    <n v="0"/>
    <n v="0"/>
    <x v="0"/>
  </r>
  <r>
    <x v="5"/>
    <x v="13"/>
    <n v="2"/>
    <n v="2"/>
    <x v="0"/>
  </r>
  <r>
    <x v="5"/>
    <x v="14"/>
    <n v="3"/>
    <n v="3"/>
    <x v="0"/>
  </r>
  <r>
    <x v="5"/>
    <x v="15"/>
    <n v="0"/>
    <n v="0"/>
    <x v="0"/>
  </r>
  <r>
    <x v="5"/>
    <x v="16"/>
    <n v="0"/>
    <n v="0"/>
    <x v="0"/>
  </r>
  <r>
    <x v="5"/>
    <x v="17"/>
    <n v="53"/>
    <n v="52"/>
    <x v="0"/>
  </r>
  <r>
    <x v="5"/>
    <x v="18"/>
    <n v="0"/>
    <n v="0"/>
    <x v="0"/>
  </r>
  <r>
    <x v="5"/>
    <x v="19"/>
    <n v="0"/>
    <n v="0"/>
    <x v="0"/>
  </r>
  <r>
    <x v="5"/>
    <x v="20"/>
    <n v="0"/>
    <n v="0"/>
    <x v="0"/>
  </r>
  <r>
    <x v="5"/>
    <x v="21"/>
    <n v="34"/>
    <n v="33"/>
    <x v="0"/>
  </r>
  <r>
    <x v="5"/>
    <x v="22"/>
    <n v="0"/>
    <n v="0"/>
    <x v="0"/>
  </r>
  <r>
    <x v="5"/>
    <x v="23"/>
    <n v="4"/>
    <n v="4"/>
    <x v="0"/>
  </r>
  <r>
    <x v="5"/>
    <x v="24"/>
    <n v="0"/>
    <n v="0"/>
    <x v="0"/>
  </r>
  <r>
    <x v="5"/>
    <x v="25"/>
    <n v="0"/>
    <n v="0"/>
    <x v="0"/>
  </r>
  <r>
    <x v="5"/>
    <x v="26"/>
    <n v="0"/>
    <n v="0"/>
    <x v="0"/>
  </r>
  <r>
    <x v="5"/>
    <x v="27"/>
    <n v="0"/>
    <n v="0"/>
    <x v="0"/>
  </r>
  <r>
    <x v="5"/>
    <x v="28"/>
    <n v="0"/>
    <n v="0"/>
    <x v="0"/>
  </r>
  <r>
    <x v="5"/>
    <x v="29"/>
    <n v="0"/>
    <n v="0"/>
    <x v="0"/>
  </r>
  <r>
    <x v="5"/>
    <x v="30"/>
    <n v="0"/>
    <n v="0"/>
    <x v="0"/>
  </r>
  <r>
    <x v="5"/>
    <x v="31"/>
    <n v="0"/>
    <n v="0"/>
    <x v="0"/>
  </r>
  <r>
    <x v="5"/>
    <x v="32"/>
    <n v="0"/>
    <n v="0"/>
    <x v="0"/>
  </r>
  <r>
    <x v="5"/>
    <x v="33"/>
    <n v="0"/>
    <n v="0"/>
    <x v="0"/>
  </r>
  <r>
    <x v="5"/>
    <x v="34"/>
    <n v="0"/>
    <n v="0"/>
    <x v="0"/>
  </r>
  <r>
    <x v="5"/>
    <x v="35"/>
    <n v="7"/>
    <n v="7"/>
    <x v="0"/>
  </r>
  <r>
    <x v="5"/>
    <x v="36"/>
    <n v="0"/>
    <n v="0"/>
    <x v="0"/>
  </r>
  <r>
    <x v="5"/>
    <x v="37"/>
    <n v="0"/>
    <n v="0"/>
    <x v="0"/>
  </r>
  <r>
    <x v="5"/>
    <x v="38"/>
    <n v="8"/>
    <n v="8"/>
    <x v="0"/>
  </r>
  <r>
    <x v="5"/>
    <x v="39"/>
    <n v="5"/>
    <n v="5"/>
    <x v="0"/>
  </r>
  <r>
    <x v="5"/>
    <x v="40"/>
    <n v="0"/>
    <n v="0"/>
    <x v="0"/>
  </r>
  <r>
    <x v="5"/>
    <x v="41"/>
    <n v="0"/>
    <n v="0"/>
    <x v="0"/>
  </r>
  <r>
    <x v="5"/>
    <x v="42"/>
    <n v="0"/>
    <n v="0"/>
    <x v="0"/>
  </r>
  <r>
    <x v="5"/>
    <x v="43"/>
    <n v="37"/>
    <n v="37"/>
    <x v="0"/>
  </r>
  <r>
    <x v="5"/>
    <x v="44"/>
    <n v="0"/>
    <n v="0"/>
    <x v="0"/>
  </r>
  <r>
    <x v="5"/>
    <x v="45"/>
    <n v="0"/>
    <n v="0"/>
    <x v="0"/>
  </r>
  <r>
    <x v="5"/>
    <x v="46"/>
    <n v="4"/>
    <n v="4"/>
    <x v="0"/>
  </r>
  <r>
    <x v="5"/>
    <x v="47"/>
    <n v="16500"/>
    <n v="16499"/>
    <x v="0"/>
  </r>
  <r>
    <x v="5"/>
    <x v="48"/>
    <n v="0"/>
    <n v="0"/>
    <x v="0"/>
  </r>
  <r>
    <x v="5"/>
    <x v="49"/>
    <n v="0"/>
    <n v="0"/>
    <x v="0"/>
  </r>
  <r>
    <x v="5"/>
    <x v="50"/>
    <n v="5"/>
    <n v="6"/>
    <x v="0"/>
  </r>
  <r>
    <x v="5"/>
    <x v="51"/>
    <n v="0"/>
    <n v="0"/>
    <x v="0"/>
  </r>
  <r>
    <x v="5"/>
    <x v="52"/>
    <n v="0"/>
    <n v="0"/>
    <x v="0"/>
  </r>
  <r>
    <x v="5"/>
    <x v="53"/>
    <n v="15461"/>
    <n v="15462"/>
    <x v="0"/>
  </r>
  <r>
    <x v="5"/>
    <x v="54"/>
    <n v="0"/>
    <n v="0"/>
    <x v="0"/>
  </r>
  <r>
    <x v="5"/>
    <x v="55"/>
    <n v="0"/>
    <n v="0"/>
    <x v="0"/>
  </r>
  <r>
    <x v="5"/>
    <x v="56"/>
    <n v="0"/>
    <n v="0"/>
    <x v="0"/>
  </r>
  <r>
    <x v="5"/>
    <x v="57"/>
    <n v="0"/>
    <n v="0"/>
    <x v="0"/>
  </r>
  <r>
    <x v="5"/>
    <x v="58"/>
    <n v="0"/>
    <n v="0"/>
    <x v="0"/>
  </r>
  <r>
    <x v="5"/>
    <x v="59"/>
    <n v="0"/>
    <n v="0"/>
    <x v="0"/>
  </r>
  <r>
    <x v="5"/>
    <x v="60"/>
    <n v="0"/>
    <n v="0"/>
    <x v="0"/>
  </r>
  <r>
    <x v="5"/>
    <x v="61"/>
    <n v="0"/>
    <n v="0"/>
    <x v="0"/>
  </r>
  <r>
    <x v="5"/>
    <x v="62"/>
    <n v="0"/>
    <n v="0"/>
    <x v="0"/>
  </r>
  <r>
    <x v="5"/>
    <x v="63"/>
    <n v="0"/>
    <n v="0"/>
    <x v="0"/>
  </r>
  <r>
    <x v="5"/>
    <x v="64"/>
    <n v="0"/>
    <n v="0"/>
    <x v="0"/>
  </r>
  <r>
    <x v="5"/>
    <x v="65"/>
    <n v="1"/>
    <n v="1"/>
    <x v="0"/>
  </r>
  <r>
    <x v="5"/>
    <x v="66"/>
    <n v="2"/>
    <n v="2"/>
    <x v="0"/>
  </r>
  <r>
    <x v="5"/>
    <x v="67"/>
    <n v="0"/>
    <n v="0"/>
    <x v="0"/>
  </r>
  <r>
    <x v="5"/>
    <x v="68"/>
    <n v="0"/>
    <n v="0"/>
    <x v="0"/>
  </r>
  <r>
    <x v="5"/>
    <x v="69"/>
    <n v="0"/>
    <n v="0"/>
    <x v="0"/>
  </r>
  <r>
    <x v="5"/>
    <x v="0"/>
    <n v="0"/>
    <n v="0"/>
    <x v="1"/>
  </r>
  <r>
    <x v="5"/>
    <x v="1"/>
    <n v="4"/>
    <n v="4"/>
    <x v="1"/>
  </r>
  <r>
    <x v="5"/>
    <x v="2"/>
    <n v="59"/>
    <n v="58"/>
    <x v="1"/>
  </r>
  <r>
    <x v="5"/>
    <x v="3"/>
    <n v="4"/>
    <n v="4"/>
    <x v="1"/>
  </r>
  <r>
    <x v="5"/>
    <x v="4"/>
    <n v="10"/>
    <n v="10"/>
    <x v="1"/>
  </r>
  <r>
    <x v="5"/>
    <x v="5"/>
    <n v="0"/>
    <n v="0"/>
    <x v="1"/>
  </r>
  <r>
    <x v="5"/>
    <x v="6"/>
    <n v="181"/>
    <n v="181"/>
    <x v="1"/>
  </r>
  <r>
    <x v="5"/>
    <x v="7"/>
    <n v="0"/>
    <n v="0"/>
    <x v="1"/>
  </r>
  <r>
    <x v="5"/>
    <x v="8"/>
    <n v="0"/>
    <n v="0"/>
    <x v="1"/>
  </r>
  <r>
    <x v="5"/>
    <x v="9"/>
    <n v="0"/>
    <n v="0"/>
    <x v="1"/>
  </r>
  <r>
    <x v="5"/>
    <x v="10"/>
    <n v="1"/>
    <n v="1"/>
    <x v="1"/>
  </r>
  <r>
    <x v="5"/>
    <x v="11"/>
    <n v="1"/>
    <n v="1"/>
    <x v="1"/>
  </r>
  <r>
    <x v="5"/>
    <x v="12"/>
    <n v="0"/>
    <n v="0"/>
    <x v="1"/>
  </r>
  <r>
    <x v="5"/>
    <x v="13"/>
    <n v="2"/>
    <n v="2"/>
    <x v="1"/>
  </r>
  <r>
    <x v="5"/>
    <x v="14"/>
    <n v="3"/>
    <n v="3"/>
    <x v="1"/>
  </r>
  <r>
    <x v="5"/>
    <x v="15"/>
    <n v="0"/>
    <n v="0"/>
    <x v="1"/>
  </r>
  <r>
    <x v="5"/>
    <x v="16"/>
    <n v="4"/>
    <n v="4"/>
    <x v="1"/>
  </r>
  <r>
    <x v="5"/>
    <x v="17"/>
    <n v="53"/>
    <n v="52"/>
    <x v="1"/>
  </r>
  <r>
    <x v="5"/>
    <x v="18"/>
    <n v="0"/>
    <n v="0"/>
    <x v="1"/>
  </r>
  <r>
    <x v="5"/>
    <x v="19"/>
    <n v="0"/>
    <n v="0"/>
    <x v="1"/>
  </r>
  <r>
    <x v="5"/>
    <x v="20"/>
    <n v="0"/>
    <n v="0"/>
    <x v="1"/>
  </r>
  <r>
    <x v="5"/>
    <x v="21"/>
    <n v="34"/>
    <n v="33"/>
    <x v="1"/>
  </r>
  <r>
    <x v="5"/>
    <x v="22"/>
    <n v="0"/>
    <n v="0"/>
    <x v="1"/>
  </r>
  <r>
    <x v="5"/>
    <x v="23"/>
    <n v="4"/>
    <n v="4"/>
    <x v="1"/>
  </r>
  <r>
    <x v="5"/>
    <x v="24"/>
    <n v="0"/>
    <n v="0"/>
    <x v="1"/>
  </r>
  <r>
    <x v="5"/>
    <x v="25"/>
    <n v="0"/>
    <n v="0"/>
    <x v="1"/>
  </r>
  <r>
    <x v="5"/>
    <x v="26"/>
    <n v="0"/>
    <n v="0"/>
    <x v="1"/>
  </r>
  <r>
    <x v="5"/>
    <x v="27"/>
    <n v="0"/>
    <n v="0"/>
    <x v="1"/>
  </r>
  <r>
    <x v="5"/>
    <x v="28"/>
    <n v="0"/>
    <n v="0"/>
    <x v="1"/>
  </r>
  <r>
    <x v="5"/>
    <x v="29"/>
    <n v="0"/>
    <n v="0"/>
    <x v="1"/>
  </r>
  <r>
    <x v="5"/>
    <x v="30"/>
    <n v="9"/>
    <n v="9"/>
    <x v="1"/>
  </r>
  <r>
    <x v="5"/>
    <x v="31"/>
    <n v="0"/>
    <n v="0"/>
    <x v="1"/>
  </r>
  <r>
    <x v="5"/>
    <x v="32"/>
    <n v="0"/>
    <n v="0"/>
    <x v="1"/>
  </r>
  <r>
    <x v="5"/>
    <x v="33"/>
    <n v="0"/>
    <n v="0"/>
    <x v="1"/>
  </r>
  <r>
    <x v="5"/>
    <x v="34"/>
    <n v="0"/>
    <n v="0"/>
    <x v="1"/>
  </r>
  <r>
    <x v="5"/>
    <x v="35"/>
    <n v="7"/>
    <n v="7"/>
    <x v="1"/>
  </r>
  <r>
    <x v="5"/>
    <x v="36"/>
    <n v="0"/>
    <n v="0"/>
    <x v="1"/>
  </r>
  <r>
    <x v="5"/>
    <x v="37"/>
    <n v="0"/>
    <n v="0"/>
    <x v="1"/>
  </r>
  <r>
    <x v="5"/>
    <x v="38"/>
    <n v="8"/>
    <n v="8"/>
    <x v="1"/>
  </r>
  <r>
    <x v="5"/>
    <x v="39"/>
    <n v="4"/>
    <n v="4"/>
    <x v="1"/>
  </r>
  <r>
    <x v="5"/>
    <x v="40"/>
    <n v="0"/>
    <n v="0"/>
    <x v="1"/>
  </r>
  <r>
    <x v="5"/>
    <x v="41"/>
    <n v="0"/>
    <n v="0"/>
    <x v="1"/>
  </r>
  <r>
    <x v="5"/>
    <x v="42"/>
    <n v="0"/>
    <n v="0"/>
    <x v="1"/>
  </r>
  <r>
    <x v="5"/>
    <x v="43"/>
    <n v="35"/>
    <n v="35"/>
    <x v="1"/>
  </r>
  <r>
    <x v="5"/>
    <x v="44"/>
    <n v="0"/>
    <n v="0"/>
    <x v="1"/>
  </r>
  <r>
    <x v="5"/>
    <x v="45"/>
    <n v="0"/>
    <n v="0"/>
    <x v="1"/>
  </r>
  <r>
    <x v="5"/>
    <x v="46"/>
    <n v="2"/>
    <n v="2"/>
    <x v="1"/>
  </r>
  <r>
    <x v="5"/>
    <x v="47"/>
    <n v="16688"/>
    <n v="16687"/>
    <x v="1"/>
  </r>
  <r>
    <x v="5"/>
    <x v="48"/>
    <n v="0"/>
    <n v="0"/>
    <x v="1"/>
  </r>
  <r>
    <x v="5"/>
    <x v="49"/>
    <n v="0"/>
    <n v="0"/>
    <x v="1"/>
  </r>
  <r>
    <x v="5"/>
    <x v="50"/>
    <n v="2"/>
    <n v="3"/>
    <x v="1"/>
  </r>
  <r>
    <x v="5"/>
    <x v="51"/>
    <n v="0"/>
    <n v="0"/>
    <x v="1"/>
  </r>
  <r>
    <x v="5"/>
    <x v="52"/>
    <n v="0"/>
    <n v="0"/>
    <x v="1"/>
  </r>
  <r>
    <x v="5"/>
    <x v="53"/>
    <n v="15470"/>
    <n v="15471"/>
    <x v="1"/>
  </r>
  <r>
    <x v="5"/>
    <x v="54"/>
    <n v="0"/>
    <n v="0"/>
    <x v="1"/>
  </r>
  <r>
    <x v="5"/>
    <x v="55"/>
    <n v="0"/>
    <n v="0"/>
    <x v="1"/>
  </r>
  <r>
    <x v="5"/>
    <x v="56"/>
    <n v="0"/>
    <n v="0"/>
    <x v="1"/>
  </r>
  <r>
    <x v="5"/>
    <x v="57"/>
    <n v="0"/>
    <n v="0"/>
    <x v="1"/>
  </r>
  <r>
    <x v="5"/>
    <x v="58"/>
    <n v="0"/>
    <n v="0"/>
    <x v="1"/>
  </r>
  <r>
    <x v="5"/>
    <x v="59"/>
    <n v="0"/>
    <n v="0"/>
    <x v="1"/>
  </r>
  <r>
    <x v="5"/>
    <x v="60"/>
    <n v="0"/>
    <n v="0"/>
    <x v="1"/>
  </r>
  <r>
    <x v="5"/>
    <x v="61"/>
    <n v="0"/>
    <n v="0"/>
    <x v="1"/>
  </r>
  <r>
    <x v="5"/>
    <x v="62"/>
    <n v="0"/>
    <n v="0"/>
    <x v="1"/>
  </r>
  <r>
    <x v="5"/>
    <x v="63"/>
    <n v="0"/>
    <n v="0"/>
    <x v="1"/>
  </r>
  <r>
    <x v="5"/>
    <x v="64"/>
    <n v="0"/>
    <n v="0"/>
    <x v="1"/>
  </r>
  <r>
    <x v="5"/>
    <x v="65"/>
    <n v="1"/>
    <n v="1"/>
    <x v="1"/>
  </r>
  <r>
    <x v="5"/>
    <x v="66"/>
    <n v="2"/>
    <n v="2"/>
    <x v="1"/>
  </r>
  <r>
    <x v="5"/>
    <x v="67"/>
    <n v="0"/>
    <n v="0"/>
    <x v="1"/>
  </r>
  <r>
    <x v="5"/>
    <x v="68"/>
    <n v="0"/>
    <n v="0"/>
    <x v="1"/>
  </r>
  <r>
    <x v="5"/>
    <x v="69"/>
    <n v="0"/>
    <n v="0"/>
    <x v="1"/>
  </r>
  <r>
    <x v="6"/>
    <x v="0"/>
    <n v="0"/>
    <n v="0"/>
    <x v="0"/>
  </r>
  <r>
    <x v="6"/>
    <x v="1"/>
    <n v="0"/>
    <n v="0"/>
    <x v="0"/>
  </r>
  <r>
    <x v="6"/>
    <x v="2"/>
    <n v="41"/>
    <n v="41"/>
    <x v="0"/>
  </r>
  <r>
    <x v="6"/>
    <x v="3"/>
    <n v="0"/>
    <n v="0"/>
    <x v="0"/>
  </r>
  <r>
    <x v="6"/>
    <x v="4"/>
    <n v="111"/>
    <n v="110"/>
    <x v="0"/>
  </r>
  <r>
    <x v="6"/>
    <x v="5"/>
    <n v="0"/>
    <n v="0"/>
    <x v="0"/>
  </r>
  <r>
    <x v="6"/>
    <x v="6"/>
    <n v="512"/>
    <n v="512"/>
    <x v="0"/>
  </r>
  <r>
    <x v="6"/>
    <x v="7"/>
    <n v="0"/>
    <n v="0"/>
    <x v="0"/>
  </r>
  <r>
    <x v="6"/>
    <x v="8"/>
    <n v="0"/>
    <n v="0"/>
    <x v="0"/>
  </r>
  <r>
    <x v="6"/>
    <x v="9"/>
    <n v="4"/>
    <n v="4"/>
    <x v="0"/>
  </r>
  <r>
    <x v="6"/>
    <x v="10"/>
    <n v="0"/>
    <n v="0"/>
    <x v="0"/>
  </r>
  <r>
    <x v="6"/>
    <x v="11"/>
    <n v="5"/>
    <n v="5"/>
    <x v="0"/>
  </r>
  <r>
    <x v="6"/>
    <x v="12"/>
    <n v="0"/>
    <n v="0"/>
    <x v="0"/>
  </r>
  <r>
    <x v="6"/>
    <x v="13"/>
    <n v="0"/>
    <n v="0"/>
    <x v="0"/>
  </r>
  <r>
    <x v="6"/>
    <x v="14"/>
    <n v="0"/>
    <n v="0"/>
    <x v="0"/>
  </r>
  <r>
    <x v="6"/>
    <x v="15"/>
    <n v="0"/>
    <n v="0"/>
    <x v="0"/>
  </r>
  <r>
    <x v="6"/>
    <x v="16"/>
    <n v="0"/>
    <n v="0"/>
    <x v="0"/>
  </r>
  <r>
    <x v="6"/>
    <x v="17"/>
    <n v="83"/>
    <n v="83"/>
    <x v="0"/>
  </r>
  <r>
    <x v="6"/>
    <x v="18"/>
    <n v="0"/>
    <n v="0"/>
    <x v="0"/>
  </r>
  <r>
    <x v="6"/>
    <x v="19"/>
    <n v="0"/>
    <n v="0"/>
    <x v="0"/>
  </r>
  <r>
    <x v="6"/>
    <x v="20"/>
    <n v="0"/>
    <n v="0"/>
    <x v="0"/>
  </r>
  <r>
    <x v="6"/>
    <x v="21"/>
    <n v="91"/>
    <n v="91"/>
    <x v="0"/>
  </r>
  <r>
    <x v="6"/>
    <x v="22"/>
    <n v="0"/>
    <n v="0"/>
    <x v="0"/>
  </r>
  <r>
    <x v="6"/>
    <x v="23"/>
    <n v="0"/>
    <n v="0"/>
    <x v="0"/>
  </r>
  <r>
    <x v="6"/>
    <x v="24"/>
    <n v="0"/>
    <n v="0"/>
    <x v="0"/>
  </r>
  <r>
    <x v="6"/>
    <x v="25"/>
    <n v="0"/>
    <n v="0"/>
    <x v="0"/>
  </r>
  <r>
    <x v="6"/>
    <x v="26"/>
    <n v="0"/>
    <n v="0"/>
    <x v="0"/>
  </r>
  <r>
    <x v="6"/>
    <x v="27"/>
    <n v="0"/>
    <n v="0"/>
    <x v="0"/>
  </r>
  <r>
    <x v="6"/>
    <x v="28"/>
    <n v="0"/>
    <n v="0"/>
    <x v="0"/>
  </r>
  <r>
    <x v="6"/>
    <x v="29"/>
    <n v="0"/>
    <n v="0"/>
    <x v="0"/>
  </r>
  <r>
    <x v="6"/>
    <x v="30"/>
    <n v="436"/>
    <n v="436"/>
    <x v="0"/>
  </r>
  <r>
    <x v="6"/>
    <x v="31"/>
    <n v="0"/>
    <n v="0"/>
    <x v="0"/>
  </r>
  <r>
    <x v="6"/>
    <x v="32"/>
    <n v="0"/>
    <n v="0"/>
    <x v="0"/>
  </r>
  <r>
    <x v="6"/>
    <x v="33"/>
    <n v="0"/>
    <n v="0"/>
    <x v="0"/>
  </r>
  <r>
    <x v="6"/>
    <x v="34"/>
    <n v="0"/>
    <n v="0"/>
    <x v="0"/>
  </r>
  <r>
    <x v="6"/>
    <x v="35"/>
    <n v="0"/>
    <n v="0"/>
    <x v="0"/>
  </r>
  <r>
    <x v="6"/>
    <x v="36"/>
    <n v="0"/>
    <n v="0"/>
    <x v="0"/>
  </r>
  <r>
    <x v="6"/>
    <x v="37"/>
    <n v="0"/>
    <n v="0"/>
    <x v="0"/>
  </r>
  <r>
    <x v="6"/>
    <x v="38"/>
    <n v="33"/>
    <n v="33"/>
    <x v="0"/>
  </r>
  <r>
    <x v="6"/>
    <x v="39"/>
    <n v="0"/>
    <n v="0"/>
    <x v="0"/>
  </r>
  <r>
    <x v="6"/>
    <x v="40"/>
    <n v="0"/>
    <n v="0"/>
    <x v="0"/>
  </r>
  <r>
    <x v="6"/>
    <x v="41"/>
    <n v="0"/>
    <n v="0"/>
    <x v="0"/>
  </r>
  <r>
    <x v="6"/>
    <x v="42"/>
    <n v="0"/>
    <n v="0"/>
    <x v="0"/>
  </r>
  <r>
    <x v="6"/>
    <x v="43"/>
    <n v="0"/>
    <n v="0"/>
    <x v="0"/>
  </r>
  <r>
    <x v="6"/>
    <x v="44"/>
    <n v="0"/>
    <n v="0"/>
    <x v="0"/>
  </r>
  <r>
    <x v="6"/>
    <x v="45"/>
    <n v="0"/>
    <n v="0"/>
    <x v="0"/>
  </r>
  <r>
    <x v="6"/>
    <x v="46"/>
    <n v="0"/>
    <n v="0"/>
    <x v="0"/>
  </r>
  <r>
    <x v="6"/>
    <x v="47"/>
    <n v="677"/>
    <n v="677"/>
    <x v="0"/>
  </r>
  <r>
    <x v="6"/>
    <x v="48"/>
    <n v="0"/>
    <n v="0"/>
    <x v="0"/>
  </r>
  <r>
    <x v="6"/>
    <x v="49"/>
    <n v="0"/>
    <n v="0"/>
    <x v="0"/>
  </r>
  <r>
    <x v="6"/>
    <x v="50"/>
    <n v="0"/>
    <n v="0"/>
    <x v="0"/>
  </r>
  <r>
    <x v="6"/>
    <x v="51"/>
    <n v="0"/>
    <n v="0"/>
    <x v="0"/>
  </r>
  <r>
    <x v="6"/>
    <x v="52"/>
    <n v="0"/>
    <n v="0"/>
    <x v="0"/>
  </r>
  <r>
    <x v="6"/>
    <x v="53"/>
    <n v="20"/>
    <n v="20"/>
    <x v="0"/>
  </r>
  <r>
    <x v="6"/>
    <x v="54"/>
    <n v="0"/>
    <n v="0"/>
    <x v="0"/>
  </r>
  <r>
    <x v="6"/>
    <x v="55"/>
    <n v="0"/>
    <n v="0"/>
    <x v="0"/>
  </r>
  <r>
    <x v="6"/>
    <x v="56"/>
    <n v="2"/>
    <n v="2"/>
    <x v="0"/>
  </r>
  <r>
    <x v="6"/>
    <x v="57"/>
    <n v="0"/>
    <n v="0"/>
    <x v="0"/>
  </r>
  <r>
    <x v="6"/>
    <x v="58"/>
    <n v="0"/>
    <n v="0"/>
    <x v="0"/>
  </r>
  <r>
    <x v="6"/>
    <x v="59"/>
    <n v="1"/>
    <n v="1"/>
    <x v="0"/>
  </r>
  <r>
    <x v="6"/>
    <x v="60"/>
    <n v="0"/>
    <n v="0"/>
    <x v="0"/>
  </r>
  <r>
    <x v="6"/>
    <x v="61"/>
    <n v="0"/>
    <n v="0"/>
    <x v="0"/>
  </r>
  <r>
    <x v="6"/>
    <x v="62"/>
    <n v="0"/>
    <n v="0"/>
    <x v="0"/>
  </r>
  <r>
    <x v="6"/>
    <x v="63"/>
    <n v="0"/>
    <n v="0"/>
    <x v="0"/>
  </r>
  <r>
    <x v="6"/>
    <x v="64"/>
    <n v="4"/>
    <n v="4"/>
    <x v="0"/>
  </r>
  <r>
    <x v="6"/>
    <x v="65"/>
    <n v="0"/>
    <n v="0"/>
    <x v="0"/>
  </r>
  <r>
    <x v="6"/>
    <x v="66"/>
    <n v="0"/>
    <n v="0"/>
    <x v="0"/>
  </r>
  <r>
    <x v="6"/>
    <x v="67"/>
    <n v="0"/>
    <n v="0"/>
    <x v="0"/>
  </r>
  <r>
    <x v="6"/>
    <x v="68"/>
    <n v="0"/>
    <n v="0"/>
    <x v="0"/>
  </r>
  <r>
    <x v="6"/>
    <x v="69"/>
    <n v="0"/>
    <n v="0"/>
    <x v="0"/>
  </r>
  <r>
    <x v="6"/>
    <x v="0"/>
    <n v="0"/>
    <n v="0"/>
    <x v="1"/>
  </r>
  <r>
    <x v="6"/>
    <x v="1"/>
    <n v="0"/>
    <n v="0"/>
    <x v="1"/>
  </r>
  <r>
    <x v="6"/>
    <x v="2"/>
    <n v="41"/>
    <n v="41"/>
    <x v="1"/>
  </r>
  <r>
    <x v="6"/>
    <x v="3"/>
    <n v="0"/>
    <n v="0"/>
    <x v="1"/>
  </r>
  <r>
    <x v="6"/>
    <x v="4"/>
    <n v="111"/>
    <n v="110"/>
    <x v="1"/>
  </r>
  <r>
    <x v="6"/>
    <x v="5"/>
    <n v="0"/>
    <n v="0"/>
    <x v="1"/>
  </r>
  <r>
    <x v="6"/>
    <x v="6"/>
    <n v="512"/>
    <n v="512"/>
    <x v="1"/>
  </r>
  <r>
    <x v="6"/>
    <x v="7"/>
    <n v="2"/>
    <n v="2"/>
    <x v="1"/>
  </r>
  <r>
    <x v="6"/>
    <x v="8"/>
    <n v="0"/>
    <n v="0"/>
    <x v="1"/>
  </r>
  <r>
    <x v="6"/>
    <x v="9"/>
    <n v="2"/>
    <n v="2"/>
    <x v="1"/>
  </r>
  <r>
    <x v="6"/>
    <x v="10"/>
    <n v="0"/>
    <n v="0"/>
    <x v="1"/>
  </r>
  <r>
    <x v="6"/>
    <x v="11"/>
    <n v="5"/>
    <n v="5"/>
    <x v="1"/>
  </r>
  <r>
    <x v="6"/>
    <x v="12"/>
    <n v="0"/>
    <n v="0"/>
    <x v="1"/>
  </r>
  <r>
    <x v="6"/>
    <x v="13"/>
    <n v="0"/>
    <n v="0"/>
    <x v="1"/>
  </r>
  <r>
    <x v="6"/>
    <x v="14"/>
    <n v="0"/>
    <n v="0"/>
    <x v="1"/>
  </r>
  <r>
    <x v="6"/>
    <x v="15"/>
    <n v="0"/>
    <n v="0"/>
    <x v="1"/>
  </r>
  <r>
    <x v="6"/>
    <x v="16"/>
    <n v="0"/>
    <n v="0"/>
    <x v="1"/>
  </r>
  <r>
    <x v="6"/>
    <x v="17"/>
    <n v="83"/>
    <n v="83"/>
    <x v="1"/>
  </r>
  <r>
    <x v="6"/>
    <x v="18"/>
    <n v="0"/>
    <n v="0"/>
    <x v="1"/>
  </r>
  <r>
    <x v="6"/>
    <x v="19"/>
    <n v="0"/>
    <n v="0"/>
    <x v="1"/>
  </r>
  <r>
    <x v="6"/>
    <x v="20"/>
    <n v="0"/>
    <n v="0"/>
    <x v="1"/>
  </r>
  <r>
    <x v="6"/>
    <x v="21"/>
    <n v="91"/>
    <n v="91"/>
    <x v="1"/>
  </r>
  <r>
    <x v="6"/>
    <x v="22"/>
    <n v="0"/>
    <n v="0"/>
    <x v="1"/>
  </r>
  <r>
    <x v="6"/>
    <x v="23"/>
    <n v="0"/>
    <n v="0"/>
    <x v="1"/>
  </r>
  <r>
    <x v="6"/>
    <x v="24"/>
    <n v="0"/>
    <n v="0"/>
    <x v="1"/>
  </r>
  <r>
    <x v="6"/>
    <x v="25"/>
    <n v="0"/>
    <n v="0"/>
    <x v="1"/>
  </r>
  <r>
    <x v="6"/>
    <x v="26"/>
    <n v="0"/>
    <n v="0"/>
    <x v="1"/>
  </r>
  <r>
    <x v="6"/>
    <x v="27"/>
    <n v="0"/>
    <n v="0"/>
    <x v="1"/>
  </r>
  <r>
    <x v="6"/>
    <x v="28"/>
    <n v="0"/>
    <n v="0"/>
    <x v="1"/>
  </r>
  <r>
    <x v="6"/>
    <x v="29"/>
    <n v="0"/>
    <n v="0"/>
    <x v="1"/>
  </r>
  <r>
    <x v="6"/>
    <x v="30"/>
    <n v="457"/>
    <n v="457"/>
    <x v="1"/>
  </r>
  <r>
    <x v="6"/>
    <x v="31"/>
    <n v="0"/>
    <n v="0"/>
    <x v="1"/>
  </r>
  <r>
    <x v="6"/>
    <x v="32"/>
    <n v="0"/>
    <n v="0"/>
    <x v="1"/>
  </r>
  <r>
    <x v="6"/>
    <x v="33"/>
    <n v="0"/>
    <n v="0"/>
    <x v="1"/>
  </r>
  <r>
    <x v="6"/>
    <x v="34"/>
    <n v="0"/>
    <n v="0"/>
    <x v="1"/>
  </r>
  <r>
    <x v="6"/>
    <x v="35"/>
    <n v="0"/>
    <n v="0"/>
    <x v="1"/>
  </r>
  <r>
    <x v="6"/>
    <x v="36"/>
    <n v="0"/>
    <n v="0"/>
    <x v="1"/>
  </r>
  <r>
    <x v="6"/>
    <x v="37"/>
    <n v="0"/>
    <n v="0"/>
    <x v="1"/>
  </r>
  <r>
    <x v="6"/>
    <x v="38"/>
    <n v="33"/>
    <n v="33"/>
    <x v="1"/>
  </r>
  <r>
    <x v="6"/>
    <x v="39"/>
    <n v="0"/>
    <n v="0"/>
    <x v="1"/>
  </r>
  <r>
    <x v="6"/>
    <x v="40"/>
    <n v="0"/>
    <n v="0"/>
    <x v="1"/>
  </r>
  <r>
    <x v="6"/>
    <x v="41"/>
    <n v="0"/>
    <n v="0"/>
    <x v="1"/>
  </r>
  <r>
    <x v="6"/>
    <x v="42"/>
    <n v="0"/>
    <n v="0"/>
    <x v="1"/>
  </r>
  <r>
    <x v="6"/>
    <x v="43"/>
    <n v="0"/>
    <n v="0"/>
    <x v="1"/>
  </r>
  <r>
    <x v="6"/>
    <x v="44"/>
    <n v="0"/>
    <n v="0"/>
    <x v="1"/>
  </r>
  <r>
    <x v="6"/>
    <x v="45"/>
    <n v="0"/>
    <n v="0"/>
    <x v="1"/>
  </r>
  <r>
    <x v="6"/>
    <x v="46"/>
    <n v="0"/>
    <n v="0"/>
    <x v="1"/>
  </r>
  <r>
    <x v="6"/>
    <x v="47"/>
    <n v="760"/>
    <n v="760"/>
    <x v="1"/>
  </r>
  <r>
    <x v="6"/>
    <x v="48"/>
    <n v="0"/>
    <n v="0"/>
    <x v="1"/>
  </r>
  <r>
    <x v="6"/>
    <x v="49"/>
    <n v="0"/>
    <n v="0"/>
    <x v="1"/>
  </r>
  <r>
    <x v="6"/>
    <x v="50"/>
    <n v="0"/>
    <n v="0"/>
    <x v="1"/>
  </r>
  <r>
    <x v="6"/>
    <x v="51"/>
    <n v="0"/>
    <n v="0"/>
    <x v="1"/>
  </r>
  <r>
    <x v="6"/>
    <x v="52"/>
    <n v="0"/>
    <n v="0"/>
    <x v="1"/>
  </r>
  <r>
    <x v="6"/>
    <x v="53"/>
    <n v="20"/>
    <n v="20"/>
    <x v="1"/>
  </r>
  <r>
    <x v="6"/>
    <x v="54"/>
    <n v="0"/>
    <n v="0"/>
    <x v="1"/>
  </r>
  <r>
    <x v="6"/>
    <x v="55"/>
    <n v="0"/>
    <n v="0"/>
    <x v="1"/>
  </r>
  <r>
    <x v="6"/>
    <x v="56"/>
    <n v="2"/>
    <n v="2"/>
    <x v="1"/>
  </r>
  <r>
    <x v="6"/>
    <x v="57"/>
    <n v="0"/>
    <n v="0"/>
    <x v="1"/>
  </r>
  <r>
    <x v="6"/>
    <x v="58"/>
    <n v="0"/>
    <n v="0"/>
    <x v="1"/>
  </r>
  <r>
    <x v="6"/>
    <x v="59"/>
    <n v="1"/>
    <n v="1"/>
    <x v="1"/>
  </r>
  <r>
    <x v="6"/>
    <x v="60"/>
    <n v="0"/>
    <n v="0"/>
    <x v="1"/>
  </r>
  <r>
    <x v="6"/>
    <x v="61"/>
    <n v="0"/>
    <n v="0"/>
    <x v="1"/>
  </r>
  <r>
    <x v="6"/>
    <x v="62"/>
    <n v="0"/>
    <n v="0"/>
    <x v="1"/>
  </r>
  <r>
    <x v="6"/>
    <x v="63"/>
    <n v="0"/>
    <n v="0"/>
    <x v="1"/>
  </r>
  <r>
    <x v="6"/>
    <x v="64"/>
    <n v="4"/>
    <n v="4"/>
    <x v="1"/>
  </r>
  <r>
    <x v="6"/>
    <x v="65"/>
    <n v="0"/>
    <n v="0"/>
    <x v="1"/>
  </r>
  <r>
    <x v="6"/>
    <x v="66"/>
    <n v="0"/>
    <n v="0"/>
    <x v="1"/>
  </r>
  <r>
    <x v="6"/>
    <x v="67"/>
    <n v="0"/>
    <n v="0"/>
    <x v="1"/>
  </r>
  <r>
    <x v="6"/>
    <x v="68"/>
    <n v="0"/>
    <n v="0"/>
    <x v="1"/>
  </r>
  <r>
    <x v="6"/>
    <x v="69"/>
    <n v="0"/>
    <n v="0"/>
    <x v="1"/>
  </r>
  <r>
    <x v="7"/>
    <x v="0"/>
    <n v="0"/>
    <n v="0"/>
    <x v="0"/>
  </r>
  <r>
    <x v="7"/>
    <x v="1"/>
    <n v="0"/>
    <n v="0"/>
    <x v="0"/>
  </r>
  <r>
    <x v="7"/>
    <x v="2"/>
    <n v="653"/>
    <n v="653"/>
    <x v="0"/>
  </r>
  <r>
    <x v="7"/>
    <x v="3"/>
    <n v="0"/>
    <n v="0"/>
    <x v="0"/>
  </r>
  <r>
    <x v="7"/>
    <x v="4"/>
    <n v="1714"/>
    <n v="1713"/>
    <x v="0"/>
  </r>
  <r>
    <x v="7"/>
    <x v="5"/>
    <n v="0"/>
    <n v="0"/>
    <x v="0"/>
  </r>
  <r>
    <x v="7"/>
    <x v="6"/>
    <n v="40"/>
    <n v="41"/>
    <x v="0"/>
  </r>
  <r>
    <x v="7"/>
    <x v="7"/>
    <n v="0"/>
    <n v="0"/>
    <x v="0"/>
  </r>
  <r>
    <x v="7"/>
    <x v="8"/>
    <n v="0"/>
    <n v="0"/>
    <x v="0"/>
  </r>
  <r>
    <x v="7"/>
    <x v="9"/>
    <n v="15"/>
    <n v="15"/>
    <x v="0"/>
  </r>
  <r>
    <x v="7"/>
    <x v="10"/>
    <n v="3"/>
    <n v="4"/>
    <x v="0"/>
  </r>
  <r>
    <x v="7"/>
    <x v="11"/>
    <n v="1"/>
    <n v="1"/>
    <x v="0"/>
  </r>
  <r>
    <x v="7"/>
    <x v="12"/>
    <n v="0"/>
    <n v="0"/>
    <x v="0"/>
  </r>
  <r>
    <x v="7"/>
    <x v="13"/>
    <n v="0"/>
    <n v="0"/>
    <x v="0"/>
  </r>
  <r>
    <x v="7"/>
    <x v="14"/>
    <n v="0"/>
    <n v="0"/>
    <x v="0"/>
  </r>
  <r>
    <x v="7"/>
    <x v="15"/>
    <n v="0"/>
    <n v="0"/>
    <x v="0"/>
  </r>
  <r>
    <x v="7"/>
    <x v="16"/>
    <n v="0"/>
    <n v="0"/>
    <x v="0"/>
  </r>
  <r>
    <x v="7"/>
    <x v="17"/>
    <n v="370"/>
    <n v="371"/>
    <x v="0"/>
  </r>
  <r>
    <x v="7"/>
    <x v="18"/>
    <n v="0"/>
    <n v="0"/>
    <x v="0"/>
  </r>
  <r>
    <x v="7"/>
    <x v="19"/>
    <n v="0"/>
    <n v="0"/>
    <x v="0"/>
  </r>
  <r>
    <x v="7"/>
    <x v="20"/>
    <n v="0"/>
    <n v="0"/>
    <x v="0"/>
  </r>
  <r>
    <x v="7"/>
    <x v="21"/>
    <n v="392"/>
    <n v="393"/>
    <x v="0"/>
  </r>
  <r>
    <x v="7"/>
    <x v="22"/>
    <n v="0"/>
    <n v="0"/>
    <x v="0"/>
  </r>
  <r>
    <x v="7"/>
    <x v="23"/>
    <n v="0"/>
    <n v="0"/>
    <x v="0"/>
  </r>
  <r>
    <x v="7"/>
    <x v="24"/>
    <n v="0"/>
    <n v="0"/>
    <x v="0"/>
  </r>
  <r>
    <x v="7"/>
    <x v="25"/>
    <n v="15"/>
    <n v="15"/>
    <x v="0"/>
  </r>
  <r>
    <x v="7"/>
    <x v="26"/>
    <n v="0"/>
    <n v="0"/>
    <x v="0"/>
  </r>
  <r>
    <x v="7"/>
    <x v="27"/>
    <n v="0"/>
    <n v="0"/>
    <x v="0"/>
  </r>
  <r>
    <x v="7"/>
    <x v="28"/>
    <n v="0"/>
    <n v="0"/>
    <x v="0"/>
  </r>
  <r>
    <x v="7"/>
    <x v="29"/>
    <n v="0"/>
    <n v="0"/>
    <x v="0"/>
  </r>
  <r>
    <x v="7"/>
    <x v="30"/>
    <n v="19"/>
    <n v="19"/>
    <x v="0"/>
  </r>
  <r>
    <x v="7"/>
    <x v="31"/>
    <n v="0"/>
    <n v="0"/>
    <x v="0"/>
  </r>
  <r>
    <x v="7"/>
    <x v="32"/>
    <n v="0"/>
    <n v="0"/>
    <x v="0"/>
  </r>
  <r>
    <x v="7"/>
    <x v="33"/>
    <n v="0"/>
    <n v="0"/>
    <x v="0"/>
  </r>
  <r>
    <x v="7"/>
    <x v="34"/>
    <n v="0"/>
    <n v="0"/>
    <x v="0"/>
  </r>
  <r>
    <x v="7"/>
    <x v="35"/>
    <n v="0"/>
    <n v="0"/>
    <x v="0"/>
  </r>
  <r>
    <x v="7"/>
    <x v="36"/>
    <n v="0"/>
    <n v="0"/>
    <x v="0"/>
  </r>
  <r>
    <x v="7"/>
    <x v="37"/>
    <n v="0"/>
    <n v="0"/>
    <x v="0"/>
  </r>
  <r>
    <x v="7"/>
    <x v="38"/>
    <n v="159"/>
    <n v="159"/>
    <x v="0"/>
  </r>
  <r>
    <x v="7"/>
    <x v="39"/>
    <n v="0"/>
    <n v="0"/>
    <x v="0"/>
  </r>
  <r>
    <x v="7"/>
    <x v="40"/>
    <n v="0"/>
    <n v="0"/>
    <x v="0"/>
  </r>
  <r>
    <x v="7"/>
    <x v="41"/>
    <n v="0"/>
    <n v="0"/>
    <x v="0"/>
  </r>
  <r>
    <x v="7"/>
    <x v="42"/>
    <n v="0"/>
    <n v="0"/>
    <x v="0"/>
  </r>
  <r>
    <x v="7"/>
    <x v="43"/>
    <n v="0"/>
    <n v="0"/>
    <x v="0"/>
  </r>
  <r>
    <x v="7"/>
    <x v="44"/>
    <n v="0"/>
    <n v="0"/>
    <x v="0"/>
  </r>
  <r>
    <x v="7"/>
    <x v="45"/>
    <n v="1"/>
    <n v="1"/>
    <x v="0"/>
  </r>
  <r>
    <x v="7"/>
    <x v="46"/>
    <n v="62"/>
    <n v="62"/>
    <x v="0"/>
  </r>
  <r>
    <x v="7"/>
    <x v="47"/>
    <n v="3536"/>
    <n v="3534"/>
    <x v="0"/>
  </r>
  <r>
    <x v="7"/>
    <x v="48"/>
    <n v="0"/>
    <n v="0"/>
    <x v="0"/>
  </r>
  <r>
    <x v="7"/>
    <x v="49"/>
    <n v="0"/>
    <n v="0"/>
    <x v="0"/>
  </r>
  <r>
    <x v="7"/>
    <x v="50"/>
    <n v="0"/>
    <n v="0"/>
    <x v="0"/>
  </r>
  <r>
    <x v="7"/>
    <x v="51"/>
    <n v="0"/>
    <n v="0"/>
    <x v="0"/>
  </r>
  <r>
    <x v="7"/>
    <x v="52"/>
    <n v="0"/>
    <n v="0"/>
    <x v="0"/>
  </r>
  <r>
    <x v="7"/>
    <x v="53"/>
    <n v="1600"/>
    <n v="1599"/>
    <x v="0"/>
  </r>
  <r>
    <x v="7"/>
    <x v="54"/>
    <n v="0"/>
    <n v="0"/>
    <x v="0"/>
  </r>
  <r>
    <x v="7"/>
    <x v="55"/>
    <n v="1"/>
    <n v="1"/>
    <x v="0"/>
  </r>
  <r>
    <x v="7"/>
    <x v="56"/>
    <n v="16"/>
    <n v="16"/>
    <x v="0"/>
  </r>
  <r>
    <x v="7"/>
    <x v="57"/>
    <n v="0"/>
    <n v="0"/>
    <x v="0"/>
  </r>
  <r>
    <x v="7"/>
    <x v="58"/>
    <n v="0"/>
    <n v="0"/>
    <x v="0"/>
  </r>
  <r>
    <x v="7"/>
    <x v="59"/>
    <n v="0"/>
    <n v="0"/>
    <x v="0"/>
  </r>
  <r>
    <x v="7"/>
    <x v="60"/>
    <n v="0"/>
    <n v="0"/>
    <x v="0"/>
  </r>
  <r>
    <x v="7"/>
    <x v="61"/>
    <n v="0"/>
    <n v="0"/>
    <x v="0"/>
  </r>
  <r>
    <x v="7"/>
    <x v="62"/>
    <n v="0"/>
    <n v="0"/>
    <x v="0"/>
  </r>
  <r>
    <x v="7"/>
    <x v="63"/>
    <n v="0"/>
    <n v="0"/>
    <x v="0"/>
  </r>
  <r>
    <x v="7"/>
    <x v="64"/>
    <n v="30"/>
    <n v="30"/>
    <x v="0"/>
  </r>
  <r>
    <x v="7"/>
    <x v="65"/>
    <n v="0"/>
    <n v="0"/>
    <x v="0"/>
  </r>
  <r>
    <x v="7"/>
    <x v="66"/>
    <n v="1"/>
    <n v="1"/>
    <x v="0"/>
  </r>
  <r>
    <x v="7"/>
    <x v="67"/>
    <n v="0"/>
    <n v="0"/>
    <x v="0"/>
  </r>
  <r>
    <x v="7"/>
    <x v="68"/>
    <n v="0"/>
    <n v="0"/>
    <x v="0"/>
  </r>
  <r>
    <x v="7"/>
    <x v="69"/>
    <n v="0"/>
    <n v="0"/>
    <x v="0"/>
  </r>
  <r>
    <x v="7"/>
    <x v="0"/>
    <n v="0"/>
    <n v="0"/>
    <x v="1"/>
  </r>
  <r>
    <x v="7"/>
    <x v="1"/>
    <n v="0"/>
    <n v="0"/>
    <x v="1"/>
  </r>
  <r>
    <x v="7"/>
    <x v="2"/>
    <n v="653"/>
    <n v="653"/>
    <x v="1"/>
  </r>
  <r>
    <x v="7"/>
    <x v="3"/>
    <n v="0"/>
    <n v="0"/>
    <x v="1"/>
  </r>
  <r>
    <x v="7"/>
    <x v="4"/>
    <n v="1714"/>
    <n v="1713"/>
    <x v="1"/>
  </r>
  <r>
    <x v="7"/>
    <x v="5"/>
    <n v="0"/>
    <n v="0"/>
    <x v="1"/>
  </r>
  <r>
    <x v="7"/>
    <x v="6"/>
    <n v="40"/>
    <n v="41"/>
    <x v="1"/>
  </r>
  <r>
    <x v="7"/>
    <x v="7"/>
    <n v="9"/>
    <n v="9"/>
    <x v="1"/>
  </r>
  <r>
    <x v="7"/>
    <x v="8"/>
    <n v="0"/>
    <n v="0"/>
    <x v="1"/>
  </r>
  <r>
    <x v="7"/>
    <x v="9"/>
    <n v="10"/>
    <n v="10"/>
    <x v="1"/>
  </r>
  <r>
    <x v="7"/>
    <x v="10"/>
    <n v="3"/>
    <n v="4"/>
    <x v="1"/>
  </r>
  <r>
    <x v="7"/>
    <x v="11"/>
    <n v="2"/>
    <n v="2"/>
    <x v="1"/>
  </r>
  <r>
    <x v="7"/>
    <x v="12"/>
    <n v="0"/>
    <n v="0"/>
    <x v="1"/>
  </r>
  <r>
    <x v="7"/>
    <x v="13"/>
    <n v="0"/>
    <n v="0"/>
    <x v="1"/>
  </r>
  <r>
    <x v="7"/>
    <x v="14"/>
    <n v="0"/>
    <n v="0"/>
    <x v="1"/>
  </r>
  <r>
    <x v="7"/>
    <x v="15"/>
    <n v="0"/>
    <n v="0"/>
    <x v="1"/>
  </r>
  <r>
    <x v="7"/>
    <x v="16"/>
    <n v="0"/>
    <n v="0"/>
    <x v="1"/>
  </r>
  <r>
    <x v="7"/>
    <x v="17"/>
    <n v="370"/>
    <n v="371"/>
    <x v="1"/>
  </r>
  <r>
    <x v="7"/>
    <x v="18"/>
    <n v="0"/>
    <n v="0"/>
    <x v="1"/>
  </r>
  <r>
    <x v="7"/>
    <x v="19"/>
    <n v="0"/>
    <n v="0"/>
    <x v="1"/>
  </r>
  <r>
    <x v="7"/>
    <x v="20"/>
    <n v="0"/>
    <n v="0"/>
    <x v="1"/>
  </r>
  <r>
    <x v="7"/>
    <x v="21"/>
    <n v="392"/>
    <n v="393"/>
    <x v="1"/>
  </r>
  <r>
    <x v="7"/>
    <x v="22"/>
    <n v="0"/>
    <n v="0"/>
    <x v="1"/>
  </r>
  <r>
    <x v="7"/>
    <x v="23"/>
    <n v="0"/>
    <n v="0"/>
    <x v="1"/>
  </r>
  <r>
    <x v="7"/>
    <x v="24"/>
    <n v="0"/>
    <n v="0"/>
    <x v="1"/>
  </r>
  <r>
    <x v="7"/>
    <x v="25"/>
    <n v="17"/>
    <n v="17"/>
    <x v="1"/>
  </r>
  <r>
    <x v="7"/>
    <x v="26"/>
    <n v="0"/>
    <n v="0"/>
    <x v="1"/>
  </r>
  <r>
    <x v="7"/>
    <x v="27"/>
    <n v="0"/>
    <n v="0"/>
    <x v="1"/>
  </r>
  <r>
    <x v="7"/>
    <x v="28"/>
    <n v="0"/>
    <n v="0"/>
    <x v="1"/>
  </r>
  <r>
    <x v="7"/>
    <x v="29"/>
    <n v="0"/>
    <n v="0"/>
    <x v="1"/>
  </r>
  <r>
    <x v="7"/>
    <x v="30"/>
    <n v="44"/>
    <n v="44"/>
    <x v="1"/>
  </r>
  <r>
    <x v="7"/>
    <x v="31"/>
    <n v="0"/>
    <n v="0"/>
    <x v="1"/>
  </r>
  <r>
    <x v="7"/>
    <x v="32"/>
    <n v="0"/>
    <n v="0"/>
    <x v="1"/>
  </r>
  <r>
    <x v="7"/>
    <x v="33"/>
    <n v="0"/>
    <n v="0"/>
    <x v="1"/>
  </r>
  <r>
    <x v="7"/>
    <x v="34"/>
    <n v="0"/>
    <n v="0"/>
    <x v="1"/>
  </r>
  <r>
    <x v="7"/>
    <x v="35"/>
    <n v="0"/>
    <n v="0"/>
    <x v="1"/>
  </r>
  <r>
    <x v="7"/>
    <x v="36"/>
    <n v="0"/>
    <n v="0"/>
    <x v="1"/>
  </r>
  <r>
    <x v="7"/>
    <x v="37"/>
    <n v="0"/>
    <n v="0"/>
    <x v="1"/>
  </r>
  <r>
    <x v="7"/>
    <x v="38"/>
    <n v="158"/>
    <n v="158"/>
    <x v="1"/>
  </r>
  <r>
    <x v="7"/>
    <x v="39"/>
    <n v="0"/>
    <n v="0"/>
    <x v="1"/>
  </r>
  <r>
    <x v="7"/>
    <x v="40"/>
    <n v="0"/>
    <n v="0"/>
    <x v="1"/>
  </r>
  <r>
    <x v="7"/>
    <x v="41"/>
    <n v="0"/>
    <n v="0"/>
    <x v="1"/>
  </r>
  <r>
    <x v="7"/>
    <x v="42"/>
    <n v="0"/>
    <n v="0"/>
    <x v="1"/>
  </r>
  <r>
    <x v="7"/>
    <x v="43"/>
    <n v="0"/>
    <n v="0"/>
    <x v="1"/>
  </r>
  <r>
    <x v="7"/>
    <x v="44"/>
    <n v="0"/>
    <n v="0"/>
    <x v="1"/>
  </r>
  <r>
    <x v="7"/>
    <x v="45"/>
    <n v="1"/>
    <n v="1"/>
    <x v="1"/>
  </r>
  <r>
    <x v="7"/>
    <x v="46"/>
    <n v="60"/>
    <n v="60"/>
    <x v="1"/>
  </r>
  <r>
    <x v="7"/>
    <x v="47"/>
    <n v="3842"/>
    <n v="3840"/>
    <x v="1"/>
  </r>
  <r>
    <x v="7"/>
    <x v="48"/>
    <n v="0"/>
    <n v="0"/>
    <x v="1"/>
  </r>
  <r>
    <x v="7"/>
    <x v="49"/>
    <n v="0"/>
    <n v="0"/>
    <x v="1"/>
  </r>
  <r>
    <x v="7"/>
    <x v="50"/>
    <n v="0"/>
    <n v="0"/>
    <x v="1"/>
  </r>
  <r>
    <x v="7"/>
    <x v="51"/>
    <n v="0"/>
    <n v="0"/>
    <x v="1"/>
  </r>
  <r>
    <x v="7"/>
    <x v="52"/>
    <n v="0"/>
    <n v="0"/>
    <x v="1"/>
  </r>
  <r>
    <x v="7"/>
    <x v="53"/>
    <n v="1604"/>
    <n v="1603"/>
    <x v="1"/>
  </r>
  <r>
    <x v="7"/>
    <x v="54"/>
    <n v="0"/>
    <n v="0"/>
    <x v="1"/>
  </r>
  <r>
    <x v="7"/>
    <x v="55"/>
    <n v="1"/>
    <n v="1"/>
    <x v="1"/>
  </r>
  <r>
    <x v="7"/>
    <x v="56"/>
    <n v="16"/>
    <n v="16"/>
    <x v="1"/>
  </r>
  <r>
    <x v="7"/>
    <x v="57"/>
    <n v="0"/>
    <n v="0"/>
    <x v="1"/>
  </r>
  <r>
    <x v="7"/>
    <x v="58"/>
    <n v="0"/>
    <n v="0"/>
    <x v="1"/>
  </r>
  <r>
    <x v="7"/>
    <x v="59"/>
    <n v="0"/>
    <n v="0"/>
    <x v="1"/>
  </r>
  <r>
    <x v="7"/>
    <x v="60"/>
    <n v="0"/>
    <n v="0"/>
    <x v="1"/>
  </r>
  <r>
    <x v="7"/>
    <x v="61"/>
    <n v="0"/>
    <n v="0"/>
    <x v="1"/>
  </r>
  <r>
    <x v="7"/>
    <x v="62"/>
    <n v="0"/>
    <n v="0"/>
    <x v="1"/>
  </r>
  <r>
    <x v="7"/>
    <x v="63"/>
    <n v="0"/>
    <n v="0"/>
    <x v="1"/>
  </r>
  <r>
    <x v="7"/>
    <x v="64"/>
    <n v="30"/>
    <n v="30"/>
    <x v="1"/>
  </r>
  <r>
    <x v="7"/>
    <x v="65"/>
    <n v="0"/>
    <n v="0"/>
    <x v="1"/>
  </r>
  <r>
    <x v="7"/>
    <x v="66"/>
    <n v="1"/>
    <n v="1"/>
    <x v="1"/>
  </r>
  <r>
    <x v="7"/>
    <x v="67"/>
    <n v="0"/>
    <n v="0"/>
    <x v="1"/>
  </r>
  <r>
    <x v="7"/>
    <x v="68"/>
    <n v="0"/>
    <n v="0"/>
    <x v="1"/>
  </r>
  <r>
    <x v="7"/>
    <x v="69"/>
    <n v="0"/>
    <n v="0"/>
    <x v="1"/>
  </r>
  <r>
    <x v="8"/>
    <x v="0"/>
    <n v="0"/>
    <n v="0"/>
    <x v="0"/>
  </r>
  <r>
    <x v="8"/>
    <x v="1"/>
    <n v="0"/>
    <n v="0"/>
    <x v="0"/>
  </r>
  <r>
    <x v="8"/>
    <x v="2"/>
    <n v="795"/>
    <n v="795"/>
    <x v="0"/>
  </r>
  <r>
    <x v="8"/>
    <x v="3"/>
    <n v="0"/>
    <n v="0"/>
    <x v="0"/>
  </r>
  <r>
    <x v="8"/>
    <x v="4"/>
    <n v="1218"/>
    <n v="1219"/>
    <x v="0"/>
  </r>
  <r>
    <x v="8"/>
    <x v="5"/>
    <n v="0"/>
    <n v="0"/>
    <x v="0"/>
  </r>
  <r>
    <x v="8"/>
    <x v="6"/>
    <n v="126"/>
    <n v="124"/>
    <x v="0"/>
  </r>
  <r>
    <x v="8"/>
    <x v="7"/>
    <n v="0"/>
    <n v="0"/>
    <x v="0"/>
  </r>
  <r>
    <x v="8"/>
    <x v="8"/>
    <n v="0"/>
    <n v="0"/>
    <x v="0"/>
  </r>
  <r>
    <x v="8"/>
    <x v="9"/>
    <n v="4"/>
    <n v="4"/>
    <x v="0"/>
  </r>
  <r>
    <x v="8"/>
    <x v="10"/>
    <n v="36"/>
    <n v="35"/>
    <x v="0"/>
  </r>
  <r>
    <x v="8"/>
    <x v="11"/>
    <n v="5"/>
    <n v="5"/>
    <x v="0"/>
  </r>
  <r>
    <x v="8"/>
    <x v="12"/>
    <n v="0"/>
    <n v="0"/>
    <x v="0"/>
  </r>
  <r>
    <x v="8"/>
    <x v="13"/>
    <n v="3"/>
    <n v="3"/>
    <x v="0"/>
  </r>
  <r>
    <x v="8"/>
    <x v="14"/>
    <n v="4"/>
    <n v="4"/>
    <x v="0"/>
  </r>
  <r>
    <x v="8"/>
    <x v="15"/>
    <n v="0"/>
    <n v="0"/>
    <x v="0"/>
  </r>
  <r>
    <x v="8"/>
    <x v="16"/>
    <n v="0"/>
    <n v="0"/>
    <x v="0"/>
  </r>
  <r>
    <x v="8"/>
    <x v="17"/>
    <n v="1287"/>
    <n v="1287"/>
    <x v="0"/>
  </r>
  <r>
    <x v="8"/>
    <x v="18"/>
    <n v="0"/>
    <n v="0"/>
    <x v="0"/>
  </r>
  <r>
    <x v="8"/>
    <x v="19"/>
    <n v="0"/>
    <n v="0"/>
    <x v="0"/>
  </r>
  <r>
    <x v="8"/>
    <x v="20"/>
    <n v="0"/>
    <n v="0"/>
    <x v="0"/>
  </r>
  <r>
    <x v="8"/>
    <x v="21"/>
    <n v="1325"/>
    <n v="1326"/>
    <x v="0"/>
  </r>
  <r>
    <x v="8"/>
    <x v="22"/>
    <n v="0"/>
    <n v="0"/>
    <x v="0"/>
  </r>
  <r>
    <x v="8"/>
    <x v="23"/>
    <n v="19"/>
    <n v="19"/>
    <x v="0"/>
  </r>
  <r>
    <x v="8"/>
    <x v="24"/>
    <n v="0"/>
    <n v="0"/>
    <x v="0"/>
  </r>
  <r>
    <x v="8"/>
    <x v="25"/>
    <n v="27"/>
    <n v="27"/>
    <x v="0"/>
  </r>
  <r>
    <x v="8"/>
    <x v="26"/>
    <n v="0"/>
    <n v="0"/>
    <x v="0"/>
  </r>
  <r>
    <x v="8"/>
    <x v="27"/>
    <n v="0"/>
    <n v="0"/>
    <x v="0"/>
  </r>
  <r>
    <x v="8"/>
    <x v="28"/>
    <n v="0"/>
    <n v="0"/>
    <x v="0"/>
  </r>
  <r>
    <x v="8"/>
    <x v="29"/>
    <n v="0"/>
    <n v="0"/>
    <x v="0"/>
  </r>
  <r>
    <x v="8"/>
    <x v="30"/>
    <n v="97"/>
    <n v="97"/>
    <x v="0"/>
  </r>
  <r>
    <x v="8"/>
    <x v="31"/>
    <n v="0"/>
    <n v="0"/>
    <x v="0"/>
  </r>
  <r>
    <x v="8"/>
    <x v="32"/>
    <n v="0"/>
    <n v="0"/>
    <x v="0"/>
  </r>
  <r>
    <x v="8"/>
    <x v="33"/>
    <n v="0"/>
    <n v="0"/>
    <x v="0"/>
  </r>
  <r>
    <x v="8"/>
    <x v="34"/>
    <n v="0"/>
    <n v="0"/>
    <x v="0"/>
  </r>
  <r>
    <x v="8"/>
    <x v="35"/>
    <n v="40"/>
    <n v="40"/>
    <x v="0"/>
  </r>
  <r>
    <x v="8"/>
    <x v="36"/>
    <n v="0"/>
    <n v="0"/>
    <x v="0"/>
  </r>
  <r>
    <x v="8"/>
    <x v="37"/>
    <n v="0"/>
    <n v="0"/>
    <x v="0"/>
  </r>
  <r>
    <x v="8"/>
    <x v="38"/>
    <n v="146"/>
    <n v="145"/>
    <x v="0"/>
  </r>
  <r>
    <x v="8"/>
    <x v="39"/>
    <n v="0"/>
    <n v="0"/>
    <x v="0"/>
  </r>
  <r>
    <x v="8"/>
    <x v="40"/>
    <n v="0"/>
    <n v="0"/>
    <x v="0"/>
  </r>
  <r>
    <x v="8"/>
    <x v="41"/>
    <n v="0"/>
    <n v="0"/>
    <x v="0"/>
  </r>
  <r>
    <x v="8"/>
    <x v="42"/>
    <n v="1"/>
    <n v="1"/>
    <x v="0"/>
  </r>
  <r>
    <x v="8"/>
    <x v="43"/>
    <n v="0"/>
    <n v="0"/>
    <x v="0"/>
  </r>
  <r>
    <x v="8"/>
    <x v="44"/>
    <n v="0"/>
    <n v="0"/>
    <x v="0"/>
  </r>
  <r>
    <x v="8"/>
    <x v="45"/>
    <n v="4"/>
    <n v="4"/>
    <x v="0"/>
  </r>
  <r>
    <x v="8"/>
    <x v="46"/>
    <n v="254"/>
    <n v="254"/>
    <x v="0"/>
  </r>
  <r>
    <x v="8"/>
    <x v="47"/>
    <n v="18023"/>
    <n v="18024"/>
    <x v="0"/>
  </r>
  <r>
    <x v="8"/>
    <x v="48"/>
    <n v="0"/>
    <n v="0"/>
    <x v="0"/>
  </r>
  <r>
    <x v="8"/>
    <x v="49"/>
    <n v="0"/>
    <n v="0"/>
    <x v="0"/>
  </r>
  <r>
    <x v="8"/>
    <x v="50"/>
    <n v="0"/>
    <n v="0"/>
    <x v="0"/>
  </r>
  <r>
    <x v="8"/>
    <x v="51"/>
    <n v="0"/>
    <n v="0"/>
    <x v="0"/>
  </r>
  <r>
    <x v="8"/>
    <x v="52"/>
    <n v="0"/>
    <n v="0"/>
    <x v="0"/>
  </r>
  <r>
    <x v="8"/>
    <x v="53"/>
    <n v="15020"/>
    <n v="15021"/>
    <x v="0"/>
  </r>
  <r>
    <x v="8"/>
    <x v="54"/>
    <n v="4"/>
    <n v="4"/>
    <x v="0"/>
  </r>
  <r>
    <x v="8"/>
    <x v="55"/>
    <n v="0"/>
    <n v="0"/>
    <x v="0"/>
  </r>
  <r>
    <x v="8"/>
    <x v="56"/>
    <n v="168"/>
    <n v="168"/>
    <x v="0"/>
  </r>
  <r>
    <x v="8"/>
    <x v="57"/>
    <n v="0"/>
    <n v="0"/>
    <x v="0"/>
  </r>
  <r>
    <x v="8"/>
    <x v="58"/>
    <n v="0"/>
    <n v="0"/>
    <x v="0"/>
  </r>
  <r>
    <x v="8"/>
    <x v="59"/>
    <n v="30"/>
    <n v="29"/>
    <x v="0"/>
  </r>
  <r>
    <x v="8"/>
    <x v="60"/>
    <n v="0"/>
    <n v="0"/>
    <x v="0"/>
  </r>
  <r>
    <x v="8"/>
    <x v="61"/>
    <n v="0"/>
    <n v="0"/>
    <x v="0"/>
  </r>
  <r>
    <x v="8"/>
    <x v="62"/>
    <n v="0"/>
    <n v="0"/>
    <x v="0"/>
  </r>
  <r>
    <x v="8"/>
    <x v="63"/>
    <n v="0"/>
    <n v="0"/>
    <x v="0"/>
  </r>
  <r>
    <x v="8"/>
    <x v="64"/>
    <n v="108"/>
    <n v="108"/>
    <x v="0"/>
  </r>
  <r>
    <x v="8"/>
    <x v="65"/>
    <n v="0"/>
    <n v="0"/>
    <x v="0"/>
  </r>
  <r>
    <x v="8"/>
    <x v="66"/>
    <n v="1"/>
    <n v="1"/>
    <x v="0"/>
  </r>
  <r>
    <x v="8"/>
    <x v="67"/>
    <n v="0"/>
    <n v="0"/>
    <x v="0"/>
  </r>
  <r>
    <x v="8"/>
    <x v="68"/>
    <n v="0"/>
    <n v="0"/>
    <x v="0"/>
  </r>
  <r>
    <x v="8"/>
    <x v="69"/>
    <n v="0"/>
    <n v="0"/>
    <x v="0"/>
  </r>
  <r>
    <x v="8"/>
    <x v="0"/>
    <n v="0"/>
    <n v="0"/>
    <x v="1"/>
  </r>
  <r>
    <x v="8"/>
    <x v="1"/>
    <n v="0"/>
    <n v="0"/>
    <x v="1"/>
  </r>
  <r>
    <x v="8"/>
    <x v="2"/>
    <n v="795"/>
    <n v="795"/>
    <x v="1"/>
  </r>
  <r>
    <x v="8"/>
    <x v="3"/>
    <n v="0"/>
    <n v="0"/>
    <x v="1"/>
  </r>
  <r>
    <x v="8"/>
    <x v="4"/>
    <n v="1218"/>
    <n v="1219"/>
    <x v="1"/>
  </r>
  <r>
    <x v="8"/>
    <x v="5"/>
    <n v="0"/>
    <n v="0"/>
    <x v="1"/>
  </r>
  <r>
    <x v="8"/>
    <x v="6"/>
    <n v="125"/>
    <n v="123"/>
    <x v="1"/>
  </r>
  <r>
    <x v="8"/>
    <x v="7"/>
    <n v="107"/>
    <n v="107"/>
    <x v="1"/>
  </r>
  <r>
    <x v="8"/>
    <x v="8"/>
    <n v="0"/>
    <n v="0"/>
    <x v="1"/>
  </r>
  <r>
    <x v="8"/>
    <x v="9"/>
    <n v="3"/>
    <n v="3"/>
    <x v="1"/>
  </r>
  <r>
    <x v="8"/>
    <x v="10"/>
    <n v="36"/>
    <n v="35"/>
    <x v="1"/>
  </r>
  <r>
    <x v="8"/>
    <x v="11"/>
    <n v="5"/>
    <n v="5"/>
    <x v="1"/>
  </r>
  <r>
    <x v="8"/>
    <x v="12"/>
    <n v="0"/>
    <n v="0"/>
    <x v="1"/>
  </r>
  <r>
    <x v="8"/>
    <x v="13"/>
    <n v="3"/>
    <n v="3"/>
    <x v="1"/>
  </r>
  <r>
    <x v="8"/>
    <x v="14"/>
    <n v="4"/>
    <n v="4"/>
    <x v="1"/>
  </r>
  <r>
    <x v="8"/>
    <x v="15"/>
    <n v="0"/>
    <n v="0"/>
    <x v="1"/>
  </r>
  <r>
    <x v="8"/>
    <x v="16"/>
    <n v="1"/>
    <n v="1"/>
    <x v="1"/>
  </r>
  <r>
    <x v="8"/>
    <x v="17"/>
    <n v="1287"/>
    <n v="1287"/>
    <x v="1"/>
  </r>
  <r>
    <x v="8"/>
    <x v="18"/>
    <n v="0"/>
    <n v="0"/>
    <x v="1"/>
  </r>
  <r>
    <x v="8"/>
    <x v="19"/>
    <n v="0"/>
    <n v="0"/>
    <x v="1"/>
  </r>
  <r>
    <x v="8"/>
    <x v="20"/>
    <n v="0"/>
    <n v="0"/>
    <x v="1"/>
  </r>
  <r>
    <x v="8"/>
    <x v="21"/>
    <n v="1325"/>
    <n v="1326"/>
    <x v="1"/>
  </r>
  <r>
    <x v="8"/>
    <x v="22"/>
    <n v="0"/>
    <n v="0"/>
    <x v="1"/>
  </r>
  <r>
    <x v="8"/>
    <x v="23"/>
    <n v="19"/>
    <n v="19"/>
    <x v="1"/>
  </r>
  <r>
    <x v="8"/>
    <x v="24"/>
    <n v="0"/>
    <n v="0"/>
    <x v="1"/>
  </r>
  <r>
    <x v="8"/>
    <x v="25"/>
    <n v="23"/>
    <n v="23"/>
    <x v="1"/>
  </r>
  <r>
    <x v="8"/>
    <x v="26"/>
    <n v="0"/>
    <n v="0"/>
    <x v="1"/>
  </r>
  <r>
    <x v="8"/>
    <x v="27"/>
    <n v="0"/>
    <n v="0"/>
    <x v="1"/>
  </r>
  <r>
    <x v="8"/>
    <x v="28"/>
    <n v="0"/>
    <n v="0"/>
    <x v="1"/>
  </r>
  <r>
    <x v="8"/>
    <x v="29"/>
    <n v="0"/>
    <n v="0"/>
    <x v="1"/>
  </r>
  <r>
    <x v="8"/>
    <x v="30"/>
    <n v="108"/>
    <n v="108"/>
    <x v="1"/>
  </r>
  <r>
    <x v="8"/>
    <x v="31"/>
    <n v="0"/>
    <n v="0"/>
    <x v="1"/>
  </r>
  <r>
    <x v="8"/>
    <x v="32"/>
    <n v="0"/>
    <n v="0"/>
    <x v="1"/>
  </r>
  <r>
    <x v="8"/>
    <x v="33"/>
    <n v="0"/>
    <n v="0"/>
    <x v="1"/>
  </r>
  <r>
    <x v="8"/>
    <x v="34"/>
    <n v="0"/>
    <n v="0"/>
    <x v="1"/>
  </r>
  <r>
    <x v="8"/>
    <x v="35"/>
    <n v="40"/>
    <n v="40"/>
    <x v="1"/>
  </r>
  <r>
    <x v="8"/>
    <x v="36"/>
    <n v="0"/>
    <n v="0"/>
    <x v="1"/>
  </r>
  <r>
    <x v="8"/>
    <x v="37"/>
    <n v="0"/>
    <n v="0"/>
    <x v="1"/>
  </r>
  <r>
    <x v="8"/>
    <x v="38"/>
    <n v="145"/>
    <n v="144"/>
    <x v="1"/>
  </r>
  <r>
    <x v="8"/>
    <x v="39"/>
    <n v="0"/>
    <n v="0"/>
    <x v="1"/>
  </r>
  <r>
    <x v="8"/>
    <x v="40"/>
    <n v="0"/>
    <n v="0"/>
    <x v="1"/>
  </r>
  <r>
    <x v="8"/>
    <x v="41"/>
    <n v="0"/>
    <n v="0"/>
    <x v="1"/>
  </r>
  <r>
    <x v="8"/>
    <x v="42"/>
    <n v="1"/>
    <n v="1"/>
    <x v="1"/>
  </r>
  <r>
    <x v="8"/>
    <x v="43"/>
    <n v="0"/>
    <n v="0"/>
    <x v="1"/>
  </r>
  <r>
    <x v="8"/>
    <x v="44"/>
    <n v="0"/>
    <n v="0"/>
    <x v="1"/>
  </r>
  <r>
    <x v="8"/>
    <x v="45"/>
    <n v="4"/>
    <n v="4"/>
    <x v="1"/>
  </r>
  <r>
    <x v="8"/>
    <x v="46"/>
    <n v="251"/>
    <n v="251"/>
    <x v="1"/>
  </r>
  <r>
    <x v="8"/>
    <x v="47"/>
    <n v="18735"/>
    <n v="18736"/>
    <x v="1"/>
  </r>
  <r>
    <x v="8"/>
    <x v="48"/>
    <n v="0"/>
    <n v="0"/>
    <x v="1"/>
  </r>
  <r>
    <x v="8"/>
    <x v="49"/>
    <n v="0"/>
    <n v="0"/>
    <x v="1"/>
  </r>
  <r>
    <x v="8"/>
    <x v="50"/>
    <n v="0"/>
    <n v="0"/>
    <x v="1"/>
  </r>
  <r>
    <x v="8"/>
    <x v="51"/>
    <n v="0"/>
    <n v="0"/>
    <x v="1"/>
  </r>
  <r>
    <x v="8"/>
    <x v="52"/>
    <n v="0"/>
    <n v="0"/>
    <x v="1"/>
  </r>
  <r>
    <x v="8"/>
    <x v="53"/>
    <n v="15041"/>
    <n v="15042"/>
    <x v="1"/>
  </r>
  <r>
    <x v="8"/>
    <x v="54"/>
    <n v="4"/>
    <n v="4"/>
    <x v="1"/>
  </r>
  <r>
    <x v="8"/>
    <x v="55"/>
    <n v="0"/>
    <n v="0"/>
    <x v="1"/>
  </r>
  <r>
    <x v="8"/>
    <x v="56"/>
    <n v="168"/>
    <n v="168"/>
    <x v="1"/>
  </r>
  <r>
    <x v="8"/>
    <x v="57"/>
    <n v="0"/>
    <n v="0"/>
    <x v="1"/>
  </r>
  <r>
    <x v="8"/>
    <x v="58"/>
    <n v="0"/>
    <n v="0"/>
    <x v="1"/>
  </r>
  <r>
    <x v="8"/>
    <x v="59"/>
    <n v="32"/>
    <n v="31"/>
    <x v="1"/>
  </r>
  <r>
    <x v="8"/>
    <x v="60"/>
    <n v="0"/>
    <n v="0"/>
    <x v="1"/>
  </r>
  <r>
    <x v="8"/>
    <x v="61"/>
    <n v="0"/>
    <n v="0"/>
    <x v="1"/>
  </r>
  <r>
    <x v="8"/>
    <x v="62"/>
    <n v="0"/>
    <n v="0"/>
    <x v="1"/>
  </r>
  <r>
    <x v="8"/>
    <x v="63"/>
    <n v="0"/>
    <n v="0"/>
    <x v="1"/>
  </r>
  <r>
    <x v="8"/>
    <x v="64"/>
    <n v="107"/>
    <n v="107"/>
    <x v="1"/>
  </r>
  <r>
    <x v="8"/>
    <x v="65"/>
    <n v="0"/>
    <n v="0"/>
    <x v="1"/>
  </r>
  <r>
    <x v="8"/>
    <x v="66"/>
    <n v="1"/>
    <n v="1"/>
    <x v="1"/>
  </r>
  <r>
    <x v="8"/>
    <x v="67"/>
    <n v="0"/>
    <n v="0"/>
    <x v="1"/>
  </r>
  <r>
    <x v="8"/>
    <x v="68"/>
    <n v="0"/>
    <n v="0"/>
    <x v="1"/>
  </r>
  <r>
    <x v="8"/>
    <x v="69"/>
    <n v="0"/>
    <n v="0"/>
    <x v="1"/>
  </r>
  <r>
    <x v="9"/>
    <x v="0"/>
    <n v="0"/>
    <n v="0"/>
    <x v="0"/>
  </r>
  <r>
    <x v="9"/>
    <x v="1"/>
    <n v="2"/>
    <n v="2"/>
    <x v="0"/>
  </r>
  <r>
    <x v="9"/>
    <x v="2"/>
    <n v="319"/>
    <n v="318"/>
    <x v="0"/>
  </r>
  <r>
    <x v="9"/>
    <x v="3"/>
    <n v="9"/>
    <n v="9"/>
    <x v="0"/>
  </r>
  <r>
    <x v="9"/>
    <x v="4"/>
    <n v="199"/>
    <n v="199"/>
    <x v="0"/>
  </r>
  <r>
    <x v="9"/>
    <x v="5"/>
    <n v="0"/>
    <n v="0"/>
    <x v="0"/>
  </r>
  <r>
    <x v="9"/>
    <x v="6"/>
    <n v="285"/>
    <n v="285"/>
    <x v="0"/>
  </r>
  <r>
    <x v="9"/>
    <x v="7"/>
    <n v="0"/>
    <n v="0"/>
    <x v="0"/>
  </r>
  <r>
    <x v="9"/>
    <x v="8"/>
    <n v="0"/>
    <n v="0"/>
    <x v="0"/>
  </r>
  <r>
    <x v="9"/>
    <x v="9"/>
    <n v="7"/>
    <n v="7"/>
    <x v="0"/>
  </r>
  <r>
    <x v="9"/>
    <x v="10"/>
    <n v="27"/>
    <n v="27"/>
    <x v="0"/>
  </r>
  <r>
    <x v="9"/>
    <x v="11"/>
    <n v="3"/>
    <n v="3"/>
    <x v="0"/>
  </r>
  <r>
    <x v="9"/>
    <x v="12"/>
    <n v="1"/>
    <n v="1"/>
    <x v="0"/>
  </r>
  <r>
    <x v="9"/>
    <x v="13"/>
    <n v="0"/>
    <n v="0"/>
    <x v="0"/>
  </r>
  <r>
    <x v="9"/>
    <x v="14"/>
    <n v="6"/>
    <n v="6"/>
    <x v="0"/>
  </r>
  <r>
    <x v="9"/>
    <x v="15"/>
    <n v="0"/>
    <n v="0"/>
    <x v="0"/>
  </r>
  <r>
    <x v="9"/>
    <x v="16"/>
    <n v="0"/>
    <n v="0"/>
    <x v="0"/>
  </r>
  <r>
    <x v="9"/>
    <x v="17"/>
    <n v="335"/>
    <n v="335"/>
    <x v="0"/>
  </r>
  <r>
    <x v="9"/>
    <x v="18"/>
    <n v="0"/>
    <n v="0"/>
    <x v="0"/>
  </r>
  <r>
    <x v="9"/>
    <x v="19"/>
    <n v="0"/>
    <n v="0"/>
    <x v="0"/>
  </r>
  <r>
    <x v="9"/>
    <x v="20"/>
    <n v="0"/>
    <n v="0"/>
    <x v="0"/>
  </r>
  <r>
    <x v="9"/>
    <x v="21"/>
    <n v="529"/>
    <n v="529"/>
    <x v="0"/>
  </r>
  <r>
    <x v="9"/>
    <x v="22"/>
    <n v="2"/>
    <n v="2"/>
    <x v="0"/>
  </r>
  <r>
    <x v="9"/>
    <x v="23"/>
    <n v="0"/>
    <n v="0"/>
    <x v="0"/>
  </r>
  <r>
    <x v="9"/>
    <x v="24"/>
    <n v="0"/>
    <n v="0"/>
    <x v="0"/>
  </r>
  <r>
    <x v="9"/>
    <x v="25"/>
    <n v="37"/>
    <n v="37"/>
    <x v="0"/>
  </r>
  <r>
    <x v="9"/>
    <x v="26"/>
    <n v="1"/>
    <n v="1"/>
    <x v="0"/>
  </r>
  <r>
    <x v="9"/>
    <x v="27"/>
    <n v="0"/>
    <n v="0"/>
    <x v="0"/>
  </r>
  <r>
    <x v="9"/>
    <x v="28"/>
    <n v="0"/>
    <n v="0"/>
    <x v="0"/>
  </r>
  <r>
    <x v="9"/>
    <x v="29"/>
    <n v="0"/>
    <n v="0"/>
    <x v="0"/>
  </r>
  <r>
    <x v="9"/>
    <x v="30"/>
    <n v="59"/>
    <n v="59"/>
    <x v="0"/>
  </r>
  <r>
    <x v="9"/>
    <x v="31"/>
    <n v="0"/>
    <n v="0"/>
    <x v="0"/>
  </r>
  <r>
    <x v="9"/>
    <x v="32"/>
    <n v="0"/>
    <n v="0"/>
    <x v="0"/>
  </r>
  <r>
    <x v="9"/>
    <x v="33"/>
    <n v="0"/>
    <n v="0"/>
    <x v="0"/>
  </r>
  <r>
    <x v="9"/>
    <x v="34"/>
    <n v="0"/>
    <n v="0"/>
    <x v="0"/>
  </r>
  <r>
    <x v="9"/>
    <x v="35"/>
    <n v="35"/>
    <n v="34"/>
    <x v="0"/>
  </r>
  <r>
    <x v="9"/>
    <x v="36"/>
    <n v="0"/>
    <n v="0"/>
    <x v="0"/>
  </r>
  <r>
    <x v="9"/>
    <x v="37"/>
    <n v="0"/>
    <n v="0"/>
    <x v="0"/>
  </r>
  <r>
    <x v="9"/>
    <x v="38"/>
    <n v="148"/>
    <n v="148"/>
    <x v="0"/>
  </r>
  <r>
    <x v="9"/>
    <x v="39"/>
    <n v="1"/>
    <n v="0"/>
    <x v="0"/>
  </r>
  <r>
    <x v="9"/>
    <x v="40"/>
    <n v="0"/>
    <n v="0"/>
    <x v="0"/>
  </r>
  <r>
    <x v="9"/>
    <x v="41"/>
    <n v="0"/>
    <n v="0"/>
    <x v="0"/>
  </r>
  <r>
    <x v="9"/>
    <x v="42"/>
    <n v="0"/>
    <n v="0"/>
    <x v="0"/>
  </r>
  <r>
    <x v="9"/>
    <x v="43"/>
    <n v="0"/>
    <n v="0"/>
    <x v="0"/>
  </r>
  <r>
    <x v="9"/>
    <x v="44"/>
    <n v="0"/>
    <n v="0"/>
    <x v="0"/>
  </r>
  <r>
    <x v="9"/>
    <x v="45"/>
    <n v="2"/>
    <n v="2"/>
    <x v="0"/>
  </r>
  <r>
    <x v="9"/>
    <x v="46"/>
    <n v="22"/>
    <n v="22"/>
    <x v="0"/>
  </r>
  <r>
    <x v="9"/>
    <x v="47"/>
    <n v="20902"/>
    <n v="20903"/>
    <x v="0"/>
  </r>
  <r>
    <x v="9"/>
    <x v="48"/>
    <n v="0"/>
    <n v="0"/>
    <x v="0"/>
  </r>
  <r>
    <x v="9"/>
    <x v="49"/>
    <n v="0"/>
    <n v="0"/>
    <x v="0"/>
  </r>
  <r>
    <x v="9"/>
    <x v="50"/>
    <n v="0"/>
    <n v="0"/>
    <x v="0"/>
  </r>
  <r>
    <x v="9"/>
    <x v="51"/>
    <n v="0"/>
    <n v="0"/>
    <x v="0"/>
  </r>
  <r>
    <x v="9"/>
    <x v="52"/>
    <n v="0"/>
    <n v="0"/>
    <x v="0"/>
  </r>
  <r>
    <x v="9"/>
    <x v="53"/>
    <n v="16972"/>
    <n v="16979"/>
    <x v="0"/>
  </r>
  <r>
    <x v="9"/>
    <x v="54"/>
    <n v="0"/>
    <n v="0"/>
    <x v="0"/>
  </r>
  <r>
    <x v="9"/>
    <x v="55"/>
    <n v="0"/>
    <n v="0"/>
    <x v="0"/>
  </r>
  <r>
    <x v="9"/>
    <x v="56"/>
    <n v="108"/>
    <n v="109"/>
    <x v="0"/>
  </r>
  <r>
    <x v="9"/>
    <x v="57"/>
    <n v="0"/>
    <n v="0"/>
    <x v="0"/>
  </r>
  <r>
    <x v="9"/>
    <x v="58"/>
    <n v="127"/>
    <n v="126"/>
    <x v="0"/>
  </r>
  <r>
    <x v="9"/>
    <x v="59"/>
    <n v="1"/>
    <n v="1"/>
    <x v="0"/>
  </r>
  <r>
    <x v="9"/>
    <x v="60"/>
    <n v="0"/>
    <n v="0"/>
    <x v="0"/>
  </r>
  <r>
    <x v="9"/>
    <x v="61"/>
    <n v="0"/>
    <n v="0"/>
    <x v="0"/>
  </r>
  <r>
    <x v="9"/>
    <x v="62"/>
    <n v="0"/>
    <n v="0"/>
    <x v="0"/>
  </r>
  <r>
    <x v="9"/>
    <x v="63"/>
    <n v="0"/>
    <n v="0"/>
    <x v="0"/>
  </r>
  <r>
    <x v="9"/>
    <x v="64"/>
    <n v="52"/>
    <n v="51"/>
    <x v="0"/>
  </r>
  <r>
    <x v="9"/>
    <x v="65"/>
    <n v="0"/>
    <n v="0"/>
    <x v="0"/>
  </r>
  <r>
    <x v="9"/>
    <x v="66"/>
    <n v="1"/>
    <n v="1"/>
    <x v="0"/>
  </r>
  <r>
    <x v="9"/>
    <x v="67"/>
    <n v="0"/>
    <n v="0"/>
    <x v="0"/>
  </r>
  <r>
    <x v="9"/>
    <x v="68"/>
    <n v="0"/>
    <n v="0"/>
    <x v="0"/>
  </r>
  <r>
    <x v="9"/>
    <x v="69"/>
    <n v="0"/>
    <n v="0"/>
    <x v="0"/>
  </r>
  <r>
    <x v="9"/>
    <x v="0"/>
    <n v="0"/>
    <n v="0"/>
    <x v="1"/>
  </r>
  <r>
    <x v="9"/>
    <x v="1"/>
    <n v="2"/>
    <n v="2"/>
    <x v="1"/>
  </r>
  <r>
    <x v="9"/>
    <x v="2"/>
    <n v="319"/>
    <n v="318"/>
    <x v="1"/>
  </r>
  <r>
    <x v="9"/>
    <x v="3"/>
    <n v="6"/>
    <n v="6"/>
    <x v="1"/>
  </r>
  <r>
    <x v="9"/>
    <x v="4"/>
    <n v="199"/>
    <n v="199"/>
    <x v="1"/>
  </r>
  <r>
    <x v="9"/>
    <x v="5"/>
    <n v="0"/>
    <n v="0"/>
    <x v="1"/>
  </r>
  <r>
    <x v="9"/>
    <x v="6"/>
    <n v="285"/>
    <n v="285"/>
    <x v="1"/>
  </r>
  <r>
    <x v="9"/>
    <x v="7"/>
    <n v="44"/>
    <n v="44"/>
    <x v="1"/>
  </r>
  <r>
    <x v="9"/>
    <x v="8"/>
    <n v="0"/>
    <n v="0"/>
    <x v="1"/>
  </r>
  <r>
    <x v="9"/>
    <x v="9"/>
    <n v="7"/>
    <n v="7"/>
    <x v="1"/>
  </r>
  <r>
    <x v="9"/>
    <x v="10"/>
    <n v="27"/>
    <n v="27"/>
    <x v="1"/>
  </r>
  <r>
    <x v="9"/>
    <x v="11"/>
    <n v="3"/>
    <n v="3"/>
    <x v="1"/>
  </r>
  <r>
    <x v="9"/>
    <x v="12"/>
    <n v="1"/>
    <n v="1"/>
    <x v="1"/>
  </r>
  <r>
    <x v="9"/>
    <x v="13"/>
    <n v="0"/>
    <n v="0"/>
    <x v="1"/>
  </r>
  <r>
    <x v="9"/>
    <x v="14"/>
    <n v="6"/>
    <n v="6"/>
    <x v="1"/>
  </r>
  <r>
    <x v="9"/>
    <x v="15"/>
    <n v="0"/>
    <n v="0"/>
    <x v="1"/>
  </r>
  <r>
    <x v="9"/>
    <x v="16"/>
    <n v="3"/>
    <n v="3"/>
    <x v="1"/>
  </r>
  <r>
    <x v="9"/>
    <x v="17"/>
    <n v="335"/>
    <n v="335"/>
    <x v="1"/>
  </r>
  <r>
    <x v="9"/>
    <x v="18"/>
    <n v="0"/>
    <n v="0"/>
    <x v="1"/>
  </r>
  <r>
    <x v="9"/>
    <x v="19"/>
    <n v="0"/>
    <n v="0"/>
    <x v="1"/>
  </r>
  <r>
    <x v="9"/>
    <x v="20"/>
    <n v="0"/>
    <n v="0"/>
    <x v="1"/>
  </r>
  <r>
    <x v="9"/>
    <x v="21"/>
    <n v="529"/>
    <n v="529"/>
    <x v="1"/>
  </r>
  <r>
    <x v="9"/>
    <x v="22"/>
    <n v="2"/>
    <n v="2"/>
    <x v="1"/>
  </r>
  <r>
    <x v="9"/>
    <x v="23"/>
    <n v="0"/>
    <n v="0"/>
    <x v="1"/>
  </r>
  <r>
    <x v="9"/>
    <x v="24"/>
    <n v="0"/>
    <n v="0"/>
    <x v="1"/>
  </r>
  <r>
    <x v="9"/>
    <x v="25"/>
    <n v="40"/>
    <n v="40"/>
    <x v="1"/>
  </r>
  <r>
    <x v="9"/>
    <x v="26"/>
    <n v="2"/>
    <n v="2"/>
    <x v="1"/>
  </r>
  <r>
    <x v="9"/>
    <x v="27"/>
    <n v="0"/>
    <n v="0"/>
    <x v="1"/>
  </r>
  <r>
    <x v="9"/>
    <x v="28"/>
    <n v="0"/>
    <n v="0"/>
    <x v="1"/>
  </r>
  <r>
    <x v="9"/>
    <x v="29"/>
    <n v="0"/>
    <n v="0"/>
    <x v="1"/>
  </r>
  <r>
    <x v="9"/>
    <x v="30"/>
    <n v="102"/>
    <n v="102"/>
    <x v="1"/>
  </r>
  <r>
    <x v="9"/>
    <x v="31"/>
    <n v="0"/>
    <n v="0"/>
    <x v="1"/>
  </r>
  <r>
    <x v="9"/>
    <x v="32"/>
    <n v="0"/>
    <n v="0"/>
    <x v="1"/>
  </r>
  <r>
    <x v="9"/>
    <x v="33"/>
    <n v="0"/>
    <n v="0"/>
    <x v="1"/>
  </r>
  <r>
    <x v="9"/>
    <x v="34"/>
    <n v="0"/>
    <n v="0"/>
    <x v="1"/>
  </r>
  <r>
    <x v="9"/>
    <x v="35"/>
    <n v="37"/>
    <n v="36"/>
    <x v="1"/>
  </r>
  <r>
    <x v="9"/>
    <x v="36"/>
    <n v="0"/>
    <n v="0"/>
    <x v="1"/>
  </r>
  <r>
    <x v="9"/>
    <x v="37"/>
    <n v="0"/>
    <n v="0"/>
    <x v="1"/>
  </r>
  <r>
    <x v="9"/>
    <x v="38"/>
    <n v="145"/>
    <n v="145"/>
    <x v="1"/>
  </r>
  <r>
    <x v="9"/>
    <x v="39"/>
    <n v="1"/>
    <n v="0"/>
    <x v="1"/>
  </r>
  <r>
    <x v="9"/>
    <x v="40"/>
    <n v="0"/>
    <n v="0"/>
    <x v="1"/>
  </r>
  <r>
    <x v="9"/>
    <x v="41"/>
    <n v="0"/>
    <n v="0"/>
    <x v="1"/>
  </r>
  <r>
    <x v="9"/>
    <x v="42"/>
    <n v="0"/>
    <n v="0"/>
    <x v="1"/>
  </r>
  <r>
    <x v="9"/>
    <x v="43"/>
    <n v="0"/>
    <n v="0"/>
    <x v="1"/>
  </r>
  <r>
    <x v="9"/>
    <x v="44"/>
    <n v="0"/>
    <n v="0"/>
    <x v="1"/>
  </r>
  <r>
    <x v="9"/>
    <x v="45"/>
    <n v="2"/>
    <n v="2"/>
    <x v="1"/>
  </r>
  <r>
    <x v="9"/>
    <x v="46"/>
    <n v="16"/>
    <n v="16"/>
    <x v="1"/>
  </r>
  <r>
    <x v="9"/>
    <x v="47"/>
    <n v="23312"/>
    <n v="23313"/>
    <x v="1"/>
  </r>
  <r>
    <x v="9"/>
    <x v="48"/>
    <n v="0"/>
    <n v="0"/>
    <x v="1"/>
  </r>
  <r>
    <x v="9"/>
    <x v="49"/>
    <n v="0"/>
    <n v="0"/>
    <x v="1"/>
  </r>
  <r>
    <x v="9"/>
    <x v="50"/>
    <n v="0"/>
    <n v="0"/>
    <x v="1"/>
  </r>
  <r>
    <x v="9"/>
    <x v="51"/>
    <n v="0"/>
    <n v="0"/>
    <x v="1"/>
  </r>
  <r>
    <x v="9"/>
    <x v="52"/>
    <n v="0"/>
    <n v="0"/>
    <x v="1"/>
  </r>
  <r>
    <x v="9"/>
    <x v="53"/>
    <n v="18781"/>
    <n v="18787"/>
    <x v="1"/>
  </r>
  <r>
    <x v="9"/>
    <x v="54"/>
    <n v="0"/>
    <n v="0"/>
    <x v="1"/>
  </r>
  <r>
    <x v="9"/>
    <x v="55"/>
    <n v="0"/>
    <n v="0"/>
    <x v="1"/>
  </r>
  <r>
    <x v="9"/>
    <x v="56"/>
    <n v="108"/>
    <n v="109"/>
    <x v="1"/>
  </r>
  <r>
    <x v="9"/>
    <x v="57"/>
    <n v="0"/>
    <n v="0"/>
    <x v="1"/>
  </r>
  <r>
    <x v="9"/>
    <x v="58"/>
    <n v="127"/>
    <n v="126"/>
    <x v="1"/>
  </r>
  <r>
    <x v="9"/>
    <x v="59"/>
    <n v="1"/>
    <n v="1"/>
    <x v="1"/>
  </r>
  <r>
    <x v="9"/>
    <x v="60"/>
    <n v="0"/>
    <n v="0"/>
    <x v="1"/>
  </r>
  <r>
    <x v="9"/>
    <x v="61"/>
    <n v="0"/>
    <n v="0"/>
    <x v="1"/>
  </r>
  <r>
    <x v="9"/>
    <x v="62"/>
    <n v="0"/>
    <n v="0"/>
    <x v="1"/>
  </r>
  <r>
    <x v="9"/>
    <x v="63"/>
    <n v="0"/>
    <n v="0"/>
    <x v="1"/>
  </r>
  <r>
    <x v="9"/>
    <x v="64"/>
    <n v="52"/>
    <n v="51"/>
    <x v="1"/>
  </r>
  <r>
    <x v="9"/>
    <x v="65"/>
    <n v="0"/>
    <n v="0"/>
    <x v="1"/>
  </r>
  <r>
    <x v="9"/>
    <x v="66"/>
    <n v="1"/>
    <n v="1"/>
    <x v="1"/>
  </r>
  <r>
    <x v="9"/>
    <x v="67"/>
    <n v="0"/>
    <n v="0"/>
    <x v="1"/>
  </r>
  <r>
    <x v="9"/>
    <x v="68"/>
    <n v="0"/>
    <n v="0"/>
    <x v="1"/>
  </r>
  <r>
    <x v="9"/>
    <x v="69"/>
    <n v="0"/>
    <n v="0"/>
    <x v="1"/>
  </r>
  <r>
    <x v="10"/>
    <x v="0"/>
    <n v="0"/>
    <n v="0"/>
    <x v="0"/>
  </r>
  <r>
    <x v="10"/>
    <x v="1"/>
    <n v="0"/>
    <n v="0"/>
    <x v="0"/>
  </r>
  <r>
    <x v="10"/>
    <x v="2"/>
    <n v="7"/>
    <n v="7"/>
    <x v="0"/>
  </r>
  <r>
    <x v="10"/>
    <x v="3"/>
    <n v="3"/>
    <n v="2"/>
    <x v="0"/>
  </r>
  <r>
    <x v="10"/>
    <x v="4"/>
    <n v="30"/>
    <n v="29"/>
    <x v="0"/>
  </r>
  <r>
    <x v="10"/>
    <x v="5"/>
    <n v="0"/>
    <n v="0"/>
    <x v="0"/>
  </r>
  <r>
    <x v="10"/>
    <x v="6"/>
    <n v="13"/>
    <n v="12"/>
    <x v="0"/>
  </r>
  <r>
    <x v="10"/>
    <x v="7"/>
    <n v="0"/>
    <n v="0"/>
    <x v="0"/>
  </r>
  <r>
    <x v="10"/>
    <x v="8"/>
    <n v="0"/>
    <n v="0"/>
    <x v="0"/>
  </r>
  <r>
    <x v="10"/>
    <x v="9"/>
    <n v="0"/>
    <n v="0"/>
    <x v="0"/>
  </r>
  <r>
    <x v="10"/>
    <x v="10"/>
    <n v="19"/>
    <n v="19"/>
    <x v="0"/>
  </r>
  <r>
    <x v="10"/>
    <x v="11"/>
    <n v="0"/>
    <n v="0"/>
    <x v="0"/>
  </r>
  <r>
    <x v="10"/>
    <x v="12"/>
    <n v="0"/>
    <n v="0"/>
    <x v="0"/>
  </r>
  <r>
    <x v="10"/>
    <x v="13"/>
    <n v="0"/>
    <n v="0"/>
    <x v="0"/>
  </r>
  <r>
    <x v="10"/>
    <x v="14"/>
    <n v="0"/>
    <n v="0"/>
    <x v="0"/>
  </r>
  <r>
    <x v="10"/>
    <x v="15"/>
    <n v="0"/>
    <n v="0"/>
    <x v="0"/>
  </r>
  <r>
    <x v="10"/>
    <x v="16"/>
    <n v="0"/>
    <n v="0"/>
    <x v="0"/>
  </r>
  <r>
    <x v="10"/>
    <x v="17"/>
    <n v="167"/>
    <n v="165"/>
    <x v="0"/>
  </r>
  <r>
    <x v="10"/>
    <x v="18"/>
    <n v="0"/>
    <n v="0"/>
    <x v="0"/>
  </r>
  <r>
    <x v="10"/>
    <x v="19"/>
    <n v="0"/>
    <n v="0"/>
    <x v="0"/>
  </r>
  <r>
    <x v="10"/>
    <x v="20"/>
    <n v="0"/>
    <n v="0"/>
    <x v="0"/>
  </r>
  <r>
    <x v="10"/>
    <x v="21"/>
    <n v="202"/>
    <n v="200"/>
    <x v="0"/>
  </r>
  <r>
    <x v="10"/>
    <x v="22"/>
    <n v="0"/>
    <n v="0"/>
    <x v="0"/>
  </r>
  <r>
    <x v="10"/>
    <x v="23"/>
    <n v="0"/>
    <n v="0"/>
    <x v="0"/>
  </r>
  <r>
    <x v="10"/>
    <x v="24"/>
    <n v="0"/>
    <n v="0"/>
    <x v="0"/>
  </r>
  <r>
    <x v="10"/>
    <x v="25"/>
    <n v="3"/>
    <n v="2"/>
    <x v="0"/>
  </r>
  <r>
    <x v="10"/>
    <x v="26"/>
    <n v="1"/>
    <n v="1"/>
    <x v="0"/>
  </r>
  <r>
    <x v="10"/>
    <x v="27"/>
    <n v="0"/>
    <n v="0"/>
    <x v="0"/>
  </r>
  <r>
    <x v="10"/>
    <x v="28"/>
    <n v="0"/>
    <n v="0"/>
    <x v="0"/>
  </r>
  <r>
    <x v="10"/>
    <x v="29"/>
    <n v="0"/>
    <n v="0"/>
    <x v="0"/>
  </r>
  <r>
    <x v="10"/>
    <x v="30"/>
    <n v="0"/>
    <n v="0"/>
    <x v="0"/>
  </r>
  <r>
    <x v="10"/>
    <x v="31"/>
    <n v="0"/>
    <n v="0"/>
    <x v="0"/>
  </r>
  <r>
    <x v="10"/>
    <x v="32"/>
    <n v="0"/>
    <n v="0"/>
    <x v="0"/>
  </r>
  <r>
    <x v="10"/>
    <x v="33"/>
    <n v="0"/>
    <n v="0"/>
    <x v="0"/>
  </r>
  <r>
    <x v="10"/>
    <x v="34"/>
    <n v="0"/>
    <n v="0"/>
    <x v="0"/>
  </r>
  <r>
    <x v="10"/>
    <x v="35"/>
    <n v="41"/>
    <n v="42"/>
    <x v="0"/>
  </r>
  <r>
    <x v="10"/>
    <x v="36"/>
    <n v="0"/>
    <n v="0"/>
    <x v="0"/>
  </r>
  <r>
    <x v="10"/>
    <x v="37"/>
    <n v="0"/>
    <n v="0"/>
    <x v="0"/>
  </r>
  <r>
    <x v="10"/>
    <x v="38"/>
    <n v="17"/>
    <n v="17"/>
    <x v="0"/>
  </r>
  <r>
    <x v="10"/>
    <x v="39"/>
    <n v="0"/>
    <n v="0"/>
    <x v="0"/>
  </r>
  <r>
    <x v="10"/>
    <x v="40"/>
    <n v="0"/>
    <n v="0"/>
    <x v="0"/>
  </r>
  <r>
    <x v="10"/>
    <x v="41"/>
    <n v="0"/>
    <n v="0"/>
    <x v="0"/>
  </r>
  <r>
    <x v="10"/>
    <x v="42"/>
    <n v="3"/>
    <n v="3"/>
    <x v="0"/>
  </r>
  <r>
    <x v="10"/>
    <x v="43"/>
    <n v="45"/>
    <n v="44"/>
    <x v="0"/>
  </r>
  <r>
    <x v="10"/>
    <x v="44"/>
    <n v="0"/>
    <n v="0"/>
    <x v="0"/>
  </r>
  <r>
    <x v="10"/>
    <x v="45"/>
    <n v="2"/>
    <n v="2"/>
    <x v="0"/>
  </r>
  <r>
    <x v="10"/>
    <x v="46"/>
    <n v="29"/>
    <n v="29"/>
    <x v="0"/>
  </r>
  <r>
    <x v="10"/>
    <x v="47"/>
    <n v="577"/>
    <n v="577"/>
    <x v="0"/>
  </r>
  <r>
    <x v="10"/>
    <x v="48"/>
    <n v="0"/>
    <n v="0"/>
    <x v="0"/>
  </r>
  <r>
    <x v="10"/>
    <x v="49"/>
    <n v="0"/>
    <n v="0"/>
    <x v="0"/>
  </r>
  <r>
    <x v="10"/>
    <x v="50"/>
    <n v="0"/>
    <n v="0"/>
    <x v="0"/>
  </r>
  <r>
    <x v="10"/>
    <x v="51"/>
    <n v="0"/>
    <n v="0"/>
    <x v="0"/>
  </r>
  <r>
    <x v="10"/>
    <x v="52"/>
    <n v="0"/>
    <n v="0"/>
    <x v="0"/>
  </r>
  <r>
    <x v="10"/>
    <x v="53"/>
    <n v="21"/>
    <n v="21"/>
    <x v="0"/>
  </r>
  <r>
    <x v="10"/>
    <x v="54"/>
    <n v="4"/>
    <n v="4"/>
    <x v="0"/>
  </r>
  <r>
    <x v="10"/>
    <x v="55"/>
    <n v="0"/>
    <n v="0"/>
    <x v="0"/>
  </r>
  <r>
    <x v="10"/>
    <x v="56"/>
    <n v="6"/>
    <n v="6"/>
    <x v="0"/>
  </r>
  <r>
    <x v="10"/>
    <x v="57"/>
    <n v="0"/>
    <n v="0"/>
    <x v="0"/>
  </r>
  <r>
    <x v="10"/>
    <x v="58"/>
    <n v="0"/>
    <n v="0"/>
    <x v="0"/>
  </r>
  <r>
    <x v="10"/>
    <x v="59"/>
    <n v="0"/>
    <n v="0"/>
    <x v="0"/>
  </r>
  <r>
    <x v="10"/>
    <x v="60"/>
    <n v="0"/>
    <n v="0"/>
    <x v="0"/>
  </r>
  <r>
    <x v="10"/>
    <x v="61"/>
    <n v="0"/>
    <n v="0"/>
    <x v="0"/>
  </r>
  <r>
    <x v="10"/>
    <x v="62"/>
    <n v="0"/>
    <n v="0"/>
    <x v="0"/>
  </r>
  <r>
    <x v="10"/>
    <x v="63"/>
    <n v="0"/>
    <n v="0"/>
    <x v="0"/>
  </r>
  <r>
    <x v="10"/>
    <x v="64"/>
    <n v="28"/>
    <n v="28"/>
    <x v="0"/>
  </r>
  <r>
    <x v="10"/>
    <x v="65"/>
    <n v="0"/>
    <n v="0"/>
    <x v="0"/>
  </r>
  <r>
    <x v="10"/>
    <x v="66"/>
    <n v="0"/>
    <n v="0"/>
    <x v="0"/>
  </r>
  <r>
    <x v="10"/>
    <x v="67"/>
    <n v="0"/>
    <n v="0"/>
    <x v="0"/>
  </r>
  <r>
    <x v="10"/>
    <x v="68"/>
    <n v="0"/>
    <n v="0"/>
    <x v="0"/>
  </r>
  <r>
    <x v="10"/>
    <x v="69"/>
    <n v="0"/>
    <n v="0"/>
    <x v="0"/>
  </r>
  <r>
    <x v="10"/>
    <x v="0"/>
    <n v="0"/>
    <n v="0"/>
    <x v="1"/>
  </r>
  <r>
    <x v="10"/>
    <x v="1"/>
    <n v="0"/>
    <n v="0"/>
    <x v="1"/>
  </r>
  <r>
    <x v="10"/>
    <x v="2"/>
    <n v="7"/>
    <n v="7"/>
    <x v="1"/>
  </r>
  <r>
    <x v="10"/>
    <x v="3"/>
    <n v="3"/>
    <n v="2"/>
    <x v="1"/>
  </r>
  <r>
    <x v="10"/>
    <x v="4"/>
    <n v="30"/>
    <n v="29"/>
    <x v="1"/>
  </r>
  <r>
    <x v="10"/>
    <x v="5"/>
    <n v="0"/>
    <n v="0"/>
    <x v="1"/>
  </r>
  <r>
    <x v="10"/>
    <x v="6"/>
    <n v="13"/>
    <n v="12"/>
    <x v="1"/>
  </r>
  <r>
    <x v="10"/>
    <x v="7"/>
    <n v="4"/>
    <n v="4"/>
    <x v="1"/>
  </r>
  <r>
    <x v="10"/>
    <x v="8"/>
    <n v="0"/>
    <n v="0"/>
    <x v="1"/>
  </r>
  <r>
    <x v="10"/>
    <x v="9"/>
    <n v="0"/>
    <n v="0"/>
    <x v="1"/>
  </r>
  <r>
    <x v="10"/>
    <x v="10"/>
    <n v="19"/>
    <n v="19"/>
    <x v="1"/>
  </r>
  <r>
    <x v="10"/>
    <x v="11"/>
    <n v="0"/>
    <n v="0"/>
    <x v="1"/>
  </r>
  <r>
    <x v="10"/>
    <x v="12"/>
    <n v="0"/>
    <n v="0"/>
    <x v="1"/>
  </r>
  <r>
    <x v="10"/>
    <x v="13"/>
    <n v="0"/>
    <n v="0"/>
    <x v="1"/>
  </r>
  <r>
    <x v="10"/>
    <x v="14"/>
    <n v="0"/>
    <n v="0"/>
    <x v="1"/>
  </r>
  <r>
    <x v="10"/>
    <x v="15"/>
    <n v="0"/>
    <n v="0"/>
    <x v="1"/>
  </r>
  <r>
    <x v="10"/>
    <x v="16"/>
    <n v="0"/>
    <n v="0"/>
    <x v="1"/>
  </r>
  <r>
    <x v="10"/>
    <x v="17"/>
    <n v="167"/>
    <n v="165"/>
    <x v="1"/>
  </r>
  <r>
    <x v="10"/>
    <x v="18"/>
    <n v="0"/>
    <n v="0"/>
    <x v="1"/>
  </r>
  <r>
    <x v="10"/>
    <x v="19"/>
    <n v="0"/>
    <n v="0"/>
    <x v="1"/>
  </r>
  <r>
    <x v="10"/>
    <x v="20"/>
    <n v="0"/>
    <n v="0"/>
    <x v="1"/>
  </r>
  <r>
    <x v="10"/>
    <x v="21"/>
    <n v="202"/>
    <n v="200"/>
    <x v="1"/>
  </r>
  <r>
    <x v="10"/>
    <x v="22"/>
    <n v="0"/>
    <n v="0"/>
    <x v="1"/>
  </r>
  <r>
    <x v="10"/>
    <x v="23"/>
    <n v="0"/>
    <n v="0"/>
    <x v="1"/>
  </r>
  <r>
    <x v="10"/>
    <x v="24"/>
    <n v="0"/>
    <n v="0"/>
    <x v="1"/>
  </r>
  <r>
    <x v="10"/>
    <x v="25"/>
    <n v="5"/>
    <n v="4"/>
    <x v="1"/>
  </r>
  <r>
    <x v="10"/>
    <x v="26"/>
    <n v="1"/>
    <n v="1"/>
    <x v="1"/>
  </r>
  <r>
    <x v="10"/>
    <x v="27"/>
    <n v="0"/>
    <n v="0"/>
    <x v="1"/>
  </r>
  <r>
    <x v="10"/>
    <x v="28"/>
    <n v="0"/>
    <n v="0"/>
    <x v="1"/>
  </r>
  <r>
    <x v="10"/>
    <x v="29"/>
    <n v="0"/>
    <n v="0"/>
    <x v="1"/>
  </r>
  <r>
    <x v="10"/>
    <x v="30"/>
    <n v="0"/>
    <n v="0"/>
    <x v="1"/>
  </r>
  <r>
    <x v="10"/>
    <x v="31"/>
    <n v="0"/>
    <n v="0"/>
    <x v="1"/>
  </r>
  <r>
    <x v="10"/>
    <x v="32"/>
    <n v="0"/>
    <n v="0"/>
    <x v="1"/>
  </r>
  <r>
    <x v="10"/>
    <x v="33"/>
    <n v="0"/>
    <n v="0"/>
    <x v="1"/>
  </r>
  <r>
    <x v="10"/>
    <x v="34"/>
    <n v="0"/>
    <n v="0"/>
    <x v="1"/>
  </r>
  <r>
    <x v="10"/>
    <x v="35"/>
    <n v="41"/>
    <n v="42"/>
    <x v="1"/>
  </r>
  <r>
    <x v="10"/>
    <x v="36"/>
    <n v="0"/>
    <n v="0"/>
    <x v="1"/>
  </r>
  <r>
    <x v="10"/>
    <x v="37"/>
    <n v="0"/>
    <n v="0"/>
    <x v="1"/>
  </r>
  <r>
    <x v="10"/>
    <x v="38"/>
    <n v="17"/>
    <n v="17"/>
    <x v="1"/>
  </r>
  <r>
    <x v="10"/>
    <x v="39"/>
    <n v="0"/>
    <n v="0"/>
    <x v="1"/>
  </r>
  <r>
    <x v="10"/>
    <x v="40"/>
    <n v="0"/>
    <n v="0"/>
    <x v="1"/>
  </r>
  <r>
    <x v="10"/>
    <x v="41"/>
    <n v="0"/>
    <n v="0"/>
    <x v="1"/>
  </r>
  <r>
    <x v="10"/>
    <x v="42"/>
    <n v="3"/>
    <n v="3"/>
    <x v="1"/>
  </r>
  <r>
    <x v="10"/>
    <x v="43"/>
    <n v="45"/>
    <n v="44"/>
    <x v="1"/>
  </r>
  <r>
    <x v="10"/>
    <x v="44"/>
    <n v="0"/>
    <n v="0"/>
    <x v="1"/>
  </r>
  <r>
    <x v="10"/>
    <x v="45"/>
    <n v="2"/>
    <n v="2"/>
    <x v="1"/>
  </r>
  <r>
    <x v="10"/>
    <x v="46"/>
    <n v="29"/>
    <n v="29"/>
    <x v="1"/>
  </r>
  <r>
    <x v="10"/>
    <x v="47"/>
    <n v="690"/>
    <n v="690"/>
    <x v="1"/>
  </r>
  <r>
    <x v="10"/>
    <x v="48"/>
    <n v="0"/>
    <n v="0"/>
    <x v="1"/>
  </r>
  <r>
    <x v="10"/>
    <x v="49"/>
    <n v="0"/>
    <n v="0"/>
    <x v="1"/>
  </r>
  <r>
    <x v="10"/>
    <x v="50"/>
    <n v="0"/>
    <n v="0"/>
    <x v="1"/>
  </r>
  <r>
    <x v="10"/>
    <x v="51"/>
    <n v="0"/>
    <n v="0"/>
    <x v="1"/>
  </r>
  <r>
    <x v="10"/>
    <x v="52"/>
    <n v="0"/>
    <n v="0"/>
    <x v="1"/>
  </r>
  <r>
    <x v="10"/>
    <x v="53"/>
    <n v="23"/>
    <n v="23"/>
    <x v="1"/>
  </r>
  <r>
    <x v="10"/>
    <x v="54"/>
    <n v="4"/>
    <n v="4"/>
    <x v="1"/>
  </r>
  <r>
    <x v="10"/>
    <x v="55"/>
    <n v="0"/>
    <n v="0"/>
    <x v="1"/>
  </r>
  <r>
    <x v="10"/>
    <x v="56"/>
    <n v="6"/>
    <n v="6"/>
    <x v="1"/>
  </r>
  <r>
    <x v="10"/>
    <x v="57"/>
    <n v="0"/>
    <n v="0"/>
    <x v="1"/>
  </r>
  <r>
    <x v="10"/>
    <x v="58"/>
    <n v="0"/>
    <n v="0"/>
    <x v="1"/>
  </r>
  <r>
    <x v="10"/>
    <x v="59"/>
    <n v="0"/>
    <n v="0"/>
    <x v="1"/>
  </r>
  <r>
    <x v="10"/>
    <x v="60"/>
    <n v="0"/>
    <n v="0"/>
    <x v="1"/>
  </r>
  <r>
    <x v="10"/>
    <x v="61"/>
    <n v="0"/>
    <n v="0"/>
    <x v="1"/>
  </r>
  <r>
    <x v="10"/>
    <x v="62"/>
    <n v="0"/>
    <n v="0"/>
    <x v="1"/>
  </r>
  <r>
    <x v="10"/>
    <x v="63"/>
    <n v="0"/>
    <n v="0"/>
    <x v="1"/>
  </r>
  <r>
    <x v="10"/>
    <x v="64"/>
    <n v="28"/>
    <n v="28"/>
    <x v="1"/>
  </r>
  <r>
    <x v="10"/>
    <x v="65"/>
    <n v="0"/>
    <n v="0"/>
    <x v="1"/>
  </r>
  <r>
    <x v="10"/>
    <x v="66"/>
    <n v="0"/>
    <n v="0"/>
    <x v="1"/>
  </r>
  <r>
    <x v="10"/>
    <x v="67"/>
    <n v="0"/>
    <n v="0"/>
    <x v="1"/>
  </r>
  <r>
    <x v="10"/>
    <x v="68"/>
    <n v="0"/>
    <n v="0"/>
    <x v="1"/>
  </r>
  <r>
    <x v="10"/>
    <x v="69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3D7D2-6F92-4A72-81AF-CA23E35BF62D}" name="PivotTable6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C16" firstHeaderRow="0" firstDataRow="1" firstDataCol="1" rowPageCount="2" colPageCount="1"/>
  <pivotFields count="5">
    <pivotField axis="axisRow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/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12">
    <i>
      <x v="3"/>
    </i>
    <i>
      <x v="9"/>
    </i>
    <i>
      <x v="8"/>
    </i>
    <i>
      <x v="5"/>
    </i>
    <i>
      <x v="7"/>
    </i>
    <i>
      <x v="4"/>
    </i>
    <i>
      <x v="2"/>
    </i>
    <i>
      <x v="1"/>
    </i>
    <i>
      <x v="6"/>
    </i>
    <i>
      <x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1" hier="-1"/>
  </pageFields>
  <dataFields count="2">
    <dataField name="Kapal Masuk" fld="2" baseField="0" baseItem="1"/>
    <dataField name="Kapal Keluar" fld="3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A23E7E-9E24-49CF-9393-2E8E5D8120AB}" name="Table1" displayName="Table1" ref="A1:E1541" totalsRowShown="0" headerRowDxfId="0">
  <autoFilter ref="A1:E1541" xr:uid="{6DF9667A-C4CF-4FBE-B2EB-1214642EE033}"/>
  <tableColumns count="5">
    <tableColumn id="1" xr3:uid="{80C5D74A-CC78-465F-AE59-1B88DEA568ED}" name="Negara Asal"/>
    <tableColumn id="2" xr3:uid="{7DA5CA48-C056-4C14-A879-5507B5988C08}" name="Pelabuhan"/>
    <tableColumn id="3" xr3:uid="{5ADF1350-463A-4882-ACB9-5AEC92D7A127}" name="Masuk"/>
    <tableColumn id="4" xr3:uid="{2E3A8765-EAF1-4E9C-A111-8241FB4DEE98}" name="Keluar"/>
    <tableColumn id="5" xr3:uid="{6AABBFA3-95B7-453B-AAA8-472ABB6441C1}" name="Pendekat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735-D322-4704-8F08-61216DE6B398}">
  <dimension ref="A1:F1541"/>
  <sheetViews>
    <sheetView workbookViewId="0">
      <selection activeCell="C2" sqref="C2"/>
    </sheetView>
  </sheetViews>
  <sheetFormatPr defaultRowHeight="15" x14ac:dyDescent="0.25"/>
  <cols>
    <col min="2" max="2" width="11.7109375" bestFit="1" customWidth="1"/>
    <col min="5" max="5" width="11.5703125" bestFit="1" customWidth="1"/>
    <col min="6" max="6" width="33.140625" customWidth="1"/>
  </cols>
  <sheetData>
    <row r="1" spans="1:6" x14ac:dyDescent="0.25">
      <c r="A1" s="1" t="s">
        <v>87</v>
      </c>
      <c r="B1" s="1" t="s">
        <v>1</v>
      </c>
      <c r="C1" s="1" t="s">
        <v>78</v>
      </c>
      <c r="D1" s="1" t="s">
        <v>79</v>
      </c>
      <c r="E1" s="1" t="s">
        <v>62</v>
      </c>
      <c r="F1" s="1" t="s">
        <v>69</v>
      </c>
    </row>
    <row r="2" spans="1:6" x14ac:dyDescent="0.25">
      <c r="A2" t="s">
        <v>80</v>
      </c>
      <c r="B2" t="s">
        <v>0</v>
      </c>
      <c r="C2">
        <f>IFERROR(VLOOKUP(F2,Gabung!$D$2:$E$1310,2,FALSE), 0)</f>
        <v>0</v>
      </c>
      <c r="D2">
        <f>IFERROR(VLOOKUP(F2,K_Gabung!$D$2:$E$1310,2,FALSE), 0)</f>
        <v>0</v>
      </c>
      <c r="E2" t="s">
        <v>94</v>
      </c>
      <c r="F2" t="str">
        <f>_xlfn.CONCAT(TRIM(B2),"-",TRIM(A2),"-",TRIM(E2))</f>
        <v>Amamapare-China-Cluster-Based</v>
      </c>
    </row>
    <row r="3" spans="1:6" x14ac:dyDescent="0.25">
      <c r="A3" t="s">
        <v>80</v>
      </c>
      <c r="B3" t="s">
        <v>45</v>
      </c>
      <c r="C3">
        <f>IFERROR(VLOOKUP(F3,Gabung!$D$2:$E$1310,2,FALSE), 0)</f>
        <v>0</v>
      </c>
      <c r="D3">
        <f>IFERROR(VLOOKUP(F3,K_Gabung!$D$2:$E$1310,2,FALSE), 0)</f>
        <v>0</v>
      </c>
      <c r="E3" t="s">
        <v>94</v>
      </c>
      <c r="F3" t="str">
        <f t="shared" ref="F3:F66" si="0">_xlfn.CONCAT(TRIM(B3),"-",TRIM(A3),"-",TRIM(E3))</f>
        <v>Ambon-China-Cluster-Based</v>
      </c>
    </row>
    <row r="4" spans="1:6" x14ac:dyDescent="0.25">
      <c r="A4" t="s">
        <v>80</v>
      </c>
      <c r="B4" t="s">
        <v>46</v>
      </c>
      <c r="C4">
        <f>IFERROR(VLOOKUP(F4,Gabung!$D$2:$E$1310,2,FALSE), 0)</f>
        <v>314</v>
      </c>
      <c r="D4">
        <f>IFERROR(VLOOKUP(F4,K_Gabung!$D$2:$E$1310,2,FALSE), 0)</f>
        <v>314</v>
      </c>
      <c r="E4" t="s">
        <v>94</v>
      </c>
      <c r="F4" t="str">
        <f t="shared" si="0"/>
        <v>Balikpapan-China-Cluster-Based</v>
      </c>
    </row>
    <row r="5" spans="1:6" x14ac:dyDescent="0.25">
      <c r="A5" t="s">
        <v>80</v>
      </c>
      <c r="B5" t="s">
        <v>8</v>
      </c>
      <c r="C5">
        <f>IFERROR(VLOOKUP(F5,Gabung!$D$2:$E$1310,2,FALSE), 0)</f>
        <v>0</v>
      </c>
      <c r="D5">
        <f>IFERROR(VLOOKUP(F5,K_Gabung!$D$2:$E$1310,2,FALSE), 0)</f>
        <v>0</v>
      </c>
      <c r="E5" t="s">
        <v>94</v>
      </c>
      <c r="F5" t="str">
        <f t="shared" si="0"/>
        <v>Banjarmasin-China-Cluster-Based</v>
      </c>
    </row>
    <row r="6" spans="1:6" x14ac:dyDescent="0.25">
      <c r="A6" t="s">
        <v>80</v>
      </c>
      <c r="B6" t="s">
        <v>4</v>
      </c>
      <c r="C6">
        <f>IFERROR(VLOOKUP(F6,Gabung!$D$2:$E$1310,2,FALSE), 0)</f>
        <v>49</v>
      </c>
      <c r="D6">
        <f>IFERROR(VLOOKUP(F6,K_Gabung!$D$2:$E$1310,2,FALSE), 0)</f>
        <v>49</v>
      </c>
      <c r="E6" t="s">
        <v>94</v>
      </c>
      <c r="F6" t="str">
        <f t="shared" si="0"/>
        <v>Banten-China-Cluster-Based</v>
      </c>
    </row>
    <row r="7" spans="1:6" x14ac:dyDescent="0.25">
      <c r="A7" t="s">
        <v>80</v>
      </c>
      <c r="B7" t="s">
        <v>47</v>
      </c>
      <c r="C7">
        <f>IFERROR(VLOOKUP(F7,Gabung!$D$2:$E$1310,2,FALSE), 0)</f>
        <v>0</v>
      </c>
      <c r="D7">
        <f>IFERROR(VLOOKUP(F7,K_Gabung!$D$2:$E$1310,2,FALSE), 0)</f>
        <v>0</v>
      </c>
      <c r="E7" t="s">
        <v>94</v>
      </c>
      <c r="F7" t="str">
        <f t="shared" si="0"/>
        <v>Baubau-China-Cluster-Based</v>
      </c>
    </row>
    <row r="8" spans="1:6" x14ac:dyDescent="0.25">
      <c r="A8" t="s">
        <v>80</v>
      </c>
      <c r="B8" t="s">
        <v>9</v>
      </c>
      <c r="C8">
        <f>IFERROR(VLOOKUP(F8,Gabung!$D$2:$E$1310,2,FALSE), 0)</f>
        <v>4</v>
      </c>
      <c r="D8">
        <f>IFERROR(VLOOKUP(F8,K_Gabung!$D$2:$E$1310,2,FALSE), 0)</f>
        <v>4</v>
      </c>
      <c r="E8" t="s">
        <v>94</v>
      </c>
      <c r="F8" t="str">
        <f t="shared" si="0"/>
        <v>Belawan-China-Cluster-Based</v>
      </c>
    </row>
    <row r="9" spans="1:6" x14ac:dyDescent="0.25">
      <c r="A9" t="s">
        <v>80</v>
      </c>
      <c r="B9" t="s">
        <v>10</v>
      </c>
      <c r="C9">
        <f>IFERROR(VLOOKUP(F9,Gabung!$D$2:$E$1310,2,FALSE), 0)</f>
        <v>0</v>
      </c>
      <c r="D9">
        <f>IFERROR(VLOOKUP(F9,K_Gabung!$D$2:$E$1310,2,FALSE), 0)</f>
        <v>0</v>
      </c>
      <c r="E9" t="s">
        <v>94</v>
      </c>
      <c r="F9" t="str">
        <f t="shared" si="0"/>
        <v>Bengkalis-China-Cluster-Based</v>
      </c>
    </row>
    <row r="10" spans="1:6" x14ac:dyDescent="0.25">
      <c r="A10" t="s">
        <v>80</v>
      </c>
      <c r="B10" t="s">
        <v>48</v>
      </c>
      <c r="C10">
        <f>IFERROR(VLOOKUP(F10,Gabung!$D$2:$E$1310,2,FALSE), 0)</f>
        <v>0</v>
      </c>
      <c r="D10">
        <f>IFERROR(VLOOKUP(F10,K_Gabung!$D$2:$E$1310,2,FALSE), 0)</f>
        <v>0</v>
      </c>
      <c r="E10" t="s">
        <v>94</v>
      </c>
      <c r="F10" t="str">
        <f t="shared" si="0"/>
        <v>Bengkulu-China-Cluster-Based</v>
      </c>
    </row>
    <row r="11" spans="1:6" x14ac:dyDescent="0.25">
      <c r="A11" t="s">
        <v>80</v>
      </c>
      <c r="B11" t="s">
        <v>5</v>
      </c>
      <c r="C11">
        <f>IFERROR(VLOOKUP(F11,Gabung!$D$2:$E$1310,2,FALSE), 0)</f>
        <v>0</v>
      </c>
      <c r="D11">
        <f>IFERROR(VLOOKUP(F11,K_Gabung!$D$2:$E$1310,2,FALSE), 0)</f>
        <v>0</v>
      </c>
      <c r="E11" t="s">
        <v>94</v>
      </c>
      <c r="F11" t="str">
        <f t="shared" si="0"/>
        <v>Benoa-China-Cluster-Based</v>
      </c>
    </row>
    <row r="12" spans="1:6" x14ac:dyDescent="0.25">
      <c r="A12" t="s">
        <v>80</v>
      </c>
      <c r="B12" t="s">
        <v>11</v>
      </c>
      <c r="C12">
        <f>IFERROR(VLOOKUP(F12,Gabung!$D$2:$E$1310,2,FALSE), 0)</f>
        <v>0</v>
      </c>
      <c r="D12">
        <f>IFERROR(VLOOKUP(F12,K_Gabung!$D$2:$E$1310,2,FALSE), 0)</f>
        <v>0</v>
      </c>
      <c r="E12" t="s">
        <v>94</v>
      </c>
      <c r="F12" t="str">
        <f t="shared" si="0"/>
        <v>Bitung-China-Cluster-Based</v>
      </c>
    </row>
    <row r="13" spans="1:6" x14ac:dyDescent="0.25">
      <c r="A13" t="s">
        <v>80</v>
      </c>
      <c r="B13" t="s">
        <v>70</v>
      </c>
      <c r="C13">
        <f>IFERROR(VLOOKUP(F13,Gabung!$D$2:$E$1310,2,FALSE), 0)</f>
        <v>0</v>
      </c>
      <c r="D13">
        <f>IFERROR(VLOOKUP(F13,K_Gabung!$D$2:$E$1310,2,FALSE), 0)</f>
        <v>0</v>
      </c>
      <c r="E13" t="s">
        <v>94</v>
      </c>
      <c r="F13" t="str">
        <f t="shared" si="0"/>
        <v>Bontang Lng Terminal-China-Cluster-Based</v>
      </c>
    </row>
    <row r="14" spans="1:6" x14ac:dyDescent="0.25">
      <c r="A14" t="s">
        <v>80</v>
      </c>
      <c r="B14" t="s">
        <v>12</v>
      </c>
      <c r="C14">
        <f>IFERROR(VLOOKUP(F14,Gabung!$D$2:$E$1310,2,FALSE), 0)</f>
        <v>0</v>
      </c>
      <c r="D14">
        <f>IFERROR(VLOOKUP(F14,K_Gabung!$D$2:$E$1310,2,FALSE), 0)</f>
        <v>0</v>
      </c>
      <c r="E14" t="s">
        <v>94</v>
      </c>
      <c r="F14" t="str">
        <f t="shared" si="0"/>
        <v>Bula-China-Cluster-Based</v>
      </c>
    </row>
    <row r="15" spans="1:6" x14ac:dyDescent="0.25">
      <c r="A15" t="s">
        <v>80</v>
      </c>
      <c r="B15" t="s">
        <v>13</v>
      </c>
      <c r="C15">
        <f>IFERROR(VLOOKUP(F15,Gabung!$D$2:$E$1310,2,FALSE), 0)</f>
        <v>0</v>
      </c>
      <c r="D15">
        <f>IFERROR(VLOOKUP(F15,K_Gabung!$D$2:$E$1310,2,FALSE), 0)</f>
        <v>0</v>
      </c>
      <c r="E15" t="s">
        <v>94</v>
      </c>
      <c r="F15" t="str">
        <f t="shared" si="0"/>
        <v>Celukan Bawang-China-Cluster-Based</v>
      </c>
    </row>
    <row r="16" spans="1:6" x14ac:dyDescent="0.25">
      <c r="A16" t="s">
        <v>80</v>
      </c>
      <c r="B16" t="s">
        <v>3</v>
      </c>
      <c r="C16">
        <f>IFERROR(VLOOKUP(F16,Gabung!$D$2:$E$1310,2,FALSE), 0)</f>
        <v>0</v>
      </c>
      <c r="D16">
        <f>IFERROR(VLOOKUP(F16,K_Gabung!$D$2:$E$1310,2,FALSE), 0)</f>
        <v>0</v>
      </c>
      <c r="E16" t="s">
        <v>94</v>
      </c>
      <c r="F16" t="str">
        <f t="shared" si="0"/>
        <v>Cirebon-China-Cluster-Based</v>
      </c>
    </row>
    <row r="17" spans="1:6" x14ac:dyDescent="0.25">
      <c r="A17" t="s">
        <v>80</v>
      </c>
      <c r="B17" t="s">
        <v>49</v>
      </c>
      <c r="C17">
        <f>IFERROR(VLOOKUP(F17,Gabung!$D$2:$E$1310,2,FALSE), 0)</f>
        <v>0</v>
      </c>
      <c r="D17">
        <f>IFERROR(VLOOKUP(F17,K_Gabung!$D$2:$E$1310,2,FALSE), 0)</f>
        <v>0</v>
      </c>
      <c r="E17" t="s">
        <v>94</v>
      </c>
      <c r="F17" t="str">
        <f t="shared" si="0"/>
        <v>Dabo-China-Cluster-Based</v>
      </c>
    </row>
    <row r="18" spans="1:6" x14ac:dyDescent="0.25">
      <c r="A18" t="s">
        <v>80</v>
      </c>
      <c r="B18" t="s">
        <v>14</v>
      </c>
      <c r="C18">
        <f>IFERROR(VLOOKUP(F18,Gabung!$D$2:$E$1310,2,FALSE), 0)</f>
        <v>0</v>
      </c>
      <c r="D18">
        <f>IFERROR(VLOOKUP(F18,K_Gabung!$D$2:$E$1310,2,FALSE), 0)</f>
        <v>0</v>
      </c>
      <c r="E18" t="s">
        <v>94</v>
      </c>
      <c r="F18" t="str">
        <f t="shared" si="0"/>
        <v>Donggala-China-Cluster-Based</v>
      </c>
    </row>
    <row r="19" spans="1:6" x14ac:dyDescent="0.25">
      <c r="A19" t="s">
        <v>80</v>
      </c>
      <c r="B19" t="s">
        <v>15</v>
      </c>
      <c r="C19">
        <f>IFERROR(VLOOKUP(F19,Gabung!$D$2:$E$1310,2,FALSE), 0)</f>
        <v>124</v>
      </c>
      <c r="D19">
        <f>IFERROR(VLOOKUP(F19,K_Gabung!$D$2:$E$1310,2,FALSE), 0)</f>
        <v>124</v>
      </c>
      <c r="E19" t="s">
        <v>94</v>
      </c>
      <c r="F19" t="str">
        <f t="shared" si="0"/>
        <v>Dumai-China-Cluster-Based</v>
      </c>
    </row>
    <row r="20" spans="1:6" x14ac:dyDescent="0.25">
      <c r="A20" t="s">
        <v>80</v>
      </c>
      <c r="B20" t="s">
        <v>50</v>
      </c>
      <c r="C20">
        <f>IFERROR(VLOOKUP(F20,Gabung!$D$2:$E$1310,2,FALSE), 0)</f>
        <v>1</v>
      </c>
      <c r="D20">
        <f>IFERROR(VLOOKUP(F20,K_Gabung!$D$2:$E$1310,2,FALSE), 0)</f>
        <v>1</v>
      </c>
      <c r="E20" t="s">
        <v>94</v>
      </c>
      <c r="F20" t="str">
        <f t="shared" si="0"/>
        <v>Ende-China-Cluster-Based</v>
      </c>
    </row>
    <row r="21" spans="1:6" x14ac:dyDescent="0.25">
      <c r="A21" t="s">
        <v>80</v>
      </c>
      <c r="B21" t="s">
        <v>51</v>
      </c>
      <c r="C21">
        <f>IFERROR(VLOOKUP(F21,Gabung!$D$2:$E$1310,2,FALSE), 0)</f>
        <v>0</v>
      </c>
      <c r="D21">
        <f>IFERROR(VLOOKUP(F21,K_Gabung!$D$2:$E$1310,2,FALSE), 0)</f>
        <v>0</v>
      </c>
      <c r="E21" t="s">
        <v>94</v>
      </c>
      <c r="F21" t="str">
        <f t="shared" si="0"/>
        <v>Fakfak-China-Cluster-Based</v>
      </c>
    </row>
    <row r="22" spans="1:6" x14ac:dyDescent="0.25">
      <c r="A22" t="s">
        <v>80</v>
      </c>
      <c r="B22" t="s">
        <v>16</v>
      </c>
      <c r="C22">
        <f>IFERROR(VLOOKUP(F22,Gabung!$D$2:$E$1310,2,FALSE), 0)</f>
        <v>0</v>
      </c>
      <c r="D22">
        <f>IFERROR(VLOOKUP(F22,K_Gabung!$D$2:$E$1310,2,FALSE), 0)</f>
        <v>0</v>
      </c>
      <c r="E22" t="s">
        <v>94</v>
      </c>
      <c r="F22" t="str">
        <f t="shared" si="0"/>
        <v>Gorontalo-China-Cluster-Based</v>
      </c>
    </row>
    <row r="23" spans="1:6" x14ac:dyDescent="0.25">
      <c r="A23" t="s">
        <v>80</v>
      </c>
      <c r="B23" t="s">
        <v>17</v>
      </c>
      <c r="C23">
        <f>IFERROR(VLOOKUP(F23,Gabung!$D$2:$E$1310,2,FALSE), 0)</f>
        <v>109</v>
      </c>
      <c r="D23">
        <f>IFERROR(VLOOKUP(F23,K_Gabung!$D$2:$E$1310,2,FALSE), 0)</f>
        <v>109</v>
      </c>
      <c r="E23" t="s">
        <v>94</v>
      </c>
      <c r="F23" t="str">
        <f t="shared" si="0"/>
        <v>Gresik-China-Cluster-Based</v>
      </c>
    </row>
    <row r="24" spans="1:6" x14ac:dyDescent="0.25">
      <c r="A24" t="s">
        <v>80</v>
      </c>
      <c r="B24" t="s">
        <v>18</v>
      </c>
      <c r="C24">
        <f>IFERROR(VLOOKUP(F24,Gabung!$D$2:$E$1310,2,FALSE), 0)</f>
        <v>0</v>
      </c>
      <c r="D24">
        <f>IFERROR(VLOOKUP(F24,K_Gabung!$D$2:$E$1310,2,FALSE), 0)</f>
        <v>0</v>
      </c>
      <c r="E24" t="s">
        <v>94</v>
      </c>
      <c r="F24" t="str">
        <f t="shared" si="0"/>
        <v>Jayapura-China-Cluster-Based</v>
      </c>
    </row>
    <row r="25" spans="1:6" x14ac:dyDescent="0.25">
      <c r="A25" t="s">
        <v>80</v>
      </c>
      <c r="B25" t="s">
        <v>19</v>
      </c>
      <c r="C25">
        <f>IFERROR(VLOOKUP(F25,Gabung!$D$2:$E$1310,2,FALSE), 0)</f>
        <v>0</v>
      </c>
      <c r="D25">
        <f>IFERROR(VLOOKUP(F25,K_Gabung!$D$2:$E$1310,2,FALSE), 0)</f>
        <v>0</v>
      </c>
      <c r="E25" t="s">
        <v>94</v>
      </c>
      <c r="F25" t="str">
        <f t="shared" si="0"/>
        <v>Kendari-China-Cluster-Based</v>
      </c>
    </row>
    <row r="26" spans="1:6" x14ac:dyDescent="0.25">
      <c r="A26" t="s">
        <v>80</v>
      </c>
      <c r="B26" t="s">
        <v>20</v>
      </c>
      <c r="C26">
        <f>IFERROR(VLOOKUP(F26,Gabung!$D$2:$E$1310,2,FALSE), 0)</f>
        <v>0</v>
      </c>
      <c r="D26">
        <f>IFERROR(VLOOKUP(F26,K_Gabung!$D$2:$E$1310,2,FALSE), 0)</f>
        <v>0</v>
      </c>
      <c r="E26" t="s">
        <v>94</v>
      </c>
      <c r="F26" t="str">
        <f t="shared" si="0"/>
        <v>Kolonodale-China-Cluster-Based</v>
      </c>
    </row>
    <row r="27" spans="1:6" x14ac:dyDescent="0.25">
      <c r="A27" t="s">
        <v>80</v>
      </c>
      <c r="B27" t="s">
        <v>21</v>
      </c>
      <c r="C27">
        <f>IFERROR(VLOOKUP(F27,Gabung!$D$2:$E$1310,2,FALSE), 0)</f>
        <v>0</v>
      </c>
      <c r="D27">
        <f>IFERROR(VLOOKUP(F27,K_Gabung!$D$2:$E$1310,2,FALSE), 0)</f>
        <v>0</v>
      </c>
      <c r="E27" t="s">
        <v>94</v>
      </c>
      <c r="F27" t="str">
        <f t="shared" si="0"/>
        <v>Kuala Tanjung-China-Cluster-Based</v>
      </c>
    </row>
    <row r="28" spans="1:6" x14ac:dyDescent="0.25">
      <c r="A28" t="s">
        <v>80</v>
      </c>
      <c r="B28" t="s">
        <v>22</v>
      </c>
      <c r="C28">
        <f>IFERROR(VLOOKUP(F28,Gabung!$D$2:$E$1310,2,FALSE), 0)</f>
        <v>0</v>
      </c>
      <c r="D28">
        <f>IFERROR(VLOOKUP(F28,K_Gabung!$D$2:$E$1310,2,FALSE), 0)</f>
        <v>0</v>
      </c>
      <c r="E28" t="s">
        <v>94</v>
      </c>
      <c r="F28" t="str">
        <f t="shared" si="0"/>
        <v>Kumai-China-Cluster-Based</v>
      </c>
    </row>
    <row r="29" spans="1:6" x14ac:dyDescent="0.25">
      <c r="A29" t="s">
        <v>80</v>
      </c>
      <c r="B29" t="s">
        <v>52</v>
      </c>
      <c r="C29">
        <f>IFERROR(VLOOKUP(F29,Gabung!$D$2:$E$1310,2,FALSE), 0)</f>
        <v>0</v>
      </c>
      <c r="D29">
        <f>IFERROR(VLOOKUP(F29,K_Gabung!$D$2:$E$1310,2,FALSE), 0)</f>
        <v>0</v>
      </c>
      <c r="E29" t="s">
        <v>94</v>
      </c>
      <c r="F29" t="str">
        <f t="shared" si="0"/>
        <v>Labuha-China-Cluster-Based</v>
      </c>
    </row>
    <row r="30" spans="1:6" x14ac:dyDescent="0.25">
      <c r="A30" t="s">
        <v>80</v>
      </c>
      <c r="B30" t="s">
        <v>53</v>
      </c>
      <c r="C30">
        <f>IFERROR(VLOOKUP(F30,Gabung!$D$2:$E$1310,2,FALSE), 0)</f>
        <v>0</v>
      </c>
      <c r="D30">
        <f>IFERROR(VLOOKUP(F30,K_Gabung!$D$2:$E$1310,2,FALSE), 0)</f>
        <v>0</v>
      </c>
      <c r="E30" t="s">
        <v>94</v>
      </c>
      <c r="F30" t="str">
        <f t="shared" si="0"/>
        <v>Labuhanhaji-China-Cluster-Based</v>
      </c>
    </row>
    <row r="31" spans="1:6" x14ac:dyDescent="0.25">
      <c r="A31" t="s">
        <v>80</v>
      </c>
      <c r="B31" t="s">
        <v>23</v>
      </c>
      <c r="C31">
        <f>IFERROR(VLOOKUP(F31,Gabung!$D$2:$E$1310,2,FALSE), 0)</f>
        <v>0</v>
      </c>
      <c r="D31">
        <f>IFERROR(VLOOKUP(F31,K_Gabung!$D$2:$E$1310,2,FALSE), 0)</f>
        <v>0</v>
      </c>
      <c r="E31" t="s">
        <v>94</v>
      </c>
      <c r="F31" t="str">
        <f t="shared" si="0"/>
        <v>Larantuka-China-Cluster-Based</v>
      </c>
    </row>
    <row r="32" spans="1:6" x14ac:dyDescent="0.25">
      <c r="A32" t="s">
        <v>80</v>
      </c>
      <c r="B32" t="s">
        <v>54</v>
      </c>
      <c r="C32">
        <f>IFERROR(VLOOKUP(F32,Gabung!$D$2:$E$1310,2,FALSE), 0)</f>
        <v>0</v>
      </c>
      <c r="D32">
        <f>IFERROR(VLOOKUP(F32,K_Gabung!$D$2:$E$1310,2,FALSE), 0)</f>
        <v>0</v>
      </c>
      <c r="E32" t="s">
        <v>94</v>
      </c>
      <c r="F32" t="str">
        <f t="shared" si="0"/>
        <v>Lhokseumawe-China-Cluster-Based</v>
      </c>
    </row>
    <row r="33" spans="1:6" x14ac:dyDescent="0.25">
      <c r="A33" t="s">
        <v>80</v>
      </c>
      <c r="B33" t="s">
        <v>24</v>
      </c>
      <c r="C33">
        <f>IFERROR(VLOOKUP(F33,Gabung!$D$2:$E$1310,2,FALSE), 0)</f>
        <v>0</v>
      </c>
      <c r="D33">
        <f>IFERROR(VLOOKUP(F33,K_Gabung!$D$2:$E$1310,2,FALSE), 0)</f>
        <v>0</v>
      </c>
      <c r="E33" t="s">
        <v>94</v>
      </c>
      <c r="F33" t="str">
        <f t="shared" si="0"/>
        <v>Luwuk-China-Cluster-Based</v>
      </c>
    </row>
    <row r="34" spans="1:6" x14ac:dyDescent="0.25">
      <c r="A34" t="s">
        <v>80</v>
      </c>
      <c r="B34" t="s">
        <v>25</v>
      </c>
      <c r="C34">
        <f>IFERROR(VLOOKUP(F34,Gabung!$D$2:$E$1310,2,FALSE), 0)</f>
        <v>0</v>
      </c>
      <c r="D34">
        <f>IFERROR(VLOOKUP(F34,K_Gabung!$D$2:$E$1310,2,FALSE), 0)</f>
        <v>0</v>
      </c>
      <c r="E34" t="s">
        <v>94</v>
      </c>
      <c r="F34" t="str">
        <f t="shared" si="0"/>
        <v>Manado-China-Cluster-Based</v>
      </c>
    </row>
    <row r="35" spans="1:6" x14ac:dyDescent="0.25">
      <c r="A35" t="s">
        <v>80</v>
      </c>
      <c r="B35" t="s">
        <v>55</v>
      </c>
      <c r="C35">
        <f>IFERROR(VLOOKUP(F35,Gabung!$D$2:$E$1310,2,FALSE), 0)</f>
        <v>0</v>
      </c>
      <c r="D35">
        <f>IFERROR(VLOOKUP(F35,K_Gabung!$D$2:$E$1310,2,FALSE), 0)</f>
        <v>0</v>
      </c>
      <c r="E35" t="s">
        <v>94</v>
      </c>
      <c r="F35" t="str">
        <f t="shared" si="0"/>
        <v>Maumere-China-Cluster-Based</v>
      </c>
    </row>
    <row r="36" spans="1:6" x14ac:dyDescent="0.25">
      <c r="A36" t="s">
        <v>80</v>
      </c>
      <c r="B36" t="s">
        <v>26</v>
      </c>
      <c r="C36">
        <f>IFERROR(VLOOKUP(F36,Gabung!$D$2:$E$1310,2,FALSE), 0)</f>
        <v>0</v>
      </c>
      <c r="D36">
        <f>IFERROR(VLOOKUP(F36,K_Gabung!$D$2:$E$1310,2,FALSE), 0)</f>
        <v>0</v>
      </c>
      <c r="E36" t="s">
        <v>94</v>
      </c>
      <c r="F36" t="str">
        <f t="shared" si="0"/>
        <v>Namlea-China-Cluster-Based</v>
      </c>
    </row>
    <row r="37" spans="1:6" x14ac:dyDescent="0.25">
      <c r="A37" t="s">
        <v>80</v>
      </c>
      <c r="B37" t="s">
        <v>56</v>
      </c>
      <c r="C37">
        <f>IFERROR(VLOOKUP(F37,Gabung!$D$2:$E$1310,2,FALSE), 0)</f>
        <v>1</v>
      </c>
      <c r="D37">
        <f>IFERROR(VLOOKUP(F37,K_Gabung!$D$2:$E$1310,2,FALSE), 0)</f>
        <v>1</v>
      </c>
      <c r="E37" t="s">
        <v>94</v>
      </c>
      <c r="F37" t="str">
        <f t="shared" si="0"/>
        <v>Palembang-China-Cluster-Based</v>
      </c>
    </row>
    <row r="38" spans="1:6" x14ac:dyDescent="0.25">
      <c r="A38" t="s">
        <v>80</v>
      </c>
      <c r="B38" t="s">
        <v>27</v>
      </c>
      <c r="C38">
        <f>IFERROR(VLOOKUP(F38,Gabung!$D$2:$E$1310,2,FALSE), 0)</f>
        <v>0</v>
      </c>
      <c r="D38">
        <f>IFERROR(VLOOKUP(F38,K_Gabung!$D$2:$E$1310,2,FALSE), 0)</f>
        <v>0</v>
      </c>
      <c r="E38" t="s">
        <v>94</v>
      </c>
      <c r="F38" t="str">
        <f t="shared" si="0"/>
        <v>Panarukan-China-Cluster-Based</v>
      </c>
    </row>
    <row r="39" spans="1:6" x14ac:dyDescent="0.25">
      <c r="A39" t="s">
        <v>80</v>
      </c>
      <c r="B39" t="s">
        <v>71</v>
      </c>
      <c r="C39">
        <f>IFERROR(VLOOKUP(F39,Gabung!$D$2:$E$1310,2,FALSE), 0)</f>
        <v>0</v>
      </c>
      <c r="D39">
        <f>IFERROR(VLOOKUP(F39,K_Gabung!$D$2:$E$1310,2,FALSE), 0)</f>
        <v>0</v>
      </c>
      <c r="E39" t="s">
        <v>94</v>
      </c>
      <c r="F39" t="str">
        <f t="shared" si="0"/>
        <v>Pangkalansusu-China-Cluster-Based</v>
      </c>
    </row>
    <row r="40" spans="1:6" x14ac:dyDescent="0.25">
      <c r="A40" t="s">
        <v>80</v>
      </c>
      <c r="B40" t="s">
        <v>28</v>
      </c>
      <c r="C40">
        <f>IFERROR(VLOOKUP(F40,Gabung!$D$2:$E$1310,2,FALSE), 0)</f>
        <v>13</v>
      </c>
      <c r="D40">
        <f>IFERROR(VLOOKUP(F40,K_Gabung!$D$2:$E$1310,2,FALSE), 0)</f>
        <v>13</v>
      </c>
      <c r="E40" t="s">
        <v>94</v>
      </c>
      <c r="F40" t="str">
        <f t="shared" si="0"/>
        <v>Panjang-China-Cluster-Based</v>
      </c>
    </row>
    <row r="41" spans="1:6" x14ac:dyDescent="0.25">
      <c r="A41" t="s">
        <v>80</v>
      </c>
      <c r="B41" t="s">
        <v>57</v>
      </c>
      <c r="C41">
        <f>IFERROR(VLOOKUP(F41,Gabung!$D$2:$E$1310,2,FALSE), 0)</f>
        <v>0</v>
      </c>
      <c r="D41">
        <f>IFERROR(VLOOKUP(F41,K_Gabung!$D$2:$E$1310,2,FALSE), 0)</f>
        <v>0</v>
      </c>
      <c r="E41" t="s">
        <v>94</v>
      </c>
      <c r="F41" t="str">
        <f t="shared" si="0"/>
        <v>Parepare-China-Cluster-Based</v>
      </c>
    </row>
    <row r="42" spans="1:6" x14ac:dyDescent="0.25">
      <c r="A42" t="s">
        <v>80</v>
      </c>
      <c r="B42" t="s">
        <v>29</v>
      </c>
      <c r="C42">
        <f>IFERROR(VLOOKUP(F42,Gabung!$D$2:$E$1310,2,FALSE), 0)</f>
        <v>0</v>
      </c>
      <c r="D42">
        <f>IFERROR(VLOOKUP(F42,K_Gabung!$D$2:$E$1310,2,FALSE), 0)</f>
        <v>0</v>
      </c>
      <c r="E42" t="s">
        <v>94</v>
      </c>
      <c r="F42" t="str">
        <f t="shared" si="0"/>
        <v>Patani-China-Cluster-Based</v>
      </c>
    </row>
    <row r="43" spans="1:6" x14ac:dyDescent="0.25">
      <c r="A43" t="s">
        <v>80</v>
      </c>
      <c r="B43" t="s">
        <v>30</v>
      </c>
      <c r="C43">
        <f>IFERROR(VLOOKUP(F43,Gabung!$D$2:$E$1310,2,FALSE), 0)</f>
        <v>0</v>
      </c>
      <c r="D43">
        <f>IFERROR(VLOOKUP(F43,K_Gabung!$D$2:$E$1310,2,FALSE), 0)</f>
        <v>0</v>
      </c>
      <c r="E43" t="s">
        <v>94</v>
      </c>
      <c r="F43" t="str">
        <f t="shared" si="0"/>
        <v>Pekalongan-China-Cluster-Based</v>
      </c>
    </row>
    <row r="44" spans="1:6" x14ac:dyDescent="0.25">
      <c r="A44" t="s">
        <v>80</v>
      </c>
      <c r="B44" t="s">
        <v>32</v>
      </c>
      <c r="C44">
        <f>IFERROR(VLOOKUP(F44,Gabung!$D$2:$E$1310,2,FALSE), 0)</f>
        <v>0</v>
      </c>
      <c r="D44">
        <f>IFERROR(VLOOKUP(F44,K_Gabung!$D$2:$E$1310,2,FALSE), 0)</f>
        <v>0</v>
      </c>
      <c r="E44" t="s">
        <v>94</v>
      </c>
      <c r="F44" t="str">
        <f t="shared" si="0"/>
        <v>Pomalaa-China-Cluster-Based</v>
      </c>
    </row>
    <row r="45" spans="1:6" x14ac:dyDescent="0.25">
      <c r="A45" t="s">
        <v>80</v>
      </c>
      <c r="B45" t="s">
        <v>6</v>
      </c>
      <c r="C45">
        <f>IFERROR(VLOOKUP(F45,Gabung!$D$2:$E$1310,2,FALSE), 0)</f>
        <v>0</v>
      </c>
      <c r="D45">
        <f>IFERROR(VLOOKUP(F45,K_Gabung!$D$2:$E$1310,2,FALSE), 0)</f>
        <v>0</v>
      </c>
      <c r="E45" t="s">
        <v>94</v>
      </c>
      <c r="F45" t="str">
        <f t="shared" si="0"/>
        <v>Pontianak-China-Cluster-Based</v>
      </c>
    </row>
    <row r="46" spans="1:6" x14ac:dyDescent="0.25">
      <c r="A46" t="s">
        <v>80</v>
      </c>
      <c r="B46" t="s">
        <v>7</v>
      </c>
      <c r="C46">
        <f>IFERROR(VLOOKUP(F46,Gabung!$D$2:$E$1310,2,FALSE), 0)</f>
        <v>0</v>
      </c>
      <c r="D46">
        <f>IFERROR(VLOOKUP(F46,K_Gabung!$D$2:$E$1310,2,FALSE), 0)</f>
        <v>0</v>
      </c>
      <c r="E46" t="s">
        <v>94</v>
      </c>
      <c r="F46" t="str">
        <f t="shared" si="0"/>
        <v>Poso-China-Cluster-Based</v>
      </c>
    </row>
    <row r="47" spans="1:6" x14ac:dyDescent="0.25">
      <c r="A47" t="s">
        <v>80</v>
      </c>
      <c r="B47" t="s">
        <v>58</v>
      </c>
      <c r="C47">
        <f>IFERROR(VLOOKUP(F47,Gabung!$D$2:$E$1310,2,FALSE), 0)</f>
        <v>0</v>
      </c>
      <c r="D47">
        <f>IFERROR(VLOOKUP(F47,K_Gabung!$D$2:$E$1310,2,FALSE), 0)</f>
        <v>0</v>
      </c>
      <c r="E47" t="s">
        <v>94</v>
      </c>
      <c r="F47" t="str">
        <f t="shared" si="0"/>
        <v>Probolinggo-China-Cluster-Based</v>
      </c>
    </row>
    <row r="48" spans="1:6" x14ac:dyDescent="0.25">
      <c r="A48" t="s">
        <v>80</v>
      </c>
      <c r="B48" t="s">
        <v>63</v>
      </c>
      <c r="C48">
        <f>IFERROR(VLOOKUP(F48,Gabung!$D$2:$E$1310,2,FALSE), 0)</f>
        <v>0</v>
      </c>
      <c r="D48">
        <f>IFERROR(VLOOKUP(F48,K_Gabung!$D$2:$E$1310,2,FALSE), 0)</f>
        <v>0</v>
      </c>
      <c r="E48" t="s">
        <v>94</v>
      </c>
      <c r="F48" t="str">
        <f t="shared" si="0"/>
        <v>Pulau Baai-China-Cluster-Based</v>
      </c>
    </row>
    <row r="49" spans="1:6" x14ac:dyDescent="0.25">
      <c r="A49" t="s">
        <v>80</v>
      </c>
      <c r="B49" t="s">
        <v>65</v>
      </c>
      <c r="C49">
        <f>IFERROR(VLOOKUP(F49,Gabung!$D$2:$E$1310,2,FALSE), 0)</f>
        <v>601</v>
      </c>
      <c r="D49">
        <f>IFERROR(VLOOKUP(F49,K_Gabung!$D$2:$E$1310,2,FALSE), 0)</f>
        <v>601</v>
      </c>
      <c r="E49" t="s">
        <v>94</v>
      </c>
      <c r="F49" t="str">
        <f t="shared" si="0"/>
        <v>Pulau Sambu-China-Cluster-Based</v>
      </c>
    </row>
    <row r="50" spans="1:6" x14ac:dyDescent="0.25">
      <c r="A50" t="s">
        <v>80</v>
      </c>
      <c r="B50" t="s">
        <v>72</v>
      </c>
      <c r="C50">
        <f>IFERROR(VLOOKUP(F50,Gabung!$D$2:$E$1310,2,FALSE), 0)</f>
        <v>0</v>
      </c>
      <c r="D50">
        <f>IFERROR(VLOOKUP(F50,K_Gabung!$D$2:$E$1310,2,FALSE), 0)</f>
        <v>0</v>
      </c>
      <c r="E50" t="s">
        <v>94</v>
      </c>
      <c r="F50" t="str">
        <f t="shared" si="0"/>
        <v>Raha Roadstead-China-Cluster-Based</v>
      </c>
    </row>
    <row r="51" spans="1:6" x14ac:dyDescent="0.25">
      <c r="A51" t="s">
        <v>80</v>
      </c>
      <c r="B51" t="s">
        <v>31</v>
      </c>
      <c r="C51">
        <f>IFERROR(VLOOKUP(F51,Gabung!$D$2:$E$1310,2,FALSE), 0)</f>
        <v>0</v>
      </c>
      <c r="D51">
        <f>IFERROR(VLOOKUP(F51,K_Gabung!$D$2:$E$1310,2,FALSE), 0)</f>
        <v>0</v>
      </c>
      <c r="E51" t="s">
        <v>94</v>
      </c>
      <c r="F51" t="str">
        <f t="shared" si="0"/>
        <v>Rembang-China-Cluster-Based</v>
      </c>
    </row>
    <row r="52" spans="1:6" x14ac:dyDescent="0.25">
      <c r="A52" t="s">
        <v>80</v>
      </c>
      <c r="B52" t="s">
        <v>33</v>
      </c>
      <c r="C52">
        <f>IFERROR(VLOOKUP(F52,Gabung!$D$2:$E$1310,2,FALSE), 0)</f>
        <v>0</v>
      </c>
      <c r="D52">
        <f>IFERROR(VLOOKUP(F52,K_Gabung!$D$2:$E$1310,2,FALSE), 0)</f>
        <v>0</v>
      </c>
      <c r="E52" t="s">
        <v>94</v>
      </c>
      <c r="F52" t="str">
        <f t="shared" si="0"/>
        <v>Samarinda-China-Cluster-Based</v>
      </c>
    </row>
    <row r="53" spans="1:6" x14ac:dyDescent="0.25">
      <c r="A53" t="s">
        <v>80</v>
      </c>
      <c r="B53" t="s">
        <v>34</v>
      </c>
      <c r="C53">
        <f>IFERROR(VLOOKUP(F53,Gabung!$D$2:$E$1310,2,FALSE), 0)</f>
        <v>0</v>
      </c>
      <c r="D53">
        <f>IFERROR(VLOOKUP(F53,K_Gabung!$D$2:$E$1310,2,FALSE), 0)</f>
        <v>0</v>
      </c>
      <c r="E53" t="s">
        <v>94</v>
      </c>
      <c r="F53" t="str">
        <f t="shared" si="0"/>
        <v>Sampit-China-Cluster-Based</v>
      </c>
    </row>
    <row r="54" spans="1:6" x14ac:dyDescent="0.25">
      <c r="A54" t="s">
        <v>80</v>
      </c>
      <c r="B54" t="s">
        <v>35</v>
      </c>
      <c r="C54">
        <f>IFERROR(VLOOKUP(F54,Gabung!$D$2:$E$1310,2,FALSE), 0)</f>
        <v>0</v>
      </c>
      <c r="D54">
        <f>IFERROR(VLOOKUP(F54,K_Gabung!$D$2:$E$1310,2,FALSE), 0)</f>
        <v>0</v>
      </c>
      <c r="E54" t="s">
        <v>94</v>
      </c>
      <c r="F54" t="str">
        <f t="shared" si="0"/>
        <v>Saumlaki-China-Cluster-Based</v>
      </c>
    </row>
    <row r="55" spans="1:6" x14ac:dyDescent="0.25">
      <c r="A55" t="s">
        <v>80</v>
      </c>
      <c r="B55" t="s">
        <v>59</v>
      </c>
      <c r="C55">
        <f>IFERROR(VLOOKUP(F55,Gabung!$D$2:$E$1310,2,FALSE), 0)</f>
        <v>5</v>
      </c>
      <c r="D55">
        <f>IFERROR(VLOOKUP(F55,K_Gabung!$D$2:$E$1310,2,FALSE), 0)</f>
        <v>5</v>
      </c>
      <c r="E55" t="s">
        <v>94</v>
      </c>
      <c r="F55" t="str">
        <f t="shared" si="0"/>
        <v>Sekupang-China-Cluster-Based</v>
      </c>
    </row>
    <row r="56" spans="1:6" x14ac:dyDescent="0.25">
      <c r="A56" t="s">
        <v>80</v>
      </c>
      <c r="B56" t="s">
        <v>36</v>
      </c>
      <c r="C56">
        <f>IFERROR(VLOOKUP(F56,Gabung!$D$2:$E$1310,2,FALSE), 0)</f>
        <v>0</v>
      </c>
      <c r="D56">
        <f>IFERROR(VLOOKUP(F56,K_Gabung!$D$2:$E$1310,2,FALSE), 0)</f>
        <v>0</v>
      </c>
      <c r="E56" t="s">
        <v>94</v>
      </c>
      <c r="F56" t="str">
        <f t="shared" si="0"/>
        <v>Serui-China-Cluster-Based</v>
      </c>
    </row>
    <row r="57" spans="1:6" x14ac:dyDescent="0.25">
      <c r="A57" t="s">
        <v>80</v>
      </c>
      <c r="B57" t="s">
        <v>37</v>
      </c>
      <c r="C57">
        <f>IFERROR(VLOOKUP(F57,Gabung!$D$2:$E$1310,2,FALSE), 0)</f>
        <v>0</v>
      </c>
      <c r="D57">
        <f>IFERROR(VLOOKUP(F57,K_Gabung!$D$2:$E$1310,2,FALSE), 0)</f>
        <v>0</v>
      </c>
      <c r="E57" t="s">
        <v>94</v>
      </c>
      <c r="F57" t="str">
        <f t="shared" si="0"/>
        <v>Sibolga-China-Cluster-Based</v>
      </c>
    </row>
    <row r="58" spans="1:6" x14ac:dyDescent="0.25">
      <c r="A58" t="s">
        <v>80</v>
      </c>
      <c r="B58" t="s">
        <v>60</v>
      </c>
      <c r="C58">
        <f>IFERROR(VLOOKUP(F58,Gabung!$D$2:$E$1310,2,FALSE), 0)</f>
        <v>15</v>
      </c>
      <c r="D58">
        <f>IFERROR(VLOOKUP(F58,K_Gabung!$D$2:$E$1310,2,FALSE), 0)</f>
        <v>15</v>
      </c>
      <c r="E58" t="s">
        <v>94</v>
      </c>
      <c r="F58" t="str">
        <f t="shared" si="0"/>
        <v>Sungaipakning-China-Cluster-Based</v>
      </c>
    </row>
    <row r="59" spans="1:6" x14ac:dyDescent="0.25">
      <c r="A59" t="s">
        <v>80</v>
      </c>
      <c r="B59" t="s">
        <v>38</v>
      </c>
      <c r="C59">
        <f>IFERROR(VLOOKUP(F59,Gabung!$D$2:$E$1310,2,FALSE), 0)</f>
        <v>0</v>
      </c>
      <c r="D59">
        <f>IFERROR(VLOOKUP(F59,K_Gabung!$D$2:$E$1310,2,FALSE), 0)</f>
        <v>0</v>
      </c>
      <c r="E59" t="s">
        <v>94</v>
      </c>
      <c r="F59" t="str">
        <f t="shared" si="0"/>
        <v>Tahuna-China-Cluster-Based</v>
      </c>
    </row>
    <row r="60" spans="1:6" x14ac:dyDescent="0.25">
      <c r="A60" t="s">
        <v>80</v>
      </c>
      <c r="B60" t="s">
        <v>39</v>
      </c>
      <c r="C60">
        <f>IFERROR(VLOOKUP(F60,Gabung!$D$2:$E$1310,2,FALSE), 0)</f>
        <v>0</v>
      </c>
      <c r="D60">
        <f>IFERROR(VLOOKUP(F60,K_Gabung!$D$2:$E$1310,2,FALSE), 0)</f>
        <v>0</v>
      </c>
      <c r="E60" t="s">
        <v>94</v>
      </c>
      <c r="F60" t="str">
        <f t="shared" si="0"/>
        <v>Tanjung Balai Karimun-China-Cluster-Based</v>
      </c>
    </row>
    <row r="61" spans="1:6" x14ac:dyDescent="0.25">
      <c r="A61" t="s">
        <v>80</v>
      </c>
      <c r="B61" t="s">
        <v>67</v>
      </c>
      <c r="C61">
        <f>IFERROR(VLOOKUP(F61,Gabung!$D$2:$E$1310,2,FALSE), 0)</f>
        <v>0</v>
      </c>
      <c r="D61">
        <f>IFERROR(VLOOKUP(F61,K_Gabung!$D$2:$E$1310,2,FALSE), 0)</f>
        <v>0</v>
      </c>
      <c r="E61" t="s">
        <v>94</v>
      </c>
      <c r="F61" t="str">
        <f t="shared" si="0"/>
        <v>Tanjung Benete-China-Cluster-Based</v>
      </c>
    </row>
    <row r="62" spans="1:6" x14ac:dyDescent="0.25">
      <c r="A62" t="s">
        <v>80</v>
      </c>
      <c r="B62" t="s">
        <v>40</v>
      </c>
      <c r="C62">
        <f>IFERROR(VLOOKUP(F62,Gabung!$D$2:$E$1310,2,FALSE), 0)</f>
        <v>0</v>
      </c>
      <c r="D62">
        <f>IFERROR(VLOOKUP(F62,K_Gabung!$D$2:$E$1310,2,FALSE), 0)</f>
        <v>0</v>
      </c>
      <c r="E62" t="s">
        <v>94</v>
      </c>
      <c r="F62" t="str">
        <f t="shared" si="0"/>
        <v>Tanjung Santan-China-Cluster-Based</v>
      </c>
    </row>
    <row r="63" spans="1:6" x14ac:dyDescent="0.25">
      <c r="A63" t="s">
        <v>80</v>
      </c>
      <c r="B63" t="s">
        <v>73</v>
      </c>
      <c r="C63">
        <f>IFERROR(VLOOKUP(F63,Gabung!$D$2:$E$1310,2,FALSE), 0)</f>
        <v>0</v>
      </c>
      <c r="D63">
        <f>IFERROR(VLOOKUP(F63,K_Gabung!$D$2:$E$1310,2,FALSE), 0)</f>
        <v>0</v>
      </c>
      <c r="E63" t="s">
        <v>94</v>
      </c>
      <c r="F63" t="str">
        <f t="shared" si="0"/>
        <v>Tanjungpandan-China-Cluster-Based</v>
      </c>
    </row>
    <row r="64" spans="1:6" x14ac:dyDescent="0.25">
      <c r="A64" t="s">
        <v>80</v>
      </c>
      <c r="B64" t="s">
        <v>74</v>
      </c>
      <c r="C64">
        <f>IFERROR(VLOOKUP(F64,Gabung!$D$2:$E$1310,2,FALSE), 0)</f>
        <v>0</v>
      </c>
      <c r="D64">
        <f>IFERROR(VLOOKUP(F64,K_Gabung!$D$2:$E$1310,2,FALSE), 0)</f>
        <v>0</v>
      </c>
      <c r="E64" t="s">
        <v>94</v>
      </c>
      <c r="F64" t="str">
        <f t="shared" si="0"/>
        <v>Tanjungredeb-China-Cluster-Based</v>
      </c>
    </row>
    <row r="65" spans="1:6" x14ac:dyDescent="0.25">
      <c r="A65" t="s">
        <v>80</v>
      </c>
      <c r="B65" t="s">
        <v>41</v>
      </c>
      <c r="C65">
        <f>IFERROR(VLOOKUP(F65,Gabung!$D$2:$E$1310,2,FALSE), 0)</f>
        <v>0</v>
      </c>
      <c r="D65">
        <f>IFERROR(VLOOKUP(F65,K_Gabung!$D$2:$E$1310,2,FALSE), 0)</f>
        <v>0</v>
      </c>
      <c r="E65" t="s">
        <v>94</v>
      </c>
      <c r="F65" t="str">
        <f t="shared" si="0"/>
        <v>Tegal-China-Cluster-Based</v>
      </c>
    </row>
    <row r="66" spans="1:6" x14ac:dyDescent="0.25">
      <c r="A66" t="s">
        <v>80</v>
      </c>
      <c r="B66" t="s">
        <v>2</v>
      </c>
      <c r="C66">
        <f>IFERROR(VLOOKUP(F66,Gabung!$D$2:$E$1310,2,FALSE), 0)</f>
        <v>0</v>
      </c>
      <c r="D66">
        <f>IFERROR(VLOOKUP(F66,K_Gabung!$D$2:$E$1310,2,FALSE), 0)</f>
        <v>0</v>
      </c>
      <c r="E66" t="s">
        <v>94</v>
      </c>
      <c r="F66" t="str">
        <f t="shared" si="0"/>
        <v>Teluk Bayur-China-Cluster-Based</v>
      </c>
    </row>
    <row r="67" spans="1:6" x14ac:dyDescent="0.25">
      <c r="A67" t="s">
        <v>80</v>
      </c>
      <c r="B67" t="s">
        <v>61</v>
      </c>
      <c r="C67">
        <f>IFERROR(VLOOKUP(F67,Gabung!$D$2:$E$1310,2,FALSE), 0)</f>
        <v>0</v>
      </c>
      <c r="D67">
        <f>IFERROR(VLOOKUP(F67,K_Gabung!$D$2:$E$1310,2,FALSE), 0)</f>
        <v>0</v>
      </c>
      <c r="E67" t="s">
        <v>94</v>
      </c>
      <c r="F67" t="str">
        <f t="shared" ref="F67:F130" si="1">_xlfn.CONCAT(TRIM(B67),"-",TRIM(A67),"-",TRIM(E67))</f>
        <v>Ternate-China-Cluster-Based</v>
      </c>
    </row>
    <row r="68" spans="1:6" x14ac:dyDescent="0.25">
      <c r="A68" t="s">
        <v>80</v>
      </c>
      <c r="B68" t="s">
        <v>66</v>
      </c>
      <c r="C68">
        <f>IFERROR(VLOOKUP(F68,Gabung!$D$2:$E$1310,2,FALSE), 0)</f>
        <v>0</v>
      </c>
      <c r="D68">
        <f>IFERROR(VLOOKUP(F68,K_Gabung!$D$2:$E$1310,2,FALSE), 0)</f>
        <v>0</v>
      </c>
      <c r="E68" t="s">
        <v>94</v>
      </c>
      <c r="F68" t="str">
        <f t="shared" si="1"/>
        <v>Tg. Sorong-China-Cluster-Based</v>
      </c>
    </row>
    <row r="69" spans="1:6" x14ac:dyDescent="0.25">
      <c r="A69" t="s">
        <v>80</v>
      </c>
      <c r="B69" t="s">
        <v>42</v>
      </c>
      <c r="C69">
        <f>IFERROR(VLOOKUP(F69,Gabung!$D$2:$E$1310,2,FALSE), 0)</f>
        <v>0</v>
      </c>
      <c r="D69">
        <f>IFERROR(VLOOKUP(F69,K_Gabung!$D$2:$E$1310,2,FALSE), 0)</f>
        <v>0</v>
      </c>
      <c r="E69" t="s">
        <v>94</v>
      </c>
      <c r="F69" t="str">
        <f t="shared" si="1"/>
        <v>Toboali-China-Cluster-Based</v>
      </c>
    </row>
    <row r="70" spans="1:6" x14ac:dyDescent="0.25">
      <c r="A70" t="s">
        <v>80</v>
      </c>
      <c r="B70" t="s">
        <v>43</v>
      </c>
      <c r="C70">
        <f>IFERROR(VLOOKUP(F70,Gabung!$D$2:$E$1310,2,FALSE), 0)</f>
        <v>0</v>
      </c>
      <c r="D70">
        <f>IFERROR(VLOOKUP(F70,K_Gabung!$D$2:$E$1310,2,FALSE), 0)</f>
        <v>0</v>
      </c>
      <c r="E70" t="s">
        <v>94</v>
      </c>
      <c r="F70" t="str">
        <f t="shared" si="1"/>
        <v>Wahai-China-Cluster-Based</v>
      </c>
    </row>
    <row r="71" spans="1:6" x14ac:dyDescent="0.25">
      <c r="A71" t="s">
        <v>80</v>
      </c>
      <c r="B71" t="s">
        <v>44</v>
      </c>
      <c r="C71">
        <f>IFERROR(VLOOKUP(F71,Gabung!$D$2:$E$1310,2,FALSE), 0)</f>
        <v>0</v>
      </c>
      <c r="D71">
        <f>IFERROR(VLOOKUP(F71,K_Gabung!$D$2:$E$1310,2,FALSE), 0)</f>
        <v>0</v>
      </c>
      <c r="E71" t="s">
        <v>94</v>
      </c>
      <c r="F71" t="str">
        <f t="shared" si="1"/>
        <v>Waingapu-China-Cluster-Based</v>
      </c>
    </row>
    <row r="72" spans="1:6" x14ac:dyDescent="0.25">
      <c r="A72" t="s">
        <v>80</v>
      </c>
      <c r="B72" t="s">
        <v>0</v>
      </c>
      <c r="C72">
        <f>IFERROR(VLOOKUP(F72,Gabung!$D$2:$E$1310,2,FALSE), 0)</f>
        <v>0</v>
      </c>
      <c r="D72">
        <f>IFERROR(VLOOKUP(F72,K_Gabung!$D$2:$E$1310,2,FALSE), 0)</f>
        <v>0</v>
      </c>
      <c r="E72" t="s">
        <v>95</v>
      </c>
      <c r="F72" t="str">
        <f t="shared" si="1"/>
        <v>Amamapare-China-Distance-Based</v>
      </c>
    </row>
    <row r="73" spans="1:6" x14ac:dyDescent="0.25">
      <c r="A73" t="s">
        <v>80</v>
      </c>
      <c r="B73" t="s">
        <v>45</v>
      </c>
      <c r="C73">
        <f>IFERROR(VLOOKUP(F73,Gabung!$D$2:$E$1310,2,FALSE), 0)</f>
        <v>0</v>
      </c>
      <c r="D73">
        <f>IFERROR(VLOOKUP(F73,K_Gabung!$D$2:$E$1310,2,FALSE), 0)</f>
        <v>0</v>
      </c>
      <c r="E73" t="s">
        <v>95</v>
      </c>
      <c r="F73" t="str">
        <f t="shared" si="1"/>
        <v>Ambon-China-Distance-Based</v>
      </c>
    </row>
    <row r="74" spans="1:6" x14ac:dyDescent="0.25">
      <c r="A74" t="s">
        <v>80</v>
      </c>
      <c r="B74" t="s">
        <v>46</v>
      </c>
      <c r="C74">
        <f>IFERROR(VLOOKUP(F74,Gabung!$D$2:$E$1310,2,FALSE), 0)</f>
        <v>314</v>
      </c>
      <c r="D74">
        <f>IFERROR(VLOOKUP(F74,K_Gabung!$D$2:$E$1310,2,FALSE), 0)</f>
        <v>314</v>
      </c>
      <c r="E74" t="s">
        <v>95</v>
      </c>
      <c r="F74" t="str">
        <f t="shared" si="1"/>
        <v>Balikpapan-China-Distance-Based</v>
      </c>
    </row>
    <row r="75" spans="1:6" x14ac:dyDescent="0.25">
      <c r="A75" t="s">
        <v>80</v>
      </c>
      <c r="B75" t="s">
        <v>8</v>
      </c>
      <c r="C75">
        <f>IFERROR(VLOOKUP(F75,Gabung!$D$2:$E$1310,2,FALSE), 0)</f>
        <v>0</v>
      </c>
      <c r="D75">
        <f>IFERROR(VLOOKUP(F75,K_Gabung!$D$2:$E$1310,2,FALSE), 0)</f>
        <v>0</v>
      </c>
      <c r="E75" t="s">
        <v>95</v>
      </c>
      <c r="F75" t="str">
        <f t="shared" si="1"/>
        <v>Banjarmasin-China-Distance-Based</v>
      </c>
    </row>
    <row r="76" spans="1:6" x14ac:dyDescent="0.25">
      <c r="A76" t="s">
        <v>80</v>
      </c>
      <c r="B76" t="s">
        <v>4</v>
      </c>
      <c r="C76">
        <f>IFERROR(VLOOKUP(F76,Gabung!$D$2:$E$1310,2,FALSE), 0)</f>
        <v>49</v>
      </c>
      <c r="D76">
        <f>IFERROR(VLOOKUP(F76,K_Gabung!$D$2:$E$1310,2,FALSE), 0)</f>
        <v>49</v>
      </c>
      <c r="E76" t="s">
        <v>95</v>
      </c>
      <c r="F76" t="str">
        <f t="shared" si="1"/>
        <v>Banten-China-Distance-Based</v>
      </c>
    </row>
    <row r="77" spans="1:6" x14ac:dyDescent="0.25">
      <c r="A77" t="s">
        <v>80</v>
      </c>
      <c r="B77" t="s">
        <v>47</v>
      </c>
      <c r="C77">
        <f>IFERROR(VLOOKUP(F77,Gabung!$D$2:$E$1310,2,FALSE), 0)</f>
        <v>1</v>
      </c>
      <c r="D77">
        <f>IFERROR(VLOOKUP(F77,K_Gabung!$D$2:$E$1310,2,FALSE), 0)</f>
        <v>1</v>
      </c>
      <c r="E77" t="s">
        <v>95</v>
      </c>
      <c r="F77" t="str">
        <f t="shared" si="1"/>
        <v>Baubau-China-Distance-Based</v>
      </c>
    </row>
    <row r="78" spans="1:6" x14ac:dyDescent="0.25">
      <c r="A78" t="s">
        <v>80</v>
      </c>
      <c r="B78" t="s">
        <v>9</v>
      </c>
      <c r="C78">
        <f>IFERROR(VLOOKUP(F78,Gabung!$D$2:$E$1310,2,FALSE), 0)</f>
        <v>4</v>
      </c>
      <c r="D78">
        <f>IFERROR(VLOOKUP(F78,K_Gabung!$D$2:$E$1310,2,FALSE), 0)</f>
        <v>4</v>
      </c>
      <c r="E78" t="s">
        <v>95</v>
      </c>
      <c r="F78" t="str">
        <f t="shared" si="1"/>
        <v>Belawan-China-Distance-Based</v>
      </c>
    </row>
    <row r="79" spans="1:6" x14ac:dyDescent="0.25">
      <c r="A79" t="s">
        <v>80</v>
      </c>
      <c r="B79" t="s">
        <v>10</v>
      </c>
      <c r="C79">
        <f>IFERROR(VLOOKUP(F79,Gabung!$D$2:$E$1310,2,FALSE), 0)</f>
        <v>14</v>
      </c>
      <c r="D79">
        <f>IFERROR(VLOOKUP(F79,K_Gabung!$D$2:$E$1310,2,FALSE), 0)</f>
        <v>14</v>
      </c>
      <c r="E79" t="s">
        <v>95</v>
      </c>
      <c r="F79" t="str">
        <f t="shared" si="1"/>
        <v>Bengkalis-China-Distance-Based</v>
      </c>
    </row>
    <row r="80" spans="1:6" x14ac:dyDescent="0.25">
      <c r="A80" t="s">
        <v>80</v>
      </c>
      <c r="B80" t="s">
        <v>48</v>
      </c>
      <c r="C80">
        <f>IFERROR(VLOOKUP(F80,Gabung!$D$2:$E$1310,2,FALSE), 0)</f>
        <v>0</v>
      </c>
      <c r="D80">
        <f>IFERROR(VLOOKUP(F80,K_Gabung!$D$2:$E$1310,2,FALSE), 0)</f>
        <v>0</v>
      </c>
      <c r="E80" t="s">
        <v>95</v>
      </c>
      <c r="F80" t="str">
        <f t="shared" si="1"/>
        <v>Bengkulu-China-Distance-Based</v>
      </c>
    </row>
    <row r="81" spans="1:6" x14ac:dyDescent="0.25">
      <c r="A81" t="s">
        <v>80</v>
      </c>
      <c r="B81" t="s">
        <v>5</v>
      </c>
      <c r="C81">
        <f>IFERROR(VLOOKUP(F81,Gabung!$D$2:$E$1310,2,FALSE), 0)</f>
        <v>0</v>
      </c>
      <c r="D81">
        <f>IFERROR(VLOOKUP(F81,K_Gabung!$D$2:$E$1310,2,FALSE), 0)</f>
        <v>0</v>
      </c>
      <c r="E81" t="s">
        <v>95</v>
      </c>
      <c r="F81" t="str">
        <f t="shared" si="1"/>
        <v>Benoa-China-Distance-Based</v>
      </c>
    </row>
    <row r="82" spans="1:6" x14ac:dyDescent="0.25">
      <c r="A82" t="s">
        <v>80</v>
      </c>
      <c r="B82" t="s">
        <v>11</v>
      </c>
      <c r="C82">
        <f>IFERROR(VLOOKUP(F82,Gabung!$D$2:$E$1310,2,FALSE), 0)</f>
        <v>0</v>
      </c>
      <c r="D82">
        <f>IFERROR(VLOOKUP(F82,K_Gabung!$D$2:$E$1310,2,FALSE), 0)</f>
        <v>0</v>
      </c>
      <c r="E82" t="s">
        <v>95</v>
      </c>
      <c r="F82" t="str">
        <f t="shared" si="1"/>
        <v>Bitung-China-Distance-Based</v>
      </c>
    </row>
    <row r="83" spans="1:6" x14ac:dyDescent="0.25">
      <c r="A83" t="s">
        <v>80</v>
      </c>
      <c r="B83" t="s">
        <v>70</v>
      </c>
      <c r="C83">
        <f>IFERROR(VLOOKUP(F83,Gabung!$D$2:$E$1310,2,FALSE), 0)</f>
        <v>0</v>
      </c>
      <c r="D83">
        <f>IFERROR(VLOOKUP(F83,K_Gabung!$D$2:$E$1310,2,FALSE), 0)</f>
        <v>0</v>
      </c>
      <c r="E83" t="s">
        <v>95</v>
      </c>
      <c r="F83" t="str">
        <f t="shared" si="1"/>
        <v>Bontang Lng Terminal-China-Distance-Based</v>
      </c>
    </row>
    <row r="84" spans="1:6" x14ac:dyDescent="0.25">
      <c r="A84" t="s">
        <v>80</v>
      </c>
      <c r="B84" t="s">
        <v>12</v>
      </c>
      <c r="C84">
        <f>IFERROR(VLOOKUP(F84,Gabung!$D$2:$E$1310,2,FALSE), 0)</f>
        <v>0</v>
      </c>
      <c r="D84">
        <f>IFERROR(VLOOKUP(F84,K_Gabung!$D$2:$E$1310,2,FALSE), 0)</f>
        <v>0</v>
      </c>
      <c r="E84" t="s">
        <v>95</v>
      </c>
      <c r="F84" t="str">
        <f t="shared" si="1"/>
        <v>Bula-China-Distance-Based</v>
      </c>
    </row>
    <row r="85" spans="1:6" x14ac:dyDescent="0.25">
      <c r="A85" t="s">
        <v>80</v>
      </c>
      <c r="B85" t="s">
        <v>13</v>
      </c>
      <c r="C85">
        <f>IFERROR(VLOOKUP(F85,Gabung!$D$2:$E$1310,2,FALSE), 0)</f>
        <v>0</v>
      </c>
      <c r="D85">
        <f>IFERROR(VLOOKUP(F85,K_Gabung!$D$2:$E$1310,2,FALSE), 0)</f>
        <v>0</v>
      </c>
      <c r="E85" t="s">
        <v>95</v>
      </c>
      <c r="F85" t="str">
        <f t="shared" si="1"/>
        <v>Celukan Bawang-China-Distance-Based</v>
      </c>
    </row>
    <row r="86" spans="1:6" x14ac:dyDescent="0.25">
      <c r="A86" t="s">
        <v>80</v>
      </c>
      <c r="B86" t="s">
        <v>3</v>
      </c>
      <c r="C86">
        <f>IFERROR(VLOOKUP(F86,Gabung!$D$2:$E$1310,2,FALSE), 0)</f>
        <v>0</v>
      </c>
      <c r="D86">
        <f>IFERROR(VLOOKUP(F86,K_Gabung!$D$2:$E$1310,2,FALSE), 0)</f>
        <v>0</v>
      </c>
      <c r="E86" t="s">
        <v>95</v>
      </c>
      <c r="F86" t="str">
        <f t="shared" si="1"/>
        <v>Cirebon-China-Distance-Based</v>
      </c>
    </row>
    <row r="87" spans="1:6" x14ac:dyDescent="0.25">
      <c r="A87" t="s">
        <v>80</v>
      </c>
      <c r="B87" t="s">
        <v>49</v>
      </c>
      <c r="C87">
        <f>IFERROR(VLOOKUP(F87,Gabung!$D$2:$E$1310,2,FALSE), 0)</f>
        <v>0</v>
      </c>
      <c r="D87">
        <f>IFERROR(VLOOKUP(F87,K_Gabung!$D$2:$E$1310,2,FALSE), 0)</f>
        <v>0</v>
      </c>
      <c r="E87" t="s">
        <v>95</v>
      </c>
      <c r="F87" t="str">
        <f t="shared" si="1"/>
        <v>Dabo-China-Distance-Based</v>
      </c>
    </row>
    <row r="88" spans="1:6" x14ac:dyDescent="0.25">
      <c r="A88" t="s">
        <v>80</v>
      </c>
      <c r="B88" t="s">
        <v>14</v>
      </c>
      <c r="C88">
        <f>IFERROR(VLOOKUP(F88,Gabung!$D$2:$E$1310,2,FALSE), 0)</f>
        <v>0</v>
      </c>
      <c r="D88">
        <f>IFERROR(VLOOKUP(F88,K_Gabung!$D$2:$E$1310,2,FALSE), 0)</f>
        <v>0</v>
      </c>
      <c r="E88" t="s">
        <v>95</v>
      </c>
      <c r="F88" t="str">
        <f t="shared" si="1"/>
        <v>Donggala-China-Distance-Based</v>
      </c>
    </row>
    <row r="89" spans="1:6" x14ac:dyDescent="0.25">
      <c r="A89" t="s">
        <v>80</v>
      </c>
      <c r="B89" t="s">
        <v>15</v>
      </c>
      <c r="C89">
        <f>IFERROR(VLOOKUP(F89,Gabung!$D$2:$E$1310,2,FALSE), 0)</f>
        <v>124</v>
      </c>
      <c r="D89">
        <f>IFERROR(VLOOKUP(F89,K_Gabung!$D$2:$E$1310,2,FALSE), 0)</f>
        <v>124</v>
      </c>
      <c r="E89" t="s">
        <v>95</v>
      </c>
      <c r="F89" t="str">
        <f t="shared" si="1"/>
        <v>Dumai-China-Distance-Based</v>
      </c>
    </row>
    <row r="90" spans="1:6" x14ac:dyDescent="0.25">
      <c r="A90" t="s">
        <v>80</v>
      </c>
      <c r="B90" t="s">
        <v>50</v>
      </c>
      <c r="C90">
        <f>IFERROR(VLOOKUP(F90,Gabung!$D$2:$E$1310,2,FALSE), 0)</f>
        <v>2</v>
      </c>
      <c r="D90">
        <f>IFERROR(VLOOKUP(F90,K_Gabung!$D$2:$E$1310,2,FALSE), 0)</f>
        <v>2</v>
      </c>
      <c r="E90" t="s">
        <v>95</v>
      </c>
      <c r="F90" t="str">
        <f t="shared" si="1"/>
        <v>Ende-China-Distance-Based</v>
      </c>
    </row>
    <row r="91" spans="1:6" x14ac:dyDescent="0.25">
      <c r="A91" t="s">
        <v>80</v>
      </c>
      <c r="B91" t="s">
        <v>51</v>
      </c>
      <c r="C91">
        <f>IFERROR(VLOOKUP(F91,Gabung!$D$2:$E$1310,2,FALSE), 0)</f>
        <v>0</v>
      </c>
      <c r="D91">
        <f>IFERROR(VLOOKUP(F91,K_Gabung!$D$2:$E$1310,2,FALSE), 0)</f>
        <v>0</v>
      </c>
      <c r="E91" t="s">
        <v>95</v>
      </c>
      <c r="F91" t="str">
        <f t="shared" si="1"/>
        <v>Fakfak-China-Distance-Based</v>
      </c>
    </row>
    <row r="92" spans="1:6" x14ac:dyDescent="0.25">
      <c r="A92" t="s">
        <v>80</v>
      </c>
      <c r="B92" t="s">
        <v>16</v>
      </c>
      <c r="C92">
        <f>IFERROR(VLOOKUP(F92,Gabung!$D$2:$E$1310,2,FALSE), 0)</f>
        <v>0</v>
      </c>
      <c r="D92">
        <f>IFERROR(VLOOKUP(F92,K_Gabung!$D$2:$E$1310,2,FALSE), 0)</f>
        <v>0</v>
      </c>
      <c r="E92" t="s">
        <v>95</v>
      </c>
      <c r="F92" t="str">
        <f t="shared" si="1"/>
        <v>Gorontalo-China-Distance-Based</v>
      </c>
    </row>
    <row r="93" spans="1:6" x14ac:dyDescent="0.25">
      <c r="A93" t="s">
        <v>80</v>
      </c>
      <c r="B93" t="s">
        <v>17</v>
      </c>
      <c r="C93">
        <f>IFERROR(VLOOKUP(F93,Gabung!$D$2:$E$1310,2,FALSE), 0)</f>
        <v>109</v>
      </c>
      <c r="D93">
        <f>IFERROR(VLOOKUP(F93,K_Gabung!$D$2:$E$1310,2,FALSE), 0)</f>
        <v>109</v>
      </c>
      <c r="E93" t="s">
        <v>95</v>
      </c>
      <c r="F93" t="str">
        <f t="shared" si="1"/>
        <v>Gresik-China-Distance-Based</v>
      </c>
    </row>
    <row r="94" spans="1:6" x14ac:dyDescent="0.25">
      <c r="A94" t="s">
        <v>80</v>
      </c>
      <c r="B94" t="s">
        <v>18</v>
      </c>
      <c r="C94">
        <f>IFERROR(VLOOKUP(F94,Gabung!$D$2:$E$1310,2,FALSE), 0)</f>
        <v>0</v>
      </c>
      <c r="D94">
        <f>IFERROR(VLOOKUP(F94,K_Gabung!$D$2:$E$1310,2,FALSE), 0)</f>
        <v>0</v>
      </c>
      <c r="E94" t="s">
        <v>95</v>
      </c>
      <c r="F94" t="str">
        <f t="shared" si="1"/>
        <v>Jayapura-China-Distance-Based</v>
      </c>
    </row>
    <row r="95" spans="1:6" x14ac:dyDescent="0.25">
      <c r="A95" t="s">
        <v>80</v>
      </c>
      <c r="B95" t="s">
        <v>19</v>
      </c>
      <c r="C95">
        <f>IFERROR(VLOOKUP(F95,Gabung!$D$2:$E$1310,2,FALSE), 0)</f>
        <v>0</v>
      </c>
      <c r="D95">
        <f>IFERROR(VLOOKUP(F95,K_Gabung!$D$2:$E$1310,2,FALSE), 0)</f>
        <v>0</v>
      </c>
      <c r="E95" t="s">
        <v>95</v>
      </c>
      <c r="F95" t="str">
        <f t="shared" si="1"/>
        <v>Kendari-China-Distance-Based</v>
      </c>
    </row>
    <row r="96" spans="1:6" x14ac:dyDescent="0.25">
      <c r="A96" t="s">
        <v>80</v>
      </c>
      <c r="B96" t="s">
        <v>20</v>
      </c>
      <c r="C96">
        <f>IFERROR(VLOOKUP(F96,Gabung!$D$2:$E$1310,2,FALSE), 0)</f>
        <v>0</v>
      </c>
      <c r="D96">
        <f>IFERROR(VLOOKUP(F96,K_Gabung!$D$2:$E$1310,2,FALSE), 0)</f>
        <v>0</v>
      </c>
      <c r="E96" t="s">
        <v>95</v>
      </c>
      <c r="F96" t="str">
        <f t="shared" si="1"/>
        <v>Kolonodale-China-Distance-Based</v>
      </c>
    </row>
    <row r="97" spans="1:6" x14ac:dyDescent="0.25">
      <c r="A97" t="s">
        <v>80</v>
      </c>
      <c r="B97" t="s">
        <v>21</v>
      </c>
      <c r="C97">
        <f>IFERROR(VLOOKUP(F97,Gabung!$D$2:$E$1310,2,FALSE), 0)</f>
        <v>0</v>
      </c>
      <c r="D97">
        <f>IFERROR(VLOOKUP(F97,K_Gabung!$D$2:$E$1310,2,FALSE), 0)</f>
        <v>0</v>
      </c>
      <c r="E97" t="s">
        <v>95</v>
      </c>
      <c r="F97" t="str">
        <f t="shared" si="1"/>
        <v>Kuala Tanjung-China-Distance-Based</v>
      </c>
    </row>
    <row r="98" spans="1:6" x14ac:dyDescent="0.25">
      <c r="A98" t="s">
        <v>80</v>
      </c>
      <c r="B98" t="s">
        <v>22</v>
      </c>
      <c r="C98">
        <f>IFERROR(VLOOKUP(F98,Gabung!$D$2:$E$1310,2,FALSE), 0)</f>
        <v>0</v>
      </c>
      <c r="D98">
        <f>IFERROR(VLOOKUP(F98,K_Gabung!$D$2:$E$1310,2,FALSE), 0)</f>
        <v>0</v>
      </c>
      <c r="E98" t="s">
        <v>95</v>
      </c>
      <c r="F98" t="str">
        <f t="shared" si="1"/>
        <v>Kumai-China-Distance-Based</v>
      </c>
    </row>
    <row r="99" spans="1:6" x14ac:dyDescent="0.25">
      <c r="A99" t="s">
        <v>80</v>
      </c>
      <c r="B99" t="s">
        <v>52</v>
      </c>
      <c r="C99">
        <f>IFERROR(VLOOKUP(F99,Gabung!$D$2:$E$1310,2,FALSE), 0)</f>
        <v>0</v>
      </c>
      <c r="D99">
        <f>IFERROR(VLOOKUP(F99,K_Gabung!$D$2:$E$1310,2,FALSE), 0)</f>
        <v>0</v>
      </c>
      <c r="E99" t="s">
        <v>95</v>
      </c>
      <c r="F99" t="str">
        <f t="shared" si="1"/>
        <v>Labuha-China-Distance-Based</v>
      </c>
    </row>
    <row r="100" spans="1:6" x14ac:dyDescent="0.25">
      <c r="A100" t="s">
        <v>80</v>
      </c>
      <c r="B100" t="s">
        <v>53</v>
      </c>
      <c r="C100">
        <f>IFERROR(VLOOKUP(F100,Gabung!$D$2:$E$1310,2,FALSE), 0)</f>
        <v>0</v>
      </c>
      <c r="D100">
        <f>IFERROR(VLOOKUP(F100,K_Gabung!$D$2:$E$1310,2,FALSE), 0)</f>
        <v>0</v>
      </c>
      <c r="E100" t="s">
        <v>95</v>
      </c>
      <c r="F100" t="str">
        <f t="shared" si="1"/>
        <v>Labuhanhaji-China-Distance-Based</v>
      </c>
    </row>
    <row r="101" spans="1:6" x14ac:dyDescent="0.25">
      <c r="A101" t="s">
        <v>80</v>
      </c>
      <c r="B101" t="s">
        <v>23</v>
      </c>
      <c r="C101">
        <f>IFERROR(VLOOKUP(F101,Gabung!$D$2:$E$1310,2,FALSE), 0)</f>
        <v>0</v>
      </c>
      <c r="D101">
        <f>IFERROR(VLOOKUP(F101,K_Gabung!$D$2:$E$1310,2,FALSE), 0)</f>
        <v>0</v>
      </c>
      <c r="E101" t="s">
        <v>95</v>
      </c>
      <c r="F101" t="str">
        <f t="shared" si="1"/>
        <v>Larantuka-China-Distance-Based</v>
      </c>
    </row>
    <row r="102" spans="1:6" x14ac:dyDescent="0.25">
      <c r="A102" t="s">
        <v>80</v>
      </c>
      <c r="B102" t="s">
        <v>54</v>
      </c>
      <c r="C102">
        <f>IFERROR(VLOOKUP(F102,Gabung!$D$2:$E$1310,2,FALSE), 0)</f>
        <v>1</v>
      </c>
      <c r="D102">
        <f>IFERROR(VLOOKUP(F102,K_Gabung!$D$2:$E$1310,2,FALSE), 0)</f>
        <v>1</v>
      </c>
      <c r="E102" t="s">
        <v>95</v>
      </c>
      <c r="F102" t="str">
        <f t="shared" si="1"/>
        <v>Lhokseumawe-China-Distance-Based</v>
      </c>
    </row>
    <row r="103" spans="1:6" x14ac:dyDescent="0.25">
      <c r="A103" t="s">
        <v>80</v>
      </c>
      <c r="B103" t="s">
        <v>24</v>
      </c>
      <c r="C103">
        <f>IFERROR(VLOOKUP(F103,Gabung!$D$2:$E$1310,2,FALSE), 0)</f>
        <v>0</v>
      </c>
      <c r="D103">
        <f>IFERROR(VLOOKUP(F103,K_Gabung!$D$2:$E$1310,2,FALSE), 0)</f>
        <v>0</v>
      </c>
      <c r="E103" t="s">
        <v>95</v>
      </c>
      <c r="F103" t="str">
        <f t="shared" si="1"/>
        <v>Luwuk-China-Distance-Based</v>
      </c>
    </row>
    <row r="104" spans="1:6" x14ac:dyDescent="0.25">
      <c r="A104" t="s">
        <v>80</v>
      </c>
      <c r="B104" t="s">
        <v>25</v>
      </c>
      <c r="C104">
        <f>IFERROR(VLOOKUP(F104,Gabung!$D$2:$E$1310,2,FALSE), 0)</f>
        <v>0</v>
      </c>
      <c r="D104">
        <f>IFERROR(VLOOKUP(F104,K_Gabung!$D$2:$E$1310,2,FALSE), 0)</f>
        <v>0</v>
      </c>
      <c r="E104" t="s">
        <v>95</v>
      </c>
      <c r="F104" t="str">
        <f t="shared" si="1"/>
        <v>Manado-China-Distance-Based</v>
      </c>
    </row>
    <row r="105" spans="1:6" x14ac:dyDescent="0.25">
      <c r="A105" t="s">
        <v>80</v>
      </c>
      <c r="B105" t="s">
        <v>55</v>
      </c>
      <c r="C105">
        <f>IFERROR(VLOOKUP(F105,Gabung!$D$2:$E$1310,2,FALSE), 0)</f>
        <v>0</v>
      </c>
      <c r="D105">
        <f>IFERROR(VLOOKUP(F105,K_Gabung!$D$2:$E$1310,2,FALSE), 0)</f>
        <v>0</v>
      </c>
      <c r="E105" t="s">
        <v>95</v>
      </c>
      <c r="F105" t="str">
        <f t="shared" si="1"/>
        <v>Maumere-China-Distance-Based</v>
      </c>
    </row>
    <row r="106" spans="1:6" x14ac:dyDescent="0.25">
      <c r="A106" t="s">
        <v>80</v>
      </c>
      <c r="B106" t="s">
        <v>26</v>
      </c>
      <c r="C106">
        <f>IFERROR(VLOOKUP(F106,Gabung!$D$2:$E$1310,2,FALSE), 0)</f>
        <v>0</v>
      </c>
      <c r="D106">
        <f>IFERROR(VLOOKUP(F106,K_Gabung!$D$2:$E$1310,2,FALSE), 0)</f>
        <v>0</v>
      </c>
      <c r="E106" t="s">
        <v>95</v>
      </c>
      <c r="F106" t="str">
        <f t="shared" si="1"/>
        <v>Namlea-China-Distance-Based</v>
      </c>
    </row>
    <row r="107" spans="1:6" x14ac:dyDescent="0.25">
      <c r="A107" t="s">
        <v>80</v>
      </c>
      <c r="B107" t="s">
        <v>56</v>
      </c>
      <c r="C107">
        <f>IFERROR(VLOOKUP(F107,Gabung!$D$2:$E$1310,2,FALSE), 0)</f>
        <v>1</v>
      </c>
      <c r="D107">
        <f>IFERROR(VLOOKUP(F107,K_Gabung!$D$2:$E$1310,2,FALSE), 0)</f>
        <v>1</v>
      </c>
      <c r="E107" t="s">
        <v>95</v>
      </c>
      <c r="F107" t="str">
        <f t="shared" si="1"/>
        <v>Palembang-China-Distance-Based</v>
      </c>
    </row>
    <row r="108" spans="1:6" x14ac:dyDescent="0.25">
      <c r="A108" t="s">
        <v>80</v>
      </c>
      <c r="B108" t="s">
        <v>27</v>
      </c>
      <c r="C108">
        <f>IFERROR(VLOOKUP(F108,Gabung!$D$2:$E$1310,2,FALSE), 0)</f>
        <v>0</v>
      </c>
      <c r="D108">
        <f>IFERROR(VLOOKUP(F108,K_Gabung!$D$2:$E$1310,2,FALSE), 0)</f>
        <v>0</v>
      </c>
      <c r="E108" t="s">
        <v>95</v>
      </c>
      <c r="F108" t="str">
        <f t="shared" si="1"/>
        <v>Panarukan-China-Distance-Based</v>
      </c>
    </row>
    <row r="109" spans="1:6" x14ac:dyDescent="0.25">
      <c r="A109" t="s">
        <v>80</v>
      </c>
      <c r="B109" t="s">
        <v>71</v>
      </c>
      <c r="C109">
        <f>IFERROR(VLOOKUP(F109,Gabung!$D$2:$E$1310,2,FALSE), 0)</f>
        <v>0</v>
      </c>
      <c r="D109">
        <f>IFERROR(VLOOKUP(F109,K_Gabung!$D$2:$E$1310,2,FALSE), 0)</f>
        <v>0</v>
      </c>
      <c r="E109" t="s">
        <v>95</v>
      </c>
      <c r="F109" t="str">
        <f t="shared" si="1"/>
        <v>Pangkalansusu-China-Distance-Based</v>
      </c>
    </row>
    <row r="110" spans="1:6" x14ac:dyDescent="0.25">
      <c r="A110" t="s">
        <v>80</v>
      </c>
      <c r="B110" t="s">
        <v>28</v>
      </c>
      <c r="C110">
        <f>IFERROR(VLOOKUP(F110,Gabung!$D$2:$E$1310,2,FALSE), 0)</f>
        <v>13</v>
      </c>
      <c r="D110">
        <f>IFERROR(VLOOKUP(F110,K_Gabung!$D$2:$E$1310,2,FALSE), 0)</f>
        <v>13</v>
      </c>
      <c r="E110" t="s">
        <v>95</v>
      </c>
      <c r="F110" t="str">
        <f t="shared" si="1"/>
        <v>Panjang-China-Distance-Based</v>
      </c>
    </row>
    <row r="111" spans="1:6" x14ac:dyDescent="0.25">
      <c r="A111" t="s">
        <v>80</v>
      </c>
      <c r="B111" t="s">
        <v>57</v>
      </c>
      <c r="C111">
        <f>IFERROR(VLOOKUP(F111,Gabung!$D$2:$E$1310,2,FALSE), 0)</f>
        <v>0</v>
      </c>
      <c r="D111">
        <f>IFERROR(VLOOKUP(F111,K_Gabung!$D$2:$E$1310,2,FALSE), 0)</f>
        <v>0</v>
      </c>
      <c r="E111" t="s">
        <v>95</v>
      </c>
      <c r="F111" t="str">
        <f t="shared" si="1"/>
        <v>Parepare-China-Distance-Based</v>
      </c>
    </row>
    <row r="112" spans="1:6" x14ac:dyDescent="0.25">
      <c r="A112" t="s">
        <v>80</v>
      </c>
      <c r="B112" t="s">
        <v>29</v>
      </c>
      <c r="C112">
        <f>IFERROR(VLOOKUP(F112,Gabung!$D$2:$E$1310,2,FALSE), 0)</f>
        <v>0</v>
      </c>
      <c r="D112">
        <f>IFERROR(VLOOKUP(F112,K_Gabung!$D$2:$E$1310,2,FALSE), 0)</f>
        <v>0</v>
      </c>
      <c r="E112" t="s">
        <v>95</v>
      </c>
      <c r="F112" t="str">
        <f t="shared" si="1"/>
        <v>Patani-China-Distance-Based</v>
      </c>
    </row>
    <row r="113" spans="1:6" x14ac:dyDescent="0.25">
      <c r="A113" t="s">
        <v>80</v>
      </c>
      <c r="B113" t="s">
        <v>30</v>
      </c>
      <c r="C113">
        <f>IFERROR(VLOOKUP(F113,Gabung!$D$2:$E$1310,2,FALSE), 0)</f>
        <v>0</v>
      </c>
      <c r="D113">
        <f>IFERROR(VLOOKUP(F113,K_Gabung!$D$2:$E$1310,2,FALSE), 0)</f>
        <v>0</v>
      </c>
      <c r="E113" t="s">
        <v>95</v>
      </c>
      <c r="F113" t="str">
        <f t="shared" si="1"/>
        <v>Pekalongan-China-Distance-Based</v>
      </c>
    </row>
    <row r="114" spans="1:6" x14ac:dyDescent="0.25">
      <c r="A114" t="s">
        <v>80</v>
      </c>
      <c r="B114" t="s">
        <v>32</v>
      </c>
      <c r="C114">
        <f>IFERROR(VLOOKUP(F114,Gabung!$D$2:$E$1310,2,FALSE), 0)</f>
        <v>0</v>
      </c>
      <c r="D114">
        <f>IFERROR(VLOOKUP(F114,K_Gabung!$D$2:$E$1310,2,FALSE), 0)</f>
        <v>0</v>
      </c>
      <c r="E114" t="s">
        <v>95</v>
      </c>
      <c r="F114" t="str">
        <f t="shared" si="1"/>
        <v>Pomalaa-China-Distance-Based</v>
      </c>
    </row>
    <row r="115" spans="1:6" x14ac:dyDescent="0.25">
      <c r="A115" t="s">
        <v>80</v>
      </c>
      <c r="B115" t="s">
        <v>6</v>
      </c>
      <c r="C115">
        <f>IFERROR(VLOOKUP(F115,Gabung!$D$2:$E$1310,2,FALSE), 0)</f>
        <v>0</v>
      </c>
      <c r="D115">
        <f>IFERROR(VLOOKUP(F115,K_Gabung!$D$2:$E$1310,2,FALSE), 0)</f>
        <v>0</v>
      </c>
      <c r="E115" t="s">
        <v>95</v>
      </c>
      <c r="F115" t="str">
        <f t="shared" si="1"/>
        <v>Pontianak-China-Distance-Based</v>
      </c>
    </row>
    <row r="116" spans="1:6" x14ac:dyDescent="0.25">
      <c r="A116" t="s">
        <v>80</v>
      </c>
      <c r="B116" t="s">
        <v>7</v>
      </c>
      <c r="C116">
        <f>IFERROR(VLOOKUP(F116,Gabung!$D$2:$E$1310,2,FALSE), 0)</f>
        <v>0</v>
      </c>
      <c r="D116">
        <f>IFERROR(VLOOKUP(F116,K_Gabung!$D$2:$E$1310,2,FALSE), 0)</f>
        <v>0</v>
      </c>
      <c r="E116" t="s">
        <v>95</v>
      </c>
      <c r="F116" t="str">
        <f t="shared" si="1"/>
        <v>Poso-China-Distance-Based</v>
      </c>
    </row>
    <row r="117" spans="1:6" x14ac:dyDescent="0.25">
      <c r="A117" t="s">
        <v>80</v>
      </c>
      <c r="B117" t="s">
        <v>58</v>
      </c>
      <c r="C117">
        <f>IFERROR(VLOOKUP(F117,Gabung!$D$2:$E$1310,2,FALSE), 0)</f>
        <v>0</v>
      </c>
      <c r="D117">
        <f>IFERROR(VLOOKUP(F117,K_Gabung!$D$2:$E$1310,2,FALSE), 0)</f>
        <v>0</v>
      </c>
      <c r="E117" t="s">
        <v>95</v>
      </c>
      <c r="F117" t="str">
        <f t="shared" si="1"/>
        <v>Probolinggo-China-Distance-Based</v>
      </c>
    </row>
    <row r="118" spans="1:6" x14ac:dyDescent="0.25">
      <c r="A118" t="s">
        <v>80</v>
      </c>
      <c r="B118" t="s">
        <v>63</v>
      </c>
      <c r="C118">
        <f>IFERROR(VLOOKUP(F118,Gabung!$D$2:$E$1310,2,FALSE), 0)</f>
        <v>0</v>
      </c>
      <c r="D118">
        <f>IFERROR(VLOOKUP(F118,K_Gabung!$D$2:$E$1310,2,FALSE), 0)</f>
        <v>0</v>
      </c>
      <c r="E118" t="s">
        <v>95</v>
      </c>
      <c r="F118" t="str">
        <f t="shared" si="1"/>
        <v>Pulau Baai-China-Distance-Based</v>
      </c>
    </row>
    <row r="119" spans="1:6" x14ac:dyDescent="0.25">
      <c r="A119" t="s">
        <v>80</v>
      </c>
      <c r="B119" t="s">
        <v>65</v>
      </c>
      <c r="C119">
        <f>IFERROR(VLOOKUP(F119,Gabung!$D$2:$E$1310,2,FALSE), 0)</f>
        <v>688</v>
      </c>
      <c r="D119">
        <f>IFERROR(VLOOKUP(F119,K_Gabung!$D$2:$E$1310,2,FALSE), 0)</f>
        <v>688</v>
      </c>
      <c r="E119" t="s">
        <v>95</v>
      </c>
      <c r="F119" t="str">
        <f t="shared" si="1"/>
        <v>Pulau Sambu-China-Distance-Based</v>
      </c>
    </row>
    <row r="120" spans="1:6" x14ac:dyDescent="0.25">
      <c r="A120" t="s">
        <v>80</v>
      </c>
      <c r="B120" t="s">
        <v>72</v>
      </c>
      <c r="C120">
        <f>IFERROR(VLOOKUP(F120,Gabung!$D$2:$E$1310,2,FALSE), 0)</f>
        <v>0</v>
      </c>
      <c r="D120">
        <f>IFERROR(VLOOKUP(F120,K_Gabung!$D$2:$E$1310,2,FALSE), 0)</f>
        <v>0</v>
      </c>
      <c r="E120" t="s">
        <v>95</v>
      </c>
      <c r="F120" t="str">
        <f t="shared" si="1"/>
        <v>Raha Roadstead-China-Distance-Based</v>
      </c>
    </row>
    <row r="121" spans="1:6" x14ac:dyDescent="0.25">
      <c r="A121" t="s">
        <v>80</v>
      </c>
      <c r="B121" t="s">
        <v>31</v>
      </c>
      <c r="C121">
        <f>IFERROR(VLOOKUP(F121,Gabung!$D$2:$E$1310,2,FALSE), 0)</f>
        <v>0</v>
      </c>
      <c r="D121">
        <f>IFERROR(VLOOKUP(F121,K_Gabung!$D$2:$E$1310,2,FALSE), 0)</f>
        <v>0</v>
      </c>
      <c r="E121" t="s">
        <v>95</v>
      </c>
      <c r="F121" t="str">
        <f t="shared" si="1"/>
        <v>Rembang-China-Distance-Based</v>
      </c>
    </row>
    <row r="122" spans="1:6" x14ac:dyDescent="0.25">
      <c r="A122" t="s">
        <v>80</v>
      </c>
      <c r="B122" t="s">
        <v>33</v>
      </c>
      <c r="C122">
        <f>IFERROR(VLOOKUP(F122,Gabung!$D$2:$E$1310,2,FALSE), 0)</f>
        <v>0</v>
      </c>
      <c r="D122">
        <f>IFERROR(VLOOKUP(F122,K_Gabung!$D$2:$E$1310,2,FALSE), 0)</f>
        <v>0</v>
      </c>
      <c r="E122" t="s">
        <v>95</v>
      </c>
      <c r="F122" t="str">
        <f t="shared" si="1"/>
        <v>Samarinda-China-Distance-Based</v>
      </c>
    </row>
    <row r="123" spans="1:6" x14ac:dyDescent="0.25">
      <c r="A123" t="s">
        <v>80</v>
      </c>
      <c r="B123" t="s">
        <v>34</v>
      </c>
      <c r="C123">
        <f>IFERROR(VLOOKUP(F123,Gabung!$D$2:$E$1310,2,FALSE), 0)</f>
        <v>0</v>
      </c>
      <c r="D123">
        <f>IFERROR(VLOOKUP(F123,K_Gabung!$D$2:$E$1310,2,FALSE), 0)</f>
        <v>0</v>
      </c>
      <c r="E123" t="s">
        <v>95</v>
      </c>
      <c r="F123" t="str">
        <f t="shared" si="1"/>
        <v>Sampit-China-Distance-Based</v>
      </c>
    </row>
    <row r="124" spans="1:6" x14ac:dyDescent="0.25">
      <c r="A124" t="s">
        <v>80</v>
      </c>
      <c r="B124" t="s">
        <v>35</v>
      </c>
      <c r="C124">
        <f>IFERROR(VLOOKUP(F124,Gabung!$D$2:$E$1310,2,FALSE), 0)</f>
        <v>0</v>
      </c>
      <c r="D124">
        <f>IFERROR(VLOOKUP(F124,K_Gabung!$D$2:$E$1310,2,FALSE), 0)</f>
        <v>0</v>
      </c>
      <c r="E124" t="s">
        <v>95</v>
      </c>
      <c r="F124" t="str">
        <f t="shared" si="1"/>
        <v>Saumlaki-China-Distance-Based</v>
      </c>
    </row>
    <row r="125" spans="1:6" x14ac:dyDescent="0.25">
      <c r="A125" t="s">
        <v>80</v>
      </c>
      <c r="B125" t="s">
        <v>59</v>
      </c>
      <c r="C125">
        <f>IFERROR(VLOOKUP(F125,Gabung!$D$2:$E$1310,2,FALSE), 0)</f>
        <v>5</v>
      </c>
      <c r="D125">
        <f>IFERROR(VLOOKUP(F125,K_Gabung!$D$2:$E$1310,2,FALSE), 0)</f>
        <v>5</v>
      </c>
      <c r="E125" t="s">
        <v>95</v>
      </c>
      <c r="F125" t="str">
        <f t="shared" si="1"/>
        <v>Sekupang-China-Distance-Based</v>
      </c>
    </row>
    <row r="126" spans="1:6" x14ac:dyDescent="0.25">
      <c r="A126" t="s">
        <v>80</v>
      </c>
      <c r="B126" t="s">
        <v>36</v>
      </c>
      <c r="C126">
        <f>IFERROR(VLOOKUP(F126,Gabung!$D$2:$E$1310,2,FALSE), 0)</f>
        <v>0</v>
      </c>
      <c r="D126">
        <f>IFERROR(VLOOKUP(F126,K_Gabung!$D$2:$E$1310,2,FALSE), 0)</f>
        <v>0</v>
      </c>
      <c r="E126" t="s">
        <v>95</v>
      </c>
      <c r="F126" t="str">
        <f t="shared" si="1"/>
        <v>Serui-China-Distance-Based</v>
      </c>
    </row>
    <row r="127" spans="1:6" x14ac:dyDescent="0.25">
      <c r="A127" t="s">
        <v>80</v>
      </c>
      <c r="B127" t="s">
        <v>37</v>
      </c>
      <c r="C127">
        <f>IFERROR(VLOOKUP(F127,Gabung!$D$2:$E$1310,2,FALSE), 0)</f>
        <v>0</v>
      </c>
      <c r="D127">
        <f>IFERROR(VLOOKUP(F127,K_Gabung!$D$2:$E$1310,2,FALSE), 0)</f>
        <v>0</v>
      </c>
      <c r="E127" t="s">
        <v>95</v>
      </c>
      <c r="F127" t="str">
        <f t="shared" si="1"/>
        <v>Sibolga-China-Distance-Based</v>
      </c>
    </row>
    <row r="128" spans="1:6" x14ac:dyDescent="0.25">
      <c r="A128" t="s">
        <v>80</v>
      </c>
      <c r="B128" t="s">
        <v>60</v>
      </c>
      <c r="C128">
        <f>IFERROR(VLOOKUP(F128,Gabung!$D$2:$E$1310,2,FALSE), 0)</f>
        <v>15</v>
      </c>
      <c r="D128">
        <f>IFERROR(VLOOKUP(F128,K_Gabung!$D$2:$E$1310,2,FALSE), 0)</f>
        <v>15</v>
      </c>
      <c r="E128" t="s">
        <v>95</v>
      </c>
      <c r="F128" t="str">
        <f t="shared" si="1"/>
        <v>Sungaipakning-China-Distance-Based</v>
      </c>
    </row>
    <row r="129" spans="1:6" x14ac:dyDescent="0.25">
      <c r="A129" t="s">
        <v>80</v>
      </c>
      <c r="B129" t="s">
        <v>38</v>
      </c>
      <c r="C129">
        <f>IFERROR(VLOOKUP(F129,Gabung!$D$2:$E$1310,2,FALSE), 0)</f>
        <v>0</v>
      </c>
      <c r="D129">
        <f>IFERROR(VLOOKUP(F129,K_Gabung!$D$2:$E$1310,2,FALSE), 0)</f>
        <v>0</v>
      </c>
      <c r="E129" t="s">
        <v>95</v>
      </c>
      <c r="F129" t="str">
        <f t="shared" si="1"/>
        <v>Tahuna-China-Distance-Based</v>
      </c>
    </row>
    <row r="130" spans="1:6" x14ac:dyDescent="0.25">
      <c r="A130" t="s">
        <v>80</v>
      </c>
      <c r="B130" t="s">
        <v>39</v>
      </c>
      <c r="C130">
        <f>IFERROR(VLOOKUP(F130,Gabung!$D$2:$E$1310,2,FALSE), 0)</f>
        <v>0</v>
      </c>
      <c r="D130">
        <f>IFERROR(VLOOKUP(F130,K_Gabung!$D$2:$E$1310,2,FALSE), 0)</f>
        <v>0</v>
      </c>
      <c r="E130" t="s">
        <v>95</v>
      </c>
      <c r="F130" t="str">
        <f t="shared" si="1"/>
        <v>Tanjung Balai Karimun-China-Distance-Based</v>
      </c>
    </row>
    <row r="131" spans="1:6" x14ac:dyDescent="0.25">
      <c r="A131" t="s">
        <v>80</v>
      </c>
      <c r="B131" t="s">
        <v>67</v>
      </c>
      <c r="C131">
        <f>IFERROR(VLOOKUP(F131,Gabung!$D$2:$E$1310,2,FALSE), 0)</f>
        <v>0</v>
      </c>
      <c r="D131">
        <f>IFERROR(VLOOKUP(F131,K_Gabung!$D$2:$E$1310,2,FALSE), 0)</f>
        <v>0</v>
      </c>
      <c r="E131" t="s">
        <v>95</v>
      </c>
      <c r="F131" t="str">
        <f t="shared" ref="F131:F194" si="2">_xlfn.CONCAT(TRIM(B131),"-",TRIM(A131),"-",TRIM(E131))</f>
        <v>Tanjung Benete-China-Distance-Based</v>
      </c>
    </row>
    <row r="132" spans="1:6" x14ac:dyDescent="0.25">
      <c r="A132" t="s">
        <v>80</v>
      </c>
      <c r="B132" t="s">
        <v>40</v>
      </c>
      <c r="C132">
        <f>IFERROR(VLOOKUP(F132,Gabung!$D$2:$E$1310,2,FALSE), 0)</f>
        <v>0</v>
      </c>
      <c r="D132">
        <f>IFERROR(VLOOKUP(F132,K_Gabung!$D$2:$E$1310,2,FALSE), 0)</f>
        <v>0</v>
      </c>
      <c r="E132" t="s">
        <v>95</v>
      </c>
      <c r="F132" t="str">
        <f t="shared" si="2"/>
        <v>Tanjung Santan-China-Distance-Based</v>
      </c>
    </row>
    <row r="133" spans="1:6" x14ac:dyDescent="0.25">
      <c r="A133" t="s">
        <v>80</v>
      </c>
      <c r="B133" t="s">
        <v>73</v>
      </c>
      <c r="C133">
        <f>IFERROR(VLOOKUP(F133,Gabung!$D$2:$E$1310,2,FALSE), 0)</f>
        <v>0</v>
      </c>
      <c r="D133">
        <f>IFERROR(VLOOKUP(F133,K_Gabung!$D$2:$E$1310,2,FALSE), 0)</f>
        <v>0</v>
      </c>
      <c r="E133" t="s">
        <v>95</v>
      </c>
      <c r="F133" t="str">
        <f t="shared" si="2"/>
        <v>Tanjungpandan-China-Distance-Based</v>
      </c>
    </row>
    <row r="134" spans="1:6" x14ac:dyDescent="0.25">
      <c r="A134" t="s">
        <v>80</v>
      </c>
      <c r="B134" t="s">
        <v>74</v>
      </c>
      <c r="C134">
        <f>IFERROR(VLOOKUP(F134,Gabung!$D$2:$E$1310,2,FALSE), 0)</f>
        <v>0</v>
      </c>
      <c r="D134">
        <f>IFERROR(VLOOKUP(F134,K_Gabung!$D$2:$E$1310,2,FALSE), 0)</f>
        <v>0</v>
      </c>
      <c r="E134" t="s">
        <v>95</v>
      </c>
      <c r="F134" t="str">
        <f t="shared" si="2"/>
        <v>Tanjungredeb-China-Distance-Based</v>
      </c>
    </row>
    <row r="135" spans="1:6" x14ac:dyDescent="0.25">
      <c r="A135" t="s">
        <v>80</v>
      </c>
      <c r="B135" t="s">
        <v>41</v>
      </c>
      <c r="C135">
        <f>IFERROR(VLOOKUP(F135,Gabung!$D$2:$E$1310,2,FALSE), 0)</f>
        <v>0</v>
      </c>
      <c r="D135">
        <f>IFERROR(VLOOKUP(F135,K_Gabung!$D$2:$E$1310,2,FALSE), 0)</f>
        <v>0</v>
      </c>
      <c r="E135" t="s">
        <v>95</v>
      </c>
      <c r="F135" t="str">
        <f t="shared" si="2"/>
        <v>Tegal-China-Distance-Based</v>
      </c>
    </row>
    <row r="136" spans="1:6" x14ac:dyDescent="0.25">
      <c r="A136" t="s">
        <v>80</v>
      </c>
      <c r="B136" t="s">
        <v>2</v>
      </c>
      <c r="C136">
        <f>IFERROR(VLOOKUP(F136,Gabung!$D$2:$E$1310,2,FALSE), 0)</f>
        <v>0</v>
      </c>
      <c r="D136">
        <f>IFERROR(VLOOKUP(F136,K_Gabung!$D$2:$E$1310,2,FALSE), 0)</f>
        <v>0</v>
      </c>
      <c r="E136" t="s">
        <v>95</v>
      </c>
      <c r="F136" t="str">
        <f t="shared" si="2"/>
        <v>Teluk Bayur-China-Distance-Based</v>
      </c>
    </row>
    <row r="137" spans="1:6" x14ac:dyDescent="0.25">
      <c r="A137" t="s">
        <v>80</v>
      </c>
      <c r="B137" t="s">
        <v>61</v>
      </c>
      <c r="C137">
        <f>IFERROR(VLOOKUP(F137,Gabung!$D$2:$E$1310,2,FALSE), 0)</f>
        <v>0</v>
      </c>
      <c r="D137">
        <f>IFERROR(VLOOKUP(F137,K_Gabung!$D$2:$E$1310,2,FALSE), 0)</f>
        <v>0</v>
      </c>
      <c r="E137" t="s">
        <v>95</v>
      </c>
      <c r="F137" t="str">
        <f t="shared" si="2"/>
        <v>Ternate-China-Distance-Based</v>
      </c>
    </row>
    <row r="138" spans="1:6" x14ac:dyDescent="0.25">
      <c r="A138" t="s">
        <v>80</v>
      </c>
      <c r="B138" t="s">
        <v>66</v>
      </c>
      <c r="C138">
        <f>IFERROR(VLOOKUP(F138,Gabung!$D$2:$E$1310,2,FALSE), 0)</f>
        <v>0</v>
      </c>
      <c r="D138">
        <f>IFERROR(VLOOKUP(F138,K_Gabung!$D$2:$E$1310,2,FALSE), 0)</f>
        <v>0</v>
      </c>
      <c r="E138" t="s">
        <v>95</v>
      </c>
      <c r="F138" t="str">
        <f t="shared" si="2"/>
        <v>Tg. Sorong-China-Distance-Based</v>
      </c>
    </row>
    <row r="139" spans="1:6" x14ac:dyDescent="0.25">
      <c r="A139" t="s">
        <v>80</v>
      </c>
      <c r="B139" t="s">
        <v>42</v>
      </c>
      <c r="C139">
        <f>IFERROR(VLOOKUP(F139,Gabung!$D$2:$E$1310,2,FALSE), 0)</f>
        <v>0</v>
      </c>
      <c r="D139">
        <f>IFERROR(VLOOKUP(F139,K_Gabung!$D$2:$E$1310,2,FALSE), 0)</f>
        <v>0</v>
      </c>
      <c r="E139" t="s">
        <v>95</v>
      </c>
      <c r="F139" t="str">
        <f t="shared" si="2"/>
        <v>Toboali-China-Distance-Based</v>
      </c>
    </row>
    <row r="140" spans="1:6" x14ac:dyDescent="0.25">
      <c r="A140" t="s">
        <v>80</v>
      </c>
      <c r="B140" t="s">
        <v>43</v>
      </c>
      <c r="C140">
        <f>IFERROR(VLOOKUP(F140,Gabung!$D$2:$E$1310,2,FALSE), 0)</f>
        <v>0</v>
      </c>
      <c r="D140">
        <f>IFERROR(VLOOKUP(F140,K_Gabung!$D$2:$E$1310,2,FALSE), 0)</f>
        <v>0</v>
      </c>
      <c r="E140" t="s">
        <v>95</v>
      </c>
      <c r="F140" t="str">
        <f t="shared" si="2"/>
        <v>Wahai-China-Distance-Based</v>
      </c>
    </row>
    <row r="141" spans="1:6" x14ac:dyDescent="0.25">
      <c r="A141" t="s">
        <v>80</v>
      </c>
      <c r="B141" t="s">
        <v>44</v>
      </c>
      <c r="C141">
        <f>IFERROR(VLOOKUP(F141,Gabung!$D$2:$E$1310,2,FALSE), 0)</f>
        <v>0</v>
      </c>
      <c r="D141">
        <f>IFERROR(VLOOKUP(F141,K_Gabung!$D$2:$E$1310,2,FALSE), 0)</f>
        <v>0</v>
      </c>
      <c r="E141" t="s">
        <v>95</v>
      </c>
      <c r="F141" t="str">
        <f t="shared" si="2"/>
        <v>Waingapu-China-Distance-Based</v>
      </c>
    </row>
    <row r="142" spans="1:6" x14ac:dyDescent="0.25">
      <c r="A142" t="s">
        <v>81</v>
      </c>
      <c r="B142" t="s">
        <v>0</v>
      </c>
      <c r="C142">
        <f>IFERROR(VLOOKUP(F142,Gabung!$D$2:$E$1310,2,FALSE), 0)</f>
        <v>0</v>
      </c>
      <c r="D142">
        <f>IFERROR(VLOOKUP(F142,K_Gabung!$D$2:$E$1310,2,FALSE), 0)</f>
        <v>0</v>
      </c>
      <c r="E142" t="s">
        <v>94</v>
      </c>
      <c r="F142" t="str">
        <f t="shared" si="2"/>
        <v>Amamapare-Cyprus-Cluster-Based</v>
      </c>
    </row>
    <row r="143" spans="1:6" x14ac:dyDescent="0.25">
      <c r="A143" t="s">
        <v>81</v>
      </c>
      <c r="B143" t="s">
        <v>45</v>
      </c>
      <c r="C143">
        <f>IFERROR(VLOOKUP(F143,Gabung!$D$2:$E$1310,2,FALSE), 0)</f>
        <v>0</v>
      </c>
      <c r="D143">
        <f>IFERROR(VLOOKUP(F143,K_Gabung!$D$2:$E$1310,2,FALSE), 0)</f>
        <v>0</v>
      </c>
      <c r="E143" t="s">
        <v>94</v>
      </c>
      <c r="F143" t="str">
        <f t="shared" si="2"/>
        <v>Ambon-Cyprus-Cluster-Based</v>
      </c>
    </row>
    <row r="144" spans="1:6" x14ac:dyDescent="0.25">
      <c r="A144" t="s">
        <v>81</v>
      </c>
      <c r="B144" t="s">
        <v>46</v>
      </c>
      <c r="C144">
        <f>IFERROR(VLOOKUP(F144,Gabung!$D$2:$E$1310,2,FALSE), 0)</f>
        <v>70</v>
      </c>
      <c r="D144">
        <f>IFERROR(VLOOKUP(F144,K_Gabung!$D$2:$E$1310,2,FALSE), 0)</f>
        <v>70</v>
      </c>
      <c r="E144" t="s">
        <v>94</v>
      </c>
      <c r="F144" t="str">
        <f t="shared" si="2"/>
        <v>Balikpapan-Cyprus-Cluster-Based</v>
      </c>
    </row>
    <row r="145" spans="1:6" x14ac:dyDescent="0.25">
      <c r="A145" t="s">
        <v>81</v>
      </c>
      <c r="B145" t="s">
        <v>8</v>
      </c>
      <c r="C145">
        <f>IFERROR(VLOOKUP(F145,Gabung!$D$2:$E$1310,2,FALSE), 0)</f>
        <v>0</v>
      </c>
      <c r="D145">
        <f>IFERROR(VLOOKUP(F145,K_Gabung!$D$2:$E$1310,2,FALSE), 0)</f>
        <v>0</v>
      </c>
      <c r="E145" t="s">
        <v>94</v>
      </c>
      <c r="F145" t="str">
        <f t="shared" si="2"/>
        <v>Banjarmasin-Cyprus-Cluster-Based</v>
      </c>
    </row>
    <row r="146" spans="1:6" x14ac:dyDescent="0.25">
      <c r="A146" t="s">
        <v>81</v>
      </c>
      <c r="B146" t="s">
        <v>4</v>
      </c>
      <c r="C146">
        <f>IFERROR(VLOOKUP(F146,Gabung!$D$2:$E$1310,2,FALSE), 0)</f>
        <v>16</v>
      </c>
      <c r="D146">
        <f>IFERROR(VLOOKUP(F146,K_Gabung!$D$2:$E$1310,2,FALSE), 0)</f>
        <v>16</v>
      </c>
      <c r="E146" t="s">
        <v>94</v>
      </c>
      <c r="F146" t="str">
        <f t="shared" si="2"/>
        <v>Banten-Cyprus-Cluster-Based</v>
      </c>
    </row>
    <row r="147" spans="1:6" x14ac:dyDescent="0.25">
      <c r="A147" t="s">
        <v>81</v>
      </c>
      <c r="B147" t="s">
        <v>47</v>
      </c>
      <c r="C147">
        <f>IFERROR(VLOOKUP(F147,Gabung!$D$2:$E$1310,2,FALSE), 0)</f>
        <v>0</v>
      </c>
      <c r="D147">
        <f>IFERROR(VLOOKUP(F147,K_Gabung!$D$2:$E$1310,2,FALSE), 0)</f>
        <v>0</v>
      </c>
      <c r="E147" t="s">
        <v>94</v>
      </c>
      <c r="F147" t="str">
        <f t="shared" si="2"/>
        <v>Baubau-Cyprus-Cluster-Based</v>
      </c>
    </row>
    <row r="148" spans="1:6" x14ac:dyDescent="0.25">
      <c r="A148" t="s">
        <v>81</v>
      </c>
      <c r="B148" t="s">
        <v>9</v>
      </c>
      <c r="C148">
        <f>IFERROR(VLOOKUP(F148,Gabung!$D$2:$E$1310,2,FALSE), 0)</f>
        <v>6</v>
      </c>
      <c r="D148">
        <f>IFERROR(VLOOKUP(F148,K_Gabung!$D$2:$E$1310,2,FALSE), 0)</f>
        <v>6</v>
      </c>
      <c r="E148" t="s">
        <v>94</v>
      </c>
      <c r="F148" t="str">
        <f t="shared" si="2"/>
        <v>Belawan-Cyprus-Cluster-Based</v>
      </c>
    </row>
    <row r="149" spans="1:6" x14ac:dyDescent="0.25">
      <c r="A149" t="s">
        <v>81</v>
      </c>
      <c r="B149" t="s">
        <v>10</v>
      </c>
      <c r="C149">
        <f>IFERROR(VLOOKUP(F149,Gabung!$D$2:$E$1310,2,FALSE), 0)</f>
        <v>0</v>
      </c>
      <c r="D149">
        <f>IFERROR(VLOOKUP(F149,K_Gabung!$D$2:$E$1310,2,FALSE), 0)</f>
        <v>0</v>
      </c>
      <c r="E149" t="s">
        <v>94</v>
      </c>
      <c r="F149" t="str">
        <f t="shared" si="2"/>
        <v>Bengkalis-Cyprus-Cluster-Based</v>
      </c>
    </row>
    <row r="150" spans="1:6" x14ac:dyDescent="0.25">
      <c r="A150" t="s">
        <v>81</v>
      </c>
      <c r="B150" t="s">
        <v>48</v>
      </c>
      <c r="C150">
        <f>IFERROR(VLOOKUP(F150,Gabung!$D$2:$E$1310,2,FALSE), 0)</f>
        <v>0</v>
      </c>
      <c r="D150">
        <f>IFERROR(VLOOKUP(F150,K_Gabung!$D$2:$E$1310,2,FALSE), 0)</f>
        <v>0</v>
      </c>
      <c r="E150" t="s">
        <v>94</v>
      </c>
      <c r="F150" t="str">
        <f t="shared" si="2"/>
        <v>Bengkulu-Cyprus-Cluster-Based</v>
      </c>
    </row>
    <row r="151" spans="1:6" x14ac:dyDescent="0.25">
      <c r="A151" t="s">
        <v>81</v>
      </c>
      <c r="B151" t="s">
        <v>5</v>
      </c>
      <c r="C151">
        <f>IFERROR(VLOOKUP(F151,Gabung!$D$2:$E$1310,2,FALSE), 0)</f>
        <v>0</v>
      </c>
      <c r="D151">
        <f>IFERROR(VLOOKUP(F151,K_Gabung!$D$2:$E$1310,2,FALSE), 0)</f>
        <v>0</v>
      </c>
      <c r="E151" t="s">
        <v>94</v>
      </c>
      <c r="F151" t="str">
        <f t="shared" si="2"/>
        <v>Benoa-Cyprus-Cluster-Based</v>
      </c>
    </row>
    <row r="152" spans="1:6" x14ac:dyDescent="0.25">
      <c r="A152" t="s">
        <v>81</v>
      </c>
      <c r="B152" t="s">
        <v>11</v>
      </c>
      <c r="C152">
        <f>IFERROR(VLOOKUP(F152,Gabung!$D$2:$E$1310,2,FALSE), 0)</f>
        <v>0</v>
      </c>
      <c r="D152">
        <f>IFERROR(VLOOKUP(F152,K_Gabung!$D$2:$E$1310,2,FALSE), 0)</f>
        <v>0</v>
      </c>
      <c r="E152" t="s">
        <v>94</v>
      </c>
      <c r="F152" t="str">
        <f t="shared" si="2"/>
        <v>Bitung-Cyprus-Cluster-Based</v>
      </c>
    </row>
    <row r="153" spans="1:6" x14ac:dyDescent="0.25">
      <c r="A153" t="s">
        <v>81</v>
      </c>
      <c r="B153" t="s">
        <v>70</v>
      </c>
      <c r="C153">
        <f>IFERROR(VLOOKUP(F153,Gabung!$D$2:$E$1310,2,FALSE), 0)</f>
        <v>0</v>
      </c>
      <c r="D153">
        <f>IFERROR(VLOOKUP(F153,K_Gabung!$D$2:$E$1310,2,FALSE), 0)</f>
        <v>0</v>
      </c>
      <c r="E153" t="s">
        <v>94</v>
      </c>
      <c r="F153" t="str">
        <f t="shared" si="2"/>
        <v>Bontang Lng Terminal-Cyprus-Cluster-Based</v>
      </c>
    </row>
    <row r="154" spans="1:6" x14ac:dyDescent="0.25">
      <c r="A154" t="s">
        <v>81</v>
      </c>
      <c r="B154" t="s">
        <v>12</v>
      </c>
      <c r="C154">
        <f>IFERROR(VLOOKUP(F154,Gabung!$D$2:$E$1310,2,FALSE), 0)</f>
        <v>0</v>
      </c>
      <c r="D154">
        <f>IFERROR(VLOOKUP(F154,K_Gabung!$D$2:$E$1310,2,FALSE), 0)</f>
        <v>0</v>
      </c>
      <c r="E154" t="s">
        <v>94</v>
      </c>
      <c r="F154" t="str">
        <f t="shared" si="2"/>
        <v>Bula-Cyprus-Cluster-Based</v>
      </c>
    </row>
    <row r="155" spans="1:6" x14ac:dyDescent="0.25">
      <c r="A155" t="s">
        <v>81</v>
      </c>
      <c r="B155" t="s">
        <v>13</v>
      </c>
      <c r="C155">
        <f>IFERROR(VLOOKUP(F155,Gabung!$D$2:$E$1310,2,FALSE), 0)</f>
        <v>0</v>
      </c>
      <c r="D155">
        <f>IFERROR(VLOOKUP(F155,K_Gabung!$D$2:$E$1310,2,FALSE), 0)</f>
        <v>0</v>
      </c>
      <c r="E155" t="s">
        <v>94</v>
      </c>
      <c r="F155" t="str">
        <f t="shared" si="2"/>
        <v>Celukan Bawang-Cyprus-Cluster-Based</v>
      </c>
    </row>
    <row r="156" spans="1:6" x14ac:dyDescent="0.25">
      <c r="A156" t="s">
        <v>81</v>
      </c>
      <c r="B156" t="s">
        <v>3</v>
      </c>
      <c r="C156">
        <f>IFERROR(VLOOKUP(F156,Gabung!$D$2:$E$1310,2,FALSE), 0)</f>
        <v>0</v>
      </c>
      <c r="D156">
        <f>IFERROR(VLOOKUP(F156,K_Gabung!$D$2:$E$1310,2,FALSE), 0)</f>
        <v>0</v>
      </c>
      <c r="E156" t="s">
        <v>94</v>
      </c>
      <c r="F156" t="str">
        <f t="shared" si="2"/>
        <v>Cirebon-Cyprus-Cluster-Based</v>
      </c>
    </row>
    <row r="157" spans="1:6" x14ac:dyDescent="0.25">
      <c r="A157" t="s">
        <v>81</v>
      </c>
      <c r="B157" t="s">
        <v>49</v>
      </c>
      <c r="C157">
        <f>IFERROR(VLOOKUP(F157,Gabung!$D$2:$E$1310,2,FALSE), 0)</f>
        <v>0</v>
      </c>
      <c r="D157">
        <f>IFERROR(VLOOKUP(F157,K_Gabung!$D$2:$E$1310,2,FALSE), 0)</f>
        <v>0</v>
      </c>
      <c r="E157" t="s">
        <v>94</v>
      </c>
      <c r="F157" t="str">
        <f t="shared" si="2"/>
        <v>Dabo-Cyprus-Cluster-Based</v>
      </c>
    </row>
    <row r="158" spans="1:6" x14ac:dyDescent="0.25">
      <c r="A158" t="s">
        <v>81</v>
      </c>
      <c r="B158" t="s">
        <v>14</v>
      </c>
      <c r="C158">
        <f>IFERROR(VLOOKUP(F158,Gabung!$D$2:$E$1310,2,FALSE), 0)</f>
        <v>0</v>
      </c>
      <c r="D158">
        <f>IFERROR(VLOOKUP(F158,K_Gabung!$D$2:$E$1310,2,FALSE), 0)</f>
        <v>0</v>
      </c>
      <c r="E158" t="s">
        <v>94</v>
      </c>
      <c r="F158" t="str">
        <f t="shared" si="2"/>
        <v>Donggala-Cyprus-Cluster-Based</v>
      </c>
    </row>
    <row r="159" spans="1:6" x14ac:dyDescent="0.25">
      <c r="A159" t="s">
        <v>81</v>
      </c>
      <c r="B159" t="s">
        <v>15</v>
      </c>
      <c r="C159">
        <f>IFERROR(VLOOKUP(F159,Gabung!$D$2:$E$1310,2,FALSE), 0)</f>
        <v>6</v>
      </c>
      <c r="D159">
        <f>IFERROR(VLOOKUP(F159,K_Gabung!$D$2:$E$1310,2,FALSE), 0)</f>
        <v>6</v>
      </c>
      <c r="E159" t="s">
        <v>94</v>
      </c>
      <c r="F159" t="str">
        <f t="shared" si="2"/>
        <v>Dumai-Cyprus-Cluster-Based</v>
      </c>
    </row>
    <row r="160" spans="1:6" x14ac:dyDescent="0.25">
      <c r="A160" t="s">
        <v>81</v>
      </c>
      <c r="B160" t="s">
        <v>50</v>
      </c>
      <c r="C160">
        <f>IFERROR(VLOOKUP(F160,Gabung!$D$2:$E$1310,2,FALSE), 0)</f>
        <v>0</v>
      </c>
      <c r="D160">
        <f>IFERROR(VLOOKUP(F160,K_Gabung!$D$2:$E$1310,2,FALSE), 0)</f>
        <v>0</v>
      </c>
      <c r="E160" t="s">
        <v>94</v>
      </c>
      <c r="F160" t="str">
        <f t="shared" si="2"/>
        <v>Ende-Cyprus-Cluster-Based</v>
      </c>
    </row>
    <row r="161" spans="1:6" x14ac:dyDescent="0.25">
      <c r="A161" t="s">
        <v>81</v>
      </c>
      <c r="B161" t="s">
        <v>51</v>
      </c>
      <c r="C161">
        <f>IFERROR(VLOOKUP(F161,Gabung!$D$2:$E$1310,2,FALSE), 0)</f>
        <v>0</v>
      </c>
      <c r="D161">
        <f>IFERROR(VLOOKUP(F161,K_Gabung!$D$2:$E$1310,2,FALSE), 0)</f>
        <v>0</v>
      </c>
      <c r="E161" t="s">
        <v>94</v>
      </c>
      <c r="F161" t="str">
        <f t="shared" si="2"/>
        <v>Fakfak-Cyprus-Cluster-Based</v>
      </c>
    </row>
    <row r="162" spans="1:6" x14ac:dyDescent="0.25">
      <c r="A162" t="s">
        <v>81</v>
      </c>
      <c r="B162" t="s">
        <v>16</v>
      </c>
      <c r="C162">
        <f>IFERROR(VLOOKUP(F162,Gabung!$D$2:$E$1310,2,FALSE), 0)</f>
        <v>0</v>
      </c>
      <c r="D162">
        <f>IFERROR(VLOOKUP(F162,K_Gabung!$D$2:$E$1310,2,FALSE), 0)</f>
        <v>0</v>
      </c>
      <c r="E162" t="s">
        <v>94</v>
      </c>
      <c r="F162" t="str">
        <f t="shared" si="2"/>
        <v>Gorontalo-Cyprus-Cluster-Based</v>
      </c>
    </row>
    <row r="163" spans="1:6" x14ac:dyDescent="0.25">
      <c r="A163" t="s">
        <v>81</v>
      </c>
      <c r="B163" t="s">
        <v>17</v>
      </c>
      <c r="C163">
        <f>IFERROR(VLOOKUP(F163,Gabung!$D$2:$E$1310,2,FALSE), 0)</f>
        <v>50</v>
      </c>
      <c r="D163">
        <f>IFERROR(VLOOKUP(F163,K_Gabung!$D$2:$E$1310,2,FALSE), 0)</f>
        <v>50</v>
      </c>
      <c r="E163" t="s">
        <v>94</v>
      </c>
      <c r="F163" t="str">
        <f t="shared" si="2"/>
        <v>Gresik-Cyprus-Cluster-Based</v>
      </c>
    </row>
    <row r="164" spans="1:6" x14ac:dyDescent="0.25">
      <c r="A164" t="s">
        <v>81</v>
      </c>
      <c r="B164" t="s">
        <v>18</v>
      </c>
      <c r="C164">
        <f>IFERROR(VLOOKUP(F164,Gabung!$D$2:$E$1310,2,FALSE), 0)</f>
        <v>0</v>
      </c>
      <c r="D164">
        <f>IFERROR(VLOOKUP(F164,K_Gabung!$D$2:$E$1310,2,FALSE), 0)</f>
        <v>0</v>
      </c>
      <c r="E164" t="s">
        <v>94</v>
      </c>
      <c r="F164" t="str">
        <f t="shared" si="2"/>
        <v>Jayapura-Cyprus-Cluster-Based</v>
      </c>
    </row>
    <row r="165" spans="1:6" x14ac:dyDescent="0.25">
      <c r="A165" t="s">
        <v>81</v>
      </c>
      <c r="B165" t="s">
        <v>19</v>
      </c>
      <c r="C165">
        <f>IFERROR(VLOOKUP(F165,Gabung!$D$2:$E$1310,2,FALSE), 0)</f>
        <v>0</v>
      </c>
      <c r="D165">
        <f>IFERROR(VLOOKUP(F165,K_Gabung!$D$2:$E$1310,2,FALSE), 0)</f>
        <v>0</v>
      </c>
      <c r="E165" t="s">
        <v>94</v>
      </c>
      <c r="F165" t="str">
        <f t="shared" si="2"/>
        <v>Kendari-Cyprus-Cluster-Based</v>
      </c>
    </row>
    <row r="166" spans="1:6" x14ac:dyDescent="0.25">
      <c r="A166" t="s">
        <v>81</v>
      </c>
      <c r="B166" t="s">
        <v>20</v>
      </c>
      <c r="C166">
        <f>IFERROR(VLOOKUP(F166,Gabung!$D$2:$E$1310,2,FALSE), 0)</f>
        <v>0</v>
      </c>
      <c r="D166">
        <f>IFERROR(VLOOKUP(F166,K_Gabung!$D$2:$E$1310,2,FALSE), 0)</f>
        <v>0</v>
      </c>
      <c r="E166" t="s">
        <v>94</v>
      </c>
      <c r="F166" t="str">
        <f t="shared" si="2"/>
        <v>Kolonodale-Cyprus-Cluster-Based</v>
      </c>
    </row>
    <row r="167" spans="1:6" x14ac:dyDescent="0.25">
      <c r="A167" t="s">
        <v>81</v>
      </c>
      <c r="B167" t="s">
        <v>21</v>
      </c>
      <c r="C167">
        <f>IFERROR(VLOOKUP(F167,Gabung!$D$2:$E$1310,2,FALSE), 0)</f>
        <v>0</v>
      </c>
      <c r="D167">
        <f>IFERROR(VLOOKUP(F167,K_Gabung!$D$2:$E$1310,2,FALSE), 0)</f>
        <v>0</v>
      </c>
      <c r="E167" t="s">
        <v>94</v>
      </c>
      <c r="F167" t="str">
        <f t="shared" si="2"/>
        <v>Kuala Tanjung-Cyprus-Cluster-Based</v>
      </c>
    </row>
    <row r="168" spans="1:6" x14ac:dyDescent="0.25">
      <c r="A168" t="s">
        <v>81</v>
      </c>
      <c r="B168" t="s">
        <v>22</v>
      </c>
      <c r="C168">
        <f>IFERROR(VLOOKUP(F168,Gabung!$D$2:$E$1310,2,FALSE), 0)</f>
        <v>0</v>
      </c>
      <c r="D168">
        <f>IFERROR(VLOOKUP(F168,K_Gabung!$D$2:$E$1310,2,FALSE), 0)</f>
        <v>0</v>
      </c>
      <c r="E168" t="s">
        <v>94</v>
      </c>
      <c r="F168" t="str">
        <f t="shared" si="2"/>
        <v>Kumai-Cyprus-Cluster-Based</v>
      </c>
    </row>
    <row r="169" spans="1:6" x14ac:dyDescent="0.25">
      <c r="A169" t="s">
        <v>81</v>
      </c>
      <c r="B169" t="s">
        <v>52</v>
      </c>
      <c r="C169">
        <f>IFERROR(VLOOKUP(F169,Gabung!$D$2:$E$1310,2,FALSE), 0)</f>
        <v>0</v>
      </c>
      <c r="D169">
        <f>IFERROR(VLOOKUP(F169,K_Gabung!$D$2:$E$1310,2,FALSE), 0)</f>
        <v>0</v>
      </c>
      <c r="E169" t="s">
        <v>94</v>
      </c>
      <c r="F169" t="str">
        <f t="shared" si="2"/>
        <v>Labuha-Cyprus-Cluster-Based</v>
      </c>
    </row>
    <row r="170" spans="1:6" x14ac:dyDescent="0.25">
      <c r="A170" t="s">
        <v>81</v>
      </c>
      <c r="B170" t="s">
        <v>53</v>
      </c>
      <c r="C170">
        <f>IFERROR(VLOOKUP(F170,Gabung!$D$2:$E$1310,2,FALSE), 0)</f>
        <v>0</v>
      </c>
      <c r="D170">
        <f>IFERROR(VLOOKUP(F170,K_Gabung!$D$2:$E$1310,2,FALSE), 0)</f>
        <v>0</v>
      </c>
      <c r="E170" t="s">
        <v>94</v>
      </c>
      <c r="F170" t="str">
        <f t="shared" si="2"/>
        <v>Labuhanhaji-Cyprus-Cluster-Based</v>
      </c>
    </row>
    <row r="171" spans="1:6" x14ac:dyDescent="0.25">
      <c r="A171" t="s">
        <v>81</v>
      </c>
      <c r="B171" t="s">
        <v>23</v>
      </c>
      <c r="C171">
        <f>IFERROR(VLOOKUP(F171,Gabung!$D$2:$E$1310,2,FALSE), 0)</f>
        <v>0</v>
      </c>
      <c r="D171">
        <f>IFERROR(VLOOKUP(F171,K_Gabung!$D$2:$E$1310,2,FALSE), 0)</f>
        <v>0</v>
      </c>
      <c r="E171" t="s">
        <v>94</v>
      </c>
      <c r="F171" t="str">
        <f t="shared" si="2"/>
        <v>Larantuka-Cyprus-Cluster-Based</v>
      </c>
    </row>
    <row r="172" spans="1:6" x14ac:dyDescent="0.25">
      <c r="A172" t="s">
        <v>81</v>
      </c>
      <c r="B172" t="s">
        <v>54</v>
      </c>
      <c r="C172">
        <f>IFERROR(VLOOKUP(F172,Gabung!$D$2:$E$1310,2,FALSE), 0)</f>
        <v>69</v>
      </c>
      <c r="D172">
        <f>IFERROR(VLOOKUP(F172,K_Gabung!$D$2:$E$1310,2,FALSE), 0)</f>
        <v>69</v>
      </c>
      <c r="E172" t="s">
        <v>94</v>
      </c>
      <c r="F172" t="str">
        <f t="shared" si="2"/>
        <v>Lhokseumawe-Cyprus-Cluster-Based</v>
      </c>
    </row>
    <row r="173" spans="1:6" x14ac:dyDescent="0.25">
      <c r="A173" t="s">
        <v>81</v>
      </c>
      <c r="B173" t="s">
        <v>24</v>
      </c>
      <c r="C173">
        <f>IFERROR(VLOOKUP(F173,Gabung!$D$2:$E$1310,2,FALSE), 0)</f>
        <v>0</v>
      </c>
      <c r="D173">
        <f>IFERROR(VLOOKUP(F173,K_Gabung!$D$2:$E$1310,2,FALSE), 0)</f>
        <v>0</v>
      </c>
      <c r="E173" t="s">
        <v>94</v>
      </c>
      <c r="F173" t="str">
        <f t="shared" si="2"/>
        <v>Luwuk-Cyprus-Cluster-Based</v>
      </c>
    </row>
    <row r="174" spans="1:6" x14ac:dyDescent="0.25">
      <c r="A174" t="s">
        <v>81</v>
      </c>
      <c r="B174" t="s">
        <v>25</v>
      </c>
      <c r="C174">
        <f>IFERROR(VLOOKUP(F174,Gabung!$D$2:$E$1310,2,FALSE), 0)</f>
        <v>0</v>
      </c>
      <c r="D174">
        <f>IFERROR(VLOOKUP(F174,K_Gabung!$D$2:$E$1310,2,FALSE), 0)</f>
        <v>0</v>
      </c>
      <c r="E174" t="s">
        <v>94</v>
      </c>
      <c r="F174" t="str">
        <f t="shared" si="2"/>
        <v>Manado-Cyprus-Cluster-Based</v>
      </c>
    </row>
    <row r="175" spans="1:6" x14ac:dyDescent="0.25">
      <c r="A175" t="s">
        <v>81</v>
      </c>
      <c r="B175" t="s">
        <v>55</v>
      </c>
      <c r="C175">
        <f>IFERROR(VLOOKUP(F175,Gabung!$D$2:$E$1310,2,FALSE), 0)</f>
        <v>0</v>
      </c>
      <c r="D175">
        <f>IFERROR(VLOOKUP(F175,K_Gabung!$D$2:$E$1310,2,FALSE), 0)</f>
        <v>0</v>
      </c>
      <c r="E175" t="s">
        <v>94</v>
      </c>
      <c r="F175" t="str">
        <f t="shared" si="2"/>
        <v>Maumere-Cyprus-Cluster-Based</v>
      </c>
    </row>
    <row r="176" spans="1:6" x14ac:dyDescent="0.25">
      <c r="A176" t="s">
        <v>81</v>
      </c>
      <c r="B176" t="s">
        <v>26</v>
      </c>
      <c r="C176">
        <f>IFERROR(VLOOKUP(F176,Gabung!$D$2:$E$1310,2,FALSE), 0)</f>
        <v>0</v>
      </c>
      <c r="D176">
        <f>IFERROR(VLOOKUP(F176,K_Gabung!$D$2:$E$1310,2,FALSE), 0)</f>
        <v>0</v>
      </c>
      <c r="E176" t="s">
        <v>94</v>
      </c>
      <c r="F176" t="str">
        <f t="shared" si="2"/>
        <v>Namlea-Cyprus-Cluster-Based</v>
      </c>
    </row>
    <row r="177" spans="1:6" x14ac:dyDescent="0.25">
      <c r="A177" t="s">
        <v>81</v>
      </c>
      <c r="B177" t="s">
        <v>56</v>
      </c>
      <c r="C177">
        <f>IFERROR(VLOOKUP(F177,Gabung!$D$2:$E$1310,2,FALSE), 0)</f>
        <v>0</v>
      </c>
      <c r="D177">
        <f>IFERROR(VLOOKUP(F177,K_Gabung!$D$2:$E$1310,2,FALSE), 0)</f>
        <v>0</v>
      </c>
      <c r="E177" t="s">
        <v>94</v>
      </c>
      <c r="F177" t="str">
        <f t="shared" si="2"/>
        <v>Palembang-Cyprus-Cluster-Based</v>
      </c>
    </row>
    <row r="178" spans="1:6" x14ac:dyDescent="0.25">
      <c r="A178" t="s">
        <v>81</v>
      </c>
      <c r="B178" t="s">
        <v>27</v>
      </c>
      <c r="C178">
        <f>IFERROR(VLOOKUP(F178,Gabung!$D$2:$E$1310,2,FALSE), 0)</f>
        <v>0</v>
      </c>
      <c r="D178">
        <f>IFERROR(VLOOKUP(F178,K_Gabung!$D$2:$E$1310,2,FALSE), 0)</f>
        <v>0</v>
      </c>
      <c r="E178" t="s">
        <v>94</v>
      </c>
      <c r="F178" t="str">
        <f t="shared" si="2"/>
        <v>Panarukan-Cyprus-Cluster-Based</v>
      </c>
    </row>
    <row r="179" spans="1:6" x14ac:dyDescent="0.25">
      <c r="A179" t="s">
        <v>81</v>
      </c>
      <c r="B179" t="s">
        <v>71</v>
      </c>
      <c r="C179">
        <f>IFERROR(VLOOKUP(F179,Gabung!$D$2:$E$1310,2,FALSE), 0)</f>
        <v>0</v>
      </c>
      <c r="D179">
        <f>IFERROR(VLOOKUP(F179,K_Gabung!$D$2:$E$1310,2,FALSE), 0)</f>
        <v>0</v>
      </c>
      <c r="E179" t="s">
        <v>94</v>
      </c>
      <c r="F179" t="str">
        <f t="shared" si="2"/>
        <v>Pangkalansusu-Cyprus-Cluster-Based</v>
      </c>
    </row>
    <row r="180" spans="1:6" x14ac:dyDescent="0.25">
      <c r="A180" t="s">
        <v>81</v>
      </c>
      <c r="B180" t="s">
        <v>28</v>
      </c>
      <c r="C180">
        <f>IFERROR(VLOOKUP(F180,Gabung!$D$2:$E$1310,2,FALSE), 0)</f>
        <v>9</v>
      </c>
      <c r="D180">
        <f>IFERROR(VLOOKUP(F180,K_Gabung!$D$2:$E$1310,2,FALSE), 0)</f>
        <v>9</v>
      </c>
      <c r="E180" t="s">
        <v>94</v>
      </c>
      <c r="F180" t="str">
        <f t="shared" si="2"/>
        <v>Panjang-Cyprus-Cluster-Based</v>
      </c>
    </row>
    <row r="181" spans="1:6" x14ac:dyDescent="0.25">
      <c r="A181" t="s">
        <v>81</v>
      </c>
      <c r="B181" t="s">
        <v>57</v>
      </c>
      <c r="C181">
        <f>IFERROR(VLOOKUP(F181,Gabung!$D$2:$E$1310,2,FALSE), 0)</f>
        <v>0</v>
      </c>
      <c r="D181">
        <f>IFERROR(VLOOKUP(F181,K_Gabung!$D$2:$E$1310,2,FALSE), 0)</f>
        <v>0</v>
      </c>
      <c r="E181" t="s">
        <v>94</v>
      </c>
      <c r="F181" t="str">
        <f t="shared" si="2"/>
        <v>Parepare-Cyprus-Cluster-Based</v>
      </c>
    </row>
    <row r="182" spans="1:6" x14ac:dyDescent="0.25">
      <c r="A182" t="s">
        <v>81</v>
      </c>
      <c r="B182" t="s">
        <v>29</v>
      </c>
      <c r="C182">
        <f>IFERROR(VLOOKUP(F182,Gabung!$D$2:$E$1310,2,FALSE), 0)</f>
        <v>0</v>
      </c>
      <c r="D182">
        <f>IFERROR(VLOOKUP(F182,K_Gabung!$D$2:$E$1310,2,FALSE), 0)</f>
        <v>0</v>
      </c>
      <c r="E182" t="s">
        <v>94</v>
      </c>
      <c r="F182" t="str">
        <f t="shared" si="2"/>
        <v>Patani-Cyprus-Cluster-Based</v>
      </c>
    </row>
    <row r="183" spans="1:6" x14ac:dyDescent="0.25">
      <c r="A183" t="s">
        <v>81</v>
      </c>
      <c r="B183" t="s">
        <v>30</v>
      </c>
      <c r="C183">
        <f>IFERROR(VLOOKUP(F183,Gabung!$D$2:$E$1310,2,FALSE), 0)</f>
        <v>0</v>
      </c>
      <c r="D183">
        <f>IFERROR(VLOOKUP(F183,K_Gabung!$D$2:$E$1310,2,FALSE), 0)</f>
        <v>0</v>
      </c>
      <c r="E183" t="s">
        <v>94</v>
      </c>
      <c r="F183" t="str">
        <f t="shared" si="2"/>
        <v>Pekalongan-Cyprus-Cluster-Based</v>
      </c>
    </row>
    <row r="184" spans="1:6" x14ac:dyDescent="0.25">
      <c r="A184" t="s">
        <v>81</v>
      </c>
      <c r="B184" t="s">
        <v>32</v>
      </c>
      <c r="C184">
        <f>IFERROR(VLOOKUP(F184,Gabung!$D$2:$E$1310,2,FALSE), 0)</f>
        <v>0</v>
      </c>
      <c r="D184">
        <f>IFERROR(VLOOKUP(F184,K_Gabung!$D$2:$E$1310,2,FALSE), 0)</f>
        <v>0</v>
      </c>
      <c r="E184" t="s">
        <v>94</v>
      </c>
      <c r="F184" t="str">
        <f t="shared" si="2"/>
        <v>Pomalaa-Cyprus-Cluster-Based</v>
      </c>
    </row>
    <row r="185" spans="1:6" x14ac:dyDescent="0.25">
      <c r="A185" t="s">
        <v>81</v>
      </c>
      <c r="B185" t="s">
        <v>6</v>
      </c>
      <c r="C185">
        <f>IFERROR(VLOOKUP(F185,Gabung!$D$2:$E$1310,2,FALSE), 0)</f>
        <v>0</v>
      </c>
      <c r="D185">
        <f>IFERROR(VLOOKUP(F185,K_Gabung!$D$2:$E$1310,2,FALSE), 0)</f>
        <v>0</v>
      </c>
      <c r="E185" t="s">
        <v>94</v>
      </c>
      <c r="F185" t="str">
        <f t="shared" si="2"/>
        <v>Pontianak-Cyprus-Cluster-Based</v>
      </c>
    </row>
    <row r="186" spans="1:6" x14ac:dyDescent="0.25">
      <c r="A186" t="s">
        <v>81</v>
      </c>
      <c r="B186" t="s">
        <v>7</v>
      </c>
      <c r="C186">
        <f>IFERROR(VLOOKUP(F186,Gabung!$D$2:$E$1310,2,FALSE), 0)</f>
        <v>0</v>
      </c>
      <c r="D186">
        <f>IFERROR(VLOOKUP(F186,K_Gabung!$D$2:$E$1310,2,FALSE), 0)</f>
        <v>0</v>
      </c>
      <c r="E186" t="s">
        <v>94</v>
      </c>
      <c r="F186" t="str">
        <f t="shared" si="2"/>
        <v>Poso-Cyprus-Cluster-Based</v>
      </c>
    </row>
    <row r="187" spans="1:6" x14ac:dyDescent="0.25">
      <c r="A187" t="s">
        <v>81</v>
      </c>
      <c r="B187" t="s">
        <v>58</v>
      </c>
      <c r="C187">
        <f>IFERROR(VLOOKUP(F187,Gabung!$D$2:$E$1310,2,FALSE), 0)</f>
        <v>0</v>
      </c>
      <c r="D187">
        <f>IFERROR(VLOOKUP(F187,K_Gabung!$D$2:$E$1310,2,FALSE), 0)</f>
        <v>0</v>
      </c>
      <c r="E187" t="s">
        <v>94</v>
      </c>
      <c r="F187" t="str">
        <f t="shared" si="2"/>
        <v>Probolinggo-Cyprus-Cluster-Based</v>
      </c>
    </row>
    <row r="188" spans="1:6" x14ac:dyDescent="0.25">
      <c r="A188" t="s">
        <v>81</v>
      </c>
      <c r="B188" t="s">
        <v>63</v>
      </c>
      <c r="C188">
        <f>IFERROR(VLOOKUP(F188,Gabung!$D$2:$E$1310,2,FALSE), 0)</f>
        <v>0</v>
      </c>
      <c r="D188">
        <f>IFERROR(VLOOKUP(F188,K_Gabung!$D$2:$E$1310,2,FALSE), 0)</f>
        <v>0</v>
      </c>
      <c r="E188" t="s">
        <v>94</v>
      </c>
      <c r="F188" t="str">
        <f t="shared" si="2"/>
        <v>Pulau Baai-Cyprus-Cluster-Based</v>
      </c>
    </row>
    <row r="189" spans="1:6" x14ac:dyDescent="0.25">
      <c r="A189" t="s">
        <v>81</v>
      </c>
      <c r="B189" t="s">
        <v>65</v>
      </c>
      <c r="C189">
        <f>IFERROR(VLOOKUP(F189,Gabung!$D$2:$E$1310,2,FALSE), 0)</f>
        <v>1588</v>
      </c>
      <c r="D189">
        <f>IFERROR(VLOOKUP(F189,K_Gabung!$D$2:$E$1310,2,FALSE), 0)</f>
        <v>1588</v>
      </c>
      <c r="E189" t="s">
        <v>94</v>
      </c>
      <c r="F189" t="str">
        <f t="shared" si="2"/>
        <v>Pulau Sambu-Cyprus-Cluster-Based</v>
      </c>
    </row>
    <row r="190" spans="1:6" x14ac:dyDescent="0.25">
      <c r="A190" t="s">
        <v>81</v>
      </c>
      <c r="B190" t="s">
        <v>72</v>
      </c>
      <c r="C190">
        <f>IFERROR(VLOOKUP(F190,Gabung!$D$2:$E$1310,2,FALSE), 0)</f>
        <v>0</v>
      </c>
      <c r="D190">
        <f>IFERROR(VLOOKUP(F190,K_Gabung!$D$2:$E$1310,2,FALSE), 0)</f>
        <v>0</v>
      </c>
      <c r="E190" t="s">
        <v>94</v>
      </c>
      <c r="F190" t="str">
        <f t="shared" si="2"/>
        <v>Raha Roadstead-Cyprus-Cluster-Based</v>
      </c>
    </row>
    <row r="191" spans="1:6" x14ac:dyDescent="0.25">
      <c r="A191" t="s">
        <v>81</v>
      </c>
      <c r="B191" t="s">
        <v>31</v>
      </c>
      <c r="C191">
        <f>IFERROR(VLOOKUP(F191,Gabung!$D$2:$E$1310,2,FALSE), 0)</f>
        <v>0</v>
      </c>
      <c r="D191">
        <f>IFERROR(VLOOKUP(F191,K_Gabung!$D$2:$E$1310,2,FALSE), 0)</f>
        <v>0</v>
      </c>
      <c r="E191" t="s">
        <v>94</v>
      </c>
      <c r="F191" t="str">
        <f t="shared" si="2"/>
        <v>Rembang-Cyprus-Cluster-Based</v>
      </c>
    </row>
    <row r="192" spans="1:6" x14ac:dyDescent="0.25">
      <c r="A192" t="s">
        <v>81</v>
      </c>
      <c r="B192" t="s">
        <v>33</v>
      </c>
      <c r="C192">
        <f>IFERROR(VLOOKUP(F192,Gabung!$D$2:$E$1310,2,FALSE), 0)</f>
        <v>0</v>
      </c>
      <c r="D192">
        <f>IFERROR(VLOOKUP(F192,K_Gabung!$D$2:$E$1310,2,FALSE), 0)</f>
        <v>0</v>
      </c>
      <c r="E192" t="s">
        <v>94</v>
      </c>
      <c r="F192" t="str">
        <f t="shared" si="2"/>
        <v>Samarinda-Cyprus-Cluster-Based</v>
      </c>
    </row>
    <row r="193" spans="1:6" x14ac:dyDescent="0.25">
      <c r="A193" t="s">
        <v>81</v>
      </c>
      <c r="B193" t="s">
        <v>34</v>
      </c>
      <c r="C193">
        <f>IFERROR(VLOOKUP(F193,Gabung!$D$2:$E$1310,2,FALSE), 0)</f>
        <v>0</v>
      </c>
      <c r="D193">
        <f>IFERROR(VLOOKUP(F193,K_Gabung!$D$2:$E$1310,2,FALSE), 0)</f>
        <v>0</v>
      </c>
      <c r="E193" t="s">
        <v>94</v>
      </c>
      <c r="F193" t="str">
        <f t="shared" si="2"/>
        <v>Sampit-Cyprus-Cluster-Based</v>
      </c>
    </row>
    <row r="194" spans="1:6" x14ac:dyDescent="0.25">
      <c r="A194" t="s">
        <v>81</v>
      </c>
      <c r="B194" t="s">
        <v>35</v>
      </c>
      <c r="C194">
        <f>IFERROR(VLOOKUP(F194,Gabung!$D$2:$E$1310,2,FALSE), 0)</f>
        <v>0</v>
      </c>
      <c r="D194">
        <f>IFERROR(VLOOKUP(F194,K_Gabung!$D$2:$E$1310,2,FALSE), 0)</f>
        <v>0</v>
      </c>
      <c r="E194" t="s">
        <v>94</v>
      </c>
      <c r="F194" t="str">
        <f t="shared" si="2"/>
        <v>Saumlaki-Cyprus-Cluster-Based</v>
      </c>
    </row>
    <row r="195" spans="1:6" x14ac:dyDescent="0.25">
      <c r="A195" t="s">
        <v>81</v>
      </c>
      <c r="B195" t="s">
        <v>59</v>
      </c>
      <c r="C195">
        <f>IFERROR(VLOOKUP(F195,Gabung!$D$2:$E$1310,2,FALSE), 0)</f>
        <v>1429</v>
      </c>
      <c r="D195">
        <f>IFERROR(VLOOKUP(F195,K_Gabung!$D$2:$E$1310,2,FALSE), 0)</f>
        <v>1429</v>
      </c>
      <c r="E195" t="s">
        <v>94</v>
      </c>
      <c r="F195" t="str">
        <f t="shared" ref="F195:F258" si="3">_xlfn.CONCAT(TRIM(B195),"-",TRIM(A195),"-",TRIM(E195))</f>
        <v>Sekupang-Cyprus-Cluster-Based</v>
      </c>
    </row>
    <row r="196" spans="1:6" x14ac:dyDescent="0.25">
      <c r="A196" t="s">
        <v>81</v>
      </c>
      <c r="B196" t="s">
        <v>36</v>
      </c>
      <c r="C196">
        <f>IFERROR(VLOOKUP(F196,Gabung!$D$2:$E$1310,2,FALSE), 0)</f>
        <v>0</v>
      </c>
      <c r="D196">
        <f>IFERROR(VLOOKUP(F196,K_Gabung!$D$2:$E$1310,2,FALSE), 0)</f>
        <v>0</v>
      </c>
      <c r="E196" t="s">
        <v>94</v>
      </c>
      <c r="F196" t="str">
        <f t="shared" si="3"/>
        <v>Serui-Cyprus-Cluster-Based</v>
      </c>
    </row>
    <row r="197" spans="1:6" x14ac:dyDescent="0.25">
      <c r="A197" t="s">
        <v>81</v>
      </c>
      <c r="B197" t="s">
        <v>37</v>
      </c>
      <c r="C197">
        <f>IFERROR(VLOOKUP(F197,Gabung!$D$2:$E$1310,2,FALSE), 0)</f>
        <v>0</v>
      </c>
      <c r="D197">
        <f>IFERROR(VLOOKUP(F197,K_Gabung!$D$2:$E$1310,2,FALSE), 0)</f>
        <v>0</v>
      </c>
      <c r="E197" t="s">
        <v>94</v>
      </c>
      <c r="F197" t="str">
        <f t="shared" si="3"/>
        <v>Sibolga-Cyprus-Cluster-Based</v>
      </c>
    </row>
    <row r="198" spans="1:6" x14ac:dyDescent="0.25">
      <c r="A198" t="s">
        <v>81</v>
      </c>
      <c r="B198" t="s">
        <v>60</v>
      </c>
      <c r="C198">
        <f>IFERROR(VLOOKUP(F198,Gabung!$D$2:$E$1310,2,FALSE), 0)</f>
        <v>0</v>
      </c>
      <c r="D198">
        <f>IFERROR(VLOOKUP(F198,K_Gabung!$D$2:$E$1310,2,FALSE), 0)</f>
        <v>0</v>
      </c>
      <c r="E198" t="s">
        <v>94</v>
      </c>
      <c r="F198" t="str">
        <f t="shared" si="3"/>
        <v>Sungaipakning-Cyprus-Cluster-Based</v>
      </c>
    </row>
    <row r="199" spans="1:6" x14ac:dyDescent="0.25">
      <c r="A199" t="s">
        <v>81</v>
      </c>
      <c r="B199" t="s">
        <v>38</v>
      </c>
      <c r="C199">
        <f>IFERROR(VLOOKUP(F199,Gabung!$D$2:$E$1310,2,FALSE), 0)</f>
        <v>0</v>
      </c>
      <c r="D199">
        <f>IFERROR(VLOOKUP(F199,K_Gabung!$D$2:$E$1310,2,FALSE), 0)</f>
        <v>0</v>
      </c>
      <c r="E199" t="s">
        <v>94</v>
      </c>
      <c r="F199" t="str">
        <f t="shared" si="3"/>
        <v>Tahuna-Cyprus-Cluster-Based</v>
      </c>
    </row>
    <row r="200" spans="1:6" x14ac:dyDescent="0.25">
      <c r="A200" t="s">
        <v>81</v>
      </c>
      <c r="B200" t="s">
        <v>39</v>
      </c>
      <c r="C200">
        <f>IFERROR(VLOOKUP(F200,Gabung!$D$2:$E$1310,2,FALSE), 0)</f>
        <v>0</v>
      </c>
      <c r="D200">
        <f>IFERROR(VLOOKUP(F200,K_Gabung!$D$2:$E$1310,2,FALSE), 0)</f>
        <v>0</v>
      </c>
      <c r="E200" t="s">
        <v>94</v>
      </c>
      <c r="F200" t="str">
        <f t="shared" si="3"/>
        <v>Tanjung Balai Karimun-Cyprus-Cluster-Based</v>
      </c>
    </row>
    <row r="201" spans="1:6" x14ac:dyDescent="0.25">
      <c r="A201" t="s">
        <v>81</v>
      </c>
      <c r="B201" t="s">
        <v>67</v>
      </c>
      <c r="C201">
        <f>IFERROR(VLOOKUP(F201,Gabung!$D$2:$E$1310,2,FALSE), 0)</f>
        <v>1</v>
      </c>
      <c r="D201">
        <f>IFERROR(VLOOKUP(F201,K_Gabung!$D$2:$E$1310,2,FALSE), 0)</f>
        <v>1</v>
      </c>
      <c r="E201" t="s">
        <v>94</v>
      </c>
      <c r="F201" t="str">
        <f t="shared" si="3"/>
        <v>Tanjung Benete-Cyprus-Cluster-Based</v>
      </c>
    </row>
    <row r="202" spans="1:6" x14ac:dyDescent="0.25">
      <c r="A202" t="s">
        <v>81</v>
      </c>
      <c r="B202" t="s">
        <v>40</v>
      </c>
      <c r="C202">
        <f>IFERROR(VLOOKUP(F202,Gabung!$D$2:$E$1310,2,FALSE), 0)</f>
        <v>0</v>
      </c>
      <c r="D202">
        <f>IFERROR(VLOOKUP(F202,K_Gabung!$D$2:$E$1310,2,FALSE), 0)</f>
        <v>0</v>
      </c>
      <c r="E202" t="s">
        <v>94</v>
      </c>
      <c r="F202" t="str">
        <f t="shared" si="3"/>
        <v>Tanjung Santan-Cyprus-Cluster-Based</v>
      </c>
    </row>
    <row r="203" spans="1:6" x14ac:dyDescent="0.25">
      <c r="A203" t="s">
        <v>81</v>
      </c>
      <c r="B203" t="s">
        <v>73</v>
      </c>
      <c r="C203">
        <f>IFERROR(VLOOKUP(F203,Gabung!$D$2:$E$1310,2,FALSE), 0)</f>
        <v>0</v>
      </c>
      <c r="D203">
        <f>IFERROR(VLOOKUP(F203,K_Gabung!$D$2:$E$1310,2,FALSE), 0)</f>
        <v>0</v>
      </c>
      <c r="E203" t="s">
        <v>94</v>
      </c>
      <c r="F203" t="str">
        <f t="shared" si="3"/>
        <v>Tanjungpandan-Cyprus-Cluster-Based</v>
      </c>
    </row>
    <row r="204" spans="1:6" x14ac:dyDescent="0.25">
      <c r="A204" t="s">
        <v>81</v>
      </c>
      <c r="B204" t="s">
        <v>74</v>
      </c>
      <c r="C204">
        <f>IFERROR(VLOOKUP(F204,Gabung!$D$2:$E$1310,2,FALSE), 0)</f>
        <v>0</v>
      </c>
      <c r="D204">
        <f>IFERROR(VLOOKUP(F204,K_Gabung!$D$2:$E$1310,2,FALSE), 0)</f>
        <v>0</v>
      </c>
      <c r="E204" t="s">
        <v>94</v>
      </c>
      <c r="F204" t="str">
        <f t="shared" si="3"/>
        <v>Tanjungredeb-Cyprus-Cluster-Based</v>
      </c>
    </row>
    <row r="205" spans="1:6" x14ac:dyDescent="0.25">
      <c r="A205" t="s">
        <v>81</v>
      </c>
      <c r="B205" t="s">
        <v>41</v>
      </c>
      <c r="C205">
        <f>IFERROR(VLOOKUP(F205,Gabung!$D$2:$E$1310,2,FALSE), 0)</f>
        <v>0</v>
      </c>
      <c r="D205">
        <f>IFERROR(VLOOKUP(F205,K_Gabung!$D$2:$E$1310,2,FALSE), 0)</f>
        <v>0</v>
      </c>
      <c r="E205" t="s">
        <v>94</v>
      </c>
      <c r="F205" t="str">
        <f t="shared" si="3"/>
        <v>Tegal-Cyprus-Cluster-Based</v>
      </c>
    </row>
    <row r="206" spans="1:6" x14ac:dyDescent="0.25">
      <c r="A206" t="s">
        <v>81</v>
      </c>
      <c r="B206" t="s">
        <v>2</v>
      </c>
      <c r="C206">
        <f>IFERROR(VLOOKUP(F206,Gabung!$D$2:$E$1310,2,FALSE), 0)</f>
        <v>1</v>
      </c>
      <c r="D206">
        <f>IFERROR(VLOOKUP(F206,K_Gabung!$D$2:$E$1310,2,FALSE), 0)</f>
        <v>1</v>
      </c>
      <c r="E206" t="s">
        <v>94</v>
      </c>
      <c r="F206" t="str">
        <f t="shared" si="3"/>
        <v>Teluk Bayur-Cyprus-Cluster-Based</v>
      </c>
    </row>
    <row r="207" spans="1:6" x14ac:dyDescent="0.25">
      <c r="A207" t="s">
        <v>81</v>
      </c>
      <c r="B207" t="s">
        <v>61</v>
      </c>
      <c r="C207">
        <f>IFERROR(VLOOKUP(F207,Gabung!$D$2:$E$1310,2,FALSE), 0)</f>
        <v>0</v>
      </c>
      <c r="D207">
        <f>IFERROR(VLOOKUP(F207,K_Gabung!$D$2:$E$1310,2,FALSE), 0)</f>
        <v>0</v>
      </c>
      <c r="E207" t="s">
        <v>94</v>
      </c>
      <c r="F207" t="str">
        <f t="shared" si="3"/>
        <v>Ternate-Cyprus-Cluster-Based</v>
      </c>
    </row>
    <row r="208" spans="1:6" x14ac:dyDescent="0.25">
      <c r="A208" t="s">
        <v>81</v>
      </c>
      <c r="B208" t="s">
        <v>66</v>
      </c>
      <c r="C208">
        <f>IFERROR(VLOOKUP(F208,Gabung!$D$2:$E$1310,2,FALSE), 0)</f>
        <v>0</v>
      </c>
      <c r="D208">
        <f>IFERROR(VLOOKUP(F208,K_Gabung!$D$2:$E$1310,2,FALSE), 0)</f>
        <v>0</v>
      </c>
      <c r="E208" t="s">
        <v>94</v>
      </c>
      <c r="F208" t="str">
        <f t="shared" si="3"/>
        <v>Tg. Sorong-Cyprus-Cluster-Based</v>
      </c>
    </row>
    <row r="209" spans="1:6" x14ac:dyDescent="0.25">
      <c r="A209" t="s">
        <v>81</v>
      </c>
      <c r="B209" t="s">
        <v>42</v>
      </c>
      <c r="C209">
        <f>IFERROR(VLOOKUP(F209,Gabung!$D$2:$E$1310,2,FALSE), 0)</f>
        <v>0</v>
      </c>
      <c r="D209">
        <f>IFERROR(VLOOKUP(F209,K_Gabung!$D$2:$E$1310,2,FALSE), 0)</f>
        <v>0</v>
      </c>
      <c r="E209" t="s">
        <v>94</v>
      </c>
      <c r="F209" t="str">
        <f t="shared" si="3"/>
        <v>Toboali-Cyprus-Cluster-Based</v>
      </c>
    </row>
    <row r="210" spans="1:6" x14ac:dyDescent="0.25">
      <c r="A210" t="s">
        <v>81</v>
      </c>
      <c r="B210" t="s">
        <v>43</v>
      </c>
      <c r="C210">
        <f>IFERROR(VLOOKUP(F210,Gabung!$D$2:$E$1310,2,FALSE), 0)</f>
        <v>0</v>
      </c>
      <c r="D210">
        <f>IFERROR(VLOOKUP(F210,K_Gabung!$D$2:$E$1310,2,FALSE), 0)</f>
        <v>0</v>
      </c>
      <c r="E210" t="s">
        <v>94</v>
      </c>
      <c r="F210" t="str">
        <f t="shared" si="3"/>
        <v>Wahai-Cyprus-Cluster-Based</v>
      </c>
    </row>
    <row r="211" spans="1:6" x14ac:dyDescent="0.25">
      <c r="A211" t="s">
        <v>81</v>
      </c>
      <c r="B211" t="s">
        <v>44</v>
      </c>
      <c r="C211">
        <f>IFERROR(VLOOKUP(F211,Gabung!$D$2:$E$1310,2,FALSE), 0)</f>
        <v>0</v>
      </c>
      <c r="D211">
        <f>IFERROR(VLOOKUP(F211,K_Gabung!$D$2:$E$1310,2,FALSE), 0)</f>
        <v>0</v>
      </c>
      <c r="E211" t="s">
        <v>94</v>
      </c>
      <c r="F211" t="str">
        <f t="shared" si="3"/>
        <v>Waingapu-Cyprus-Cluster-Based</v>
      </c>
    </row>
    <row r="212" spans="1:6" x14ac:dyDescent="0.25">
      <c r="A212" t="s">
        <v>81</v>
      </c>
      <c r="B212" t="s">
        <v>0</v>
      </c>
      <c r="C212">
        <f>IFERROR(VLOOKUP(F212,Gabung!$D$2:$E$1310,2,FALSE), 0)</f>
        <v>0</v>
      </c>
      <c r="D212">
        <f>IFERROR(VLOOKUP(F212,K_Gabung!$D$2:$E$1310,2,FALSE), 0)</f>
        <v>0</v>
      </c>
      <c r="E212" t="s">
        <v>95</v>
      </c>
      <c r="F212" t="str">
        <f t="shared" si="3"/>
        <v>Amamapare-Cyprus-Distance-Based</v>
      </c>
    </row>
    <row r="213" spans="1:6" x14ac:dyDescent="0.25">
      <c r="A213" t="s">
        <v>81</v>
      </c>
      <c r="B213" t="s">
        <v>45</v>
      </c>
      <c r="C213">
        <f>IFERROR(VLOOKUP(F213,Gabung!$D$2:$E$1310,2,FALSE), 0)</f>
        <v>0</v>
      </c>
      <c r="D213">
        <f>IFERROR(VLOOKUP(F213,K_Gabung!$D$2:$E$1310,2,FALSE), 0)</f>
        <v>0</v>
      </c>
      <c r="E213" t="s">
        <v>95</v>
      </c>
      <c r="F213" t="str">
        <f t="shared" si="3"/>
        <v>Ambon-Cyprus-Distance-Based</v>
      </c>
    </row>
    <row r="214" spans="1:6" x14ac:dyDescent="0.25">
      <c r="A214" t="s">
        <v>81</v>
      </c>
      <c r="B214" t="s">
        <v>46</v>
      </c>
      <c r="C214">
        <f>IFERROR(VLOOKUP(F214,Gabung!$D$2:$E$1310,2,FALSE), 0)</f>
        <v>70</v>
      </c>
      <c r="D214">
        <f>IFERROR(VLOOKUP(F214,K_Gabung!$D$2:$E$1310,2,FALSE), 0)</f>
        <v>70</v>
      </c>
      <c r="E214" t="s">
        <v>95</v>
      </c>
      <c r="F214" t="str">
        <f t="shared" si="3"/>
        <v>Balikpapan-Cyprus-Distance-Based</v>
      </c>
    </row>
    <row r="215" spans="1:6" x14ac:dyDescent="0.25">
      <c r="A215" t="s">
        <v>81</v>
      </c>
      <c r="B215" t="s">
        <v>8</v>
      </c>
      <c r="C215">
        <f>IFERROR(VLOOKUP(F215,Gabung!$D$2:$E$1310,2,FALSE), 0)</f>
        <v>0</v>
      </c>
      <c r="D215">
        <f>IFERROR(VLOOKUP(F215,K_Gabung!$D$2:$E$1310,2,FALSE), 0)</f>
        <v>0</v>
      </c>
      <c r="E215" t="s">
        <v>95</v>
      </c>
      <c r="F215" t="str">
        <f t="shared" si="3"/>
        <v>Banjarmasin-Cyprus-Distance-Based</v>
      </c>
    </row>
    <row r="216" spans="1:6" x14ac:dyDescent="0.25">
      <c r="A216" t="s">
        <v>81</v>
      </c>
      <c r="B216" t="s">
        <v>4</v>
      </c>
      <c r="C216">
        <f>IFERROR(VLOOKUP(F216,Gabung!$D$2:$E$1310,2,FALSE), 0)</f>
        <v>16</v>
      </c>
      <c r="D216">
        <f>IFERROR(VLOOKUP(F216,K_Gabung!$D$2:$E$1310,2,FALSE), 0)</f>
        <v>16</v>
      </c>
      <c r="E216" t="s">
        <v>95</v>
      </c>
      <c r="F216" t="str">
        <f t="shared" si="3"/>
        <v>Banten-Cyprus-Distance-Based</v>
      </c>
    </row>
    <row r="217" spans="1:6" x14ac:dyDescent="0.25">
      <c r="A217" t="s">
        <v>81</v>
      </c>
      <c r="B217" t="s">
        <v>47</v>
      </c>
      <c r="C217">
        <f>IFERROR(VLOOKUP(F217,Gabung!$D$2:$E$1310,2,FALSE), 0)</f>
        <v>0</v>
      </c>
      <c r="D217">
        <f>IFERROR(VLOOKUP(F217,K_Gabung!$D$2:$E$1310,2,FALSE), 0)</f>
        <v>0</v>
      </c>
      <c r="E217" t="s">
        <v>95</v>
      </c>
      <c r="F217" t="str">
        <f t="shared" si="3"/>
        <v>Baubau-Cyprus-Distance-Based</v>
      </c>
    </row>
    <row r="218" spans="1:6" x14ac:dyDescent="0.25">
      <c r="A218" t="s">
        <v>81</v>
      </c>
      <c r="B218" t="s">
        <v>9</v>
      </c>
      <c r="C218">
        <f>IFERROR(VLOOKUP(F218,Gabung!$D$2:$E$1310,2,FALSE), 0)</f>
        <v>6</v>
      </c>
      <c r="D218">
        <f>IFERROR(VLOOKUP(F218,K_Gabung!$D$2:$E$1310,2,FALSE), 0)</f>
        <v>6</v>
      </c>
      <c r="E218" t="s">
        <v>95</v>
      </c>
      <c r="F218" t="str">
        <f t="shared" si="3"/>
        <v>Belawan-Cyprus-Distance-Based</v>
      </c>
    </row>
    <row r="219" spans="1:6" x14ac:dyDescent="0.25">
      <c r="A219" t="s">
        <v>81</v>
      </c>
      <c r="B219" t="s">
        <v>10</v>
      </c>
      <c r="C219">
        <f>IFERROR(VLOOKUP(F219,Gabung!$D$2:$E$1310,2,FALSE), 0)</f>
        <v>0</v>
      </c>
      <c r="D219">
        <f>IFERROR(VLOOKUP(F219,K_Gabung!$D$2:$E$1310,2,FALSE), 0)</f>
        <v>0</v>
      </c>
      <c r="E219" t="s">
        <v>95</v>
      </c>
      <c r="F219" t="str">
        <f t="shared" si="3"/>
        <v>Bengkalis-Cyprus-Distance-Based</v>
      </c>
    </row>
    <row r="220" spans="1:6" x14ac:dyDescent="0.25">
      <c r="A220" t="s">
        <v>81</v>
      </c>
      <c r="B220" t="s">
        <v>48</v>
      </c>
      <c r="C220">
        <f>IFERROR(VLOOKUP(F220,Gabung!$D$2:$E$1310,2,FALSE), 0)</f>
        <v>0</v>
      </c>
      <c r="D220">
        <f>IFERROR(VLOOKUP(F220,K_Gabung!$D$2:$E$1310,2,FALSE), 0)</f>
        <v>0</v>
      </c>
      <c r="E220" t="s">
        <v>95</v>
      </c>
      <c r="F220" t="str">
        <f t="shared" si="3"/>
        <v>Bengkulu-Cyprus-Distance-Based</v>
      </c>
    </row>
    <row r="221" spans="1:6" x14ac:dyDescent="0.25">
      <c r="A221" t="s">
        <v>81</v>
      </c>
      <c r="B221" t="s">
        <v>5</v>
      </c>
      <c r="C221">
        <f>IFERROR(VLOOKUP(F221,Gabung!$D$2:$E$1310,2,FALSE), 0)</f>
        <v>0</v>
      </c>
      <c r="D221">
        <f>IFERROR(VLOOKUP(F221,K_Gabung!$D$2:$E$1310,2,FALSE), 0)</f>
        <v>0</v>
      </c>
      <c r="E221" t="s">
        <v>95</v>
      </c>
      <c r="F221" t="str">
        <f t="shared" si="3"/>
        <v>Benoa-Cyprus-Distance-Based</v>
      </c>
    </row>
    <row r="222" spans="1:6" x14ac:dyDescent="0.25">
      <c r="A222" t="s">
        <v>81</v>
      </c>
      <c r="B222" t="s">
        <v>11</v>
      </c>
      <c r="C222">
        <f>IFERROR(VLOOKUP(F222,Gabung!$D$2:$E$1310,2,FALSE), 0)</f>
        <v>0</v>
      </c>
      <c r="D222">
        <f>IFERROR(VLOOKUP(F222,K_Gabung!$D$2:$E$1310,2,FALSE), 0)</f>
        <v>0</v>
      </c>
      <c r="E222" t="s">
        <v>95</v>
      </c>
      <c r="F222" t="str">
        <f t="shared" si="3"/>
        <v>Bitung-Cyprus-Distance-Based</v>
      </c>
    </row>
    <row r="223" spans="1:6" x14ac:dyDescent="0.25">
      <c r="A223" t="s">
        <v>81</v>
      </c>
      <c r="B223" t="s">
        <v>70</v>
      </c>
      <c r="C223">
        <f>IFERROR(VLOOKUP(F223,Gabung!$D$2:$E$1310,2,FALSE), 0)</f>
        <v>0</v>
      </c>
      <c r="D223">
        <f>IFERROR(VLOOKUP(F223,K_Gabung!$D$2:$E$1310,2,FALSE), 0)</f>
        <v>0</v>
      </c>
      <c r="E223" t="s">
        <v>95</v>
      </c>
      <c r="F223" t="str">
        <f t="shared" si="3"/>
        <v>Bontang Lng Terminal-Cyprus-Distance-Based</v>
      </c>
    </row>
    <row r="224" spans="1:6" x14ac:dyDescent="0.25">
      <c r="A224" t="s">
        <v>81</v>
      </c>
      <c r="B224" t="s">
        <v>12</v>
      </c>
      <c r="C224">
        <f>IFERROR(VLOOKUP(F224,Gabung!$D$2:$E$1310,2,FALSE), 0)</f>
        <v>0</v>
      </c>
      <c r="D224">
        <f>IFERROR(VLOOKUP(F224,K_Gabung!$D$2:$E$1310,2,FALSE), 0)</f>
        <v>0</v>
      </c>
      <c r="E224" t="s">
        <v>95</v>
      </c>
      <c r="F224" t="str">
        <f t="shared" si="3"/>
        <v>Bula-Cyprus-Distance-Based</v>
      </c>
    </row>
    <row r="225" spans="1:6" x14ac:dyDescent="0.25">
      <c r="A225" t="s">
        <v>81</v>
      </c>
      <c r="B225" t="s">
        <v>13</v>
      </c>
      <c r="C225">
        <f>IFERROR(VLOOKUP(F225,Gabung!$D$2:$E$1310,2,FALSE), 0)</f>
        <v>0</v>
      </c>
      <c r="D225">
        <f>IFERROR(VLOOKUP(F225,K_Gabung!$D$2:$E$1310,2,FALSE), 0)</f>
        <v>0</v>
      </c>
      <c r="E225" t="s">
        <v>95</v>
      </c>
      <c r="F225" t="str">
        <f t="shared" si="3"/>
        <v>Celukan Bawang-Cyprus-Distance-Based</v>
      </c>
    </row>
    <row r="226" spans="1:6" x14ac:dyDescent="0.25">
      <c r="A226" t="s">
        <v>81</v>
      </c>
      <c r="B226" t="s">
        <v>3</v>
      </c>
      <c r="C226">
        <f>IFERROR(VLOOKUP(F226,Gabung!$D$2:$E$1310,2,FALSE), 0)</f>
        <v>0</v>
      </c>
      <c r="D226">
        <f>IFERROR(VLOOKUP(F226,K_Gabung!$D$2:$E$1310,2,FALSE), 0)</f>
        <v>0</v>
      </c>
      <c r="E226" t="s">
        <v>95</v>
      </c>
      <c r="F226" t="str">
        <f t="shared" si="3"/>
        <v>Cirebon-Cyprus-Distance-Based</v>
      </c>
    </row>
    <row r="227" spans="1:6" x14ac:dyDescent="0.25">
      <c r="A227" t="s">
        <v>81</v>
      </c>
      <c r="B227" t="s">
        <v>49</v>
      </c>
      <c r="C227">
        <f>IFERROR(VLOOKUP(F227,Gabung!$D$2:$E$1310,2,FALSE), 0)</f>
        <v>0</v>
      </c>
      <c r="D227">
        <f>IFERROR(VLOOKUP(F227,K_Gabung!$D$2:$E$1310,2,FALSE), 0)</f>
        <v>0</v>
      </c>
      <c r="E227" t="s">
        <v>95</v>
      </c>
      <c r="F227" t="str">
        <f t="shared" si="3"/>
        <v>Dabo-Cyprus-Distance-Based</v>
      </c>
    </row>
    <row r="228" spans="1:6" x14ac:dyDescent="0.25">
      <c r="A228" t="s">
        <v>81</v>
      </c>
      <c r="B228" t="s">
        <v>14</v>
      </c>
      <c r="C228">
        <f>IFERROR(VLOOKUP(F228,Gabung!$D$2:$E$1310,2,FALSE), 0)</f>
        <v>0</v>
      </c>
      <c r="D228">
        <f>IFERROR(VLOOKUP(F228,K_Gabung!$D$2:$E$1310,2,FALSE), 0)</f>
        <v>0</v>
      </c>
      <c r="E228" t="s">
        <v>95</v>
      </c>
      <c r="F228" t="str">
        <f t="shared" si="3"/>
        <v>Donggala-Cyprus-Distance-Based</v>
      </c>
    </row>
    <row r="229" spans="1:6" x14ac:dyDescent="0.25">
      <c r="A229" t="s">
        <v>81</v>
      </c>
      <c r="B229" t="s">
        <v>15</v>
      </c>
      <c r="C229">
        <f>IFERROR(VLOOKUP(F229,Gabung!$D$2:$E$1310,2,FALSE), 0)</f>
        <v>6</v>
      </c>
      <c r="D229">
        <f>IFERROR(VLOOKUP(F229,K_Gabung!$D$2:$E$1310,2,FALSE), 0)</f>
        <v>6</v>
      </c>
      <c r="E229" t="s">
        <v>95</v>
      </c>
      <c r="F229" t="str">
        <f t="shared" si="3"/>
        <v>Dumai-Cyprus-Distance-Based</v>
      </c>
    </row>
    <row r="230" spans="1:6" x14ac:dyDescent="0.25">
      <c r="A230" t="s">
        <v>81</v>
      </c>
      <c r="B230" t="s">
        <v>50</v>
      </c>
      <c r="C230">
        <f>IFERROR(VLOOKUP(F230,Gabung!$D$2:$E$1310,2,FALSE), 0)</f>
        <v>0</v>
      </c>
      <c r="D230">
        <f>IFERROR(VLOOKUP(F230,K_Gabung!$D$2:$E$1310,2,FALSE), 0)</f>
        <v>0</v>
      </c>
      <c r="E230" t="s">
        <v>95</v>
      </c>
      <c r="F230" t="str">
        <f t="shared" si="3"/>
        <v>Ende-Cyprus-Distance-Based</v>
      </c>
    </row>
    <row r="231" spans="1:6" x14ac:dyDescent="0.25">
      <c r="A231" t="s">
        <v>81</v>
      </c>
      <c r="B231" t="s">
        <v>51</v>
      </c>
      <c r="C231">
        <f>IFERROR(VLOOKUP(F231,Gabung!$D$2:$E$1310,2,FALSE), 0)</f>
        <v>0</v>
      </c>
      <c r="D231">
        <f>IFERROR(VLOOKUP(F231,K_Gabung!$D$2:$E$1310,2,FALSE), 0)</f>
        <v>0</v>
      </c>
      <c r="E231" t="s">
        <v>95</v>
      </c>
      <c r="F231" t="str">
        <f t="shared" si="3"/>
        <v>Fakfak-Cyprus-Distance-Based</v>
      </c>
    </row>
    <row r="232" spans="1:6" x14ac:dyDescent="0.25">
      <c r="A232" t="s">
        <v>81</v>
      </c>
      <c r="B232" t="s">
        <v>16</v>
      </c>
      <c r="C232">
        <f>IFERROR(VLOOKUP(F232,Gabung!$D$2:$E$1310,2,FALSE), 0)</f>
        <v>0</v>
      </c>
      <c r="D232">
        <f>IFERROR(VLOOKUP(F232,K_Gabung!$D$2:$E$1310,2,FALSE), 0)</f>
        <v>0</v>
      </c>
      <c r="E232" t="s">
        <v>95</v>
      </c>
      <c r="F232" t="str">
        <f t="shared" si="3"/>
        <v>Gorontalo-Cyprus-Distance-Based</v>
      </c>
    </row>
    <row r="233" spans="1:6" x14ac:dyDescent="0.25">
      <c r="A233" t="s">
        <v>81</v>
      </c>
      <c r="B233" t="s">
        <v>17</v>
      </c>
      <c r="C233">
        <f>IFERROR(VLOOKUP(F233,Gabung!$D$2:$E$1310,2,FALSE), 0)</f>
        <v>50</v>
      </c>
      <c r="D233">
        <f>IFERROR(VLOOKUP(F233,K_Gabung!$D$2:$E$1310,2,FALSE), 0)</f>
        <v>50</v>
      </c>
      <c r="E233" t="s">
        <v>95</v>
      </c>
      <c r="F233" t="str">
        <f t="shared" si="3"/>
        <v>Gresik-Cyprus-Distance-Based</v>
      </c>
    </row>
    <row r="234" spans="1:6" x14ac:dyDescent="0.25">
      <c r="A234" t="s">
        <v>81</v>
      </c>
      <c r="B234" t="s">
        <v>18</v>
      </c>
      <c r="C234">
        <f>IFERROR(VLOOKUP(F234,Gabung!$D$2:$E$1310,2,FALSE), 0)</f>
        <v>0</v>
      </c>
      <c r="D234">
        <f>IFERROR(VLOOKUP(F234,K_Gabung!$D$2:$E$1310,2,FALSE), 0)</f>
        <v>0</v>
      </c>
      <c r="E234" t="s">
        <v>95</v>
      </c>
      <c r="F234" t="str">
        <f t="shared" si="3"/>
        <v>Jayapura-Cyprus-Distance-Based</v>
      </c>
    </row>
    <row r="235" spans="1:6" x14ac:dyDescent="0.25">
      <c r="A235" t="s">
        <v>81</v>
      </c>
      <c r="B235" t="s">
        <v>19</v>
      </c>
      <c r="C235">
        <f>IFERROR(VLOOKUP(F235,Gabung!$D$2:$E$1310,2,FALSE), 0)</f>
        <v>0</v>
      </c>
      <c r="D235">
        <f>IFERROR(VLOOKUP(F235,K_Gabung!$D$2:$E$1310,2,FALSE), 0)</f>
        <v>0</v>
      </c>
      <c r="E235" t="s">
        <v>95</v>
      </c>
      <c r="F235" t="str">
        <f t="shared" si="3"/>
        <v>Kendari-Cyprus-Distance-Based</v>
      </c>
    </row>
    <row r="236" spans="1:6" x14ac:dyDescent="0.25">
      <c r="A236" t="s">
        <v>81</v>
      </c>
      <c r="B236" t="s">
        <v>20</v>
      </c>
      <c r="C236">
        <f>IFERROR(VLOOKUP(F236,Gabung!$D$2:$E$1310,2,FALSE), 0)</f>
        <v>0</v>
      </c>
      <c r="D236">
        <f>IFERROR(VLOOKUP(F236,K_Gabung!$D$2:$E$1310,2,FALSE), 0)</f>
        <v>0</v>
      </c>
      <c r="E236" t="s">
        <v>95</v>
      </c>
      <c r="F236" t="str">
        <f t="shared" si="3"/>
        <v>Kolonodale-Cyprus-Distance-Based</v>
      </c>
    </row>
    <row r="237" spans="1:6" x14ac:dyDescent="0.25">
      <c r="A237" t="s">
        <v>81</v>
      </c>
      <c r="B237" t="s">
        <v>21</v>
      </c>
      <c r="C237">
        <f>IFERROR(VLOOKUP(F237,Gabung!$D$2:$E$1310,2,FALSE), 0)</f>
        <v>0</v>
      </c>
      <c r="D237">
        <f>IFERROR(VLOOKUP(F237,K_Gabung!$D$2:$E$1310,2,FALSE), 0)</f>
        <v>0</v>
      </c>
      <c r="E237" t="s">
        <v>95</v>
      </c>
      <c r="F237" t="str">
        <f t="shared" si="3"/>
        <v>Kuala Tanjung-Cyprus-Distance-Based</v>
      </c>
    </row>
    <row r="238" spans="1:6" x14ac:dyDescent="0.25">
      <c r="A238" t="s">
        <v>81</v>
      </c>
      <c r="B238" t="s">
        <v>22</v>
      </c>
      <c r="C238">
        <f>IFERROR(VLOOKUP(F238,Gabung!$D$2:$E$1310,2,FALSE), 0)</f>
        <v>0</v>
      </c>
      <c r="D238">
        <f>IFERROR(VLOOKUP(F238,K_Gabung!$D$2:$E$1310,2,FALSE), 0)</f>
        <v>0</v>
      </c>
      <c r="E238" t="s">
        <v>95</v>
      </c>
      <c r="F238" t="str">
        <f t="shared" si="3"/>
        <v>Kumai-Cyprus-Distance-Based</v>
      </c>
    </row>
    <row r="239" spans="1:6" x14ac:dyDescent="0.25">
      <c r="A239" t="s">
        <v>81</v>
      </c>
      <c r="B239" t="s">
        <v>52</v>
      </c>
      <c r="C239">
        <f>IFERROR(VLOOKUP(F239,Gabung!$D$2:$E$1310,2,FALSE), 0)</f>
        <v>0</v>
      </c>
      <c r="D239">
        <f>IFERROR(VLOOKUP(F239,K_Gabung!$D$2:$E$1310,2,FALSE), 0)</f>
        <v>0</v>
      </c>
      <c r="E239" t="s">
        <v>95</v>
      </c>
      <c r="F239" t="str">
        <f t="shared" si="3"/>
        <v>Labuha-Cyprus-Distance-Based</v>
      </c>
    </row>
    <row r="240" spans="1:6" x14ac:dyDescent="0.25">
      <c r="A240" t="s">
        <v>81</v>
      </c>
      <c r="B240" t="s">
        <v>53</v>
      </c>
      <c r="C240">
        <f>IFERROR(VLOOKUP(F240,Gabung!$D$2:$E$1310,2,FALSE), 0)</f>
        <v>0</v>
      </c>
      <c r="D240">
        <f>IFERROR(VLOOKUP(F240,K_Gabung!$D$2:$E$1310,2,FALSE), 0)</f>
        <v>0</v>
      </c>
      <c r="E240" t="s">
        <v>95</v>
      </c>
      <c r="F240" t="str">
        <f t="shared" si="3"/>
        <v>Labuhanhaji-Cyprus-Distance-Based</v>
      </c>
    </row>
    <row r="241" spans="1:6" x14ac:dyDescent="0.25">
      <c r="A241" t="s">
        <v>81</v>
      </c>
      <c r="B241" t="s">
        <v>23</v>
      </c>
      <c r="C241">
        <f>IFERROR(VLOOKUP(F241,Gabung!$D$2:$E$1310,2,FALSE), 0)</f>
        <v>0</v>
      </c>
      <c r="D241">
        <f>IFERROR(VLOOKUP(F241,K_Gabung!$D$2:$E$1310,2,FALSE), 0)</f>
        <v>0</v>
      </c>
      <c r="E241" t="s">
        <v>95</v>
      </c>
      <c r="F241" t="str">
        <f t="shared" si="3"/>
        <v>Larantuka-Cyprus-Distance-Based</v>
      </c>
    </row>
    <row r="242" spans="1:6" x14ac:dyDescent="0.25">
      <c r="A242" t="s">
        <v>81</v>
      </c>
      <c r="B242" t="s">
        <v>54</v>
      </c>
      <c r="C242">
        <f>IFERROR(VLOOKUP(F242,Gabung!$D$2:$E$1310,2,FALSE), 0)</f>
        <v>74</v>
      </c>
      <c r="D242">
        <f>IFERROR(VLOOKUP(F242,K_Gabung!$D$2:$E$1310,2,FALSE), 0)</f>
        <v>74</v>
      </c>
      <c r="E242" t="s">
        <v>95</v>
      </c>
      <c r="F242" t="str">
        <f t="shared" si="3"/>
        <v>Lhokseumawe-Cyprus-Distance-Based</v>
      </c>
    </row>
    <row r="243" spans="1:6" x14ac:dyDescent="0.25">
      <c r="A243" t="s">
        <v>81</v>
      </c>
      <c r="B243" t="s">
        <v>24</v>
      </c>
      <c r="C243">
        <f>IFERROR(VLOOKUP(F243,Gabung!$D$2:$E$1310,2,FALSE), 0)</f>
        <v>0</v>
      </c>
      <c r="D243">
        <f>IFERROR(VLOOKUP(F243,K_Gabung!$D$2:$E$1310,2,FALSE), 0)</f>
        <v>0</v>
      </c>
      <c r="E243" t="s">
        <v>95</v>
      </c>
      <c r="F243" t="str">
        <f t="shared" si="3"/>
        <v>Luwuk-Cyprus-Distance-Based</v>
      </c>
    </row>
    <row r="244" spans="1:6" x14ac:dyDescent="0.25">
      <c r="A244" t="s">
        <v>81</v>
      </c>
      <c r="B244" t="s">
        <v>25</v>
      </c>
      <c r="C244">
        <f>IFERROR(VLOOKUP(F244,Gabung!$D$2:$E$1310,2,FALSE), 0)</f>
        <v>0</v>
      </c>
      <c r="D244">
        <f>IFERROR(VLOOKUP(F244,K_Gabung!$D$2:$E$1310,2,FALSE), 0)</f>
        <v>0</v>
      </c>
      <c r="E244" t="s">
        <v>95</v>
      </c>
      <c r="F244" t="str">
        <f t="shared" si="3"/>
        <v>Manado-Cyprus-Distance-Based</v>
      </c>
    </row>
    <row r="245" spans="1:6" x14ac:dyDescent="0.25">
      <c r="A245" t="s">
        <v>81</v>
      </c>
      <c r="B245" t="s">
        <v>55</v>
      </c>
      <c r="C245">
        <f>IFERROR(VLOOKUP(F245,Gabung!$D$2:$E$1310,2,FALSE), 0)</f>
        <v>0</v>
      </c>
      <c r="D245">
        <f>IFERROR(VLOOKUP(F245,K_Gabung!$D$2:$E$1310,2,FALSE), 0)</f>
        <v>0</v>
      </c>
      <c r="E245" t="s">
        <v>95</v>
      </c>
      <c r="F245" t="str">
        <f t="shared" si="3"/>
        <v>Maumere-Cyprus-Distance-Based</v>
      </c>
    </row>
    <row r="246" spans="1:6" x14ac:dyDescent="0.25">
      <c r="A246" t="s">
        <v>81</v>
      </c>
      <c r="B246" t="s">
        <v>26</v>
      </c>
      <c r="C246">
        <f>IFERROR(VLOOKUP(F246,Gabung!$D$2:$E$1310,2,FALSE), 0)</f>
        <v>0</v>
      </c>
      <c r="D246">
        <f>IFERROR(VLOOKUP(F246,K_Gabung!$D$2:$E$1310,2,FALSE), 0)</f>
        <v>0</v>
      </c>
      <c r="E246" t="s">
        <v>95</v>
      </c>
      <c r="F246" t="str">
        <f t="shared" si="3"/>
        <v>Namlea-Cyprus-Distance-Based</v>
      </c>
    </row>
    <row r="247" spans="1:6" x14ac:dyDescent="0.25">
      <c r="A247" t="s">
        <v>81</v>
      </c>
      <c r="B247" t="s">
        <v>56</v>
      </c>
      <c r="C247">
        <f>IFERROR(VLOOKUP(F247,Gabung!$D$2:$E$1310,2,FALSE), 0)</f>
        <v>0</v>
      </c>
      <c r="D247">
        <f>IFERROR(VLOOKUP(F247,K_Gabung!$D$2:$E$1310,2,FALSE), 0)</f>
        <v>0</v>
      </c>
      <c r="E247" t="s">
        <v>95</v>
      </c>
      <c r="F247" t="str">
        <f t="shared" si="3"/>
        <v>Palembang-Cyprus-Distance-Based</v>
      </c>
    </row>
    <row r="248" spans="1:6" x14ac:dyDescent="0.25">
      <c r="A248" t="s">
        <v>81</v>
      </c>
      <c r="B248" t="s">
        <v>27</v>
      </c>
      <c r="C248">
        <f>IFERROR(VLOOKUP(F248,Gabung!$D$2:$E$1310,2,FALSE), 0)</f>
        <v>0</v>
      </c>
      <c r="D248">
        <f>IFERROR(VLOOKUP(F248,K_Gabung!$D$2:$E$1310,2,FALSE), 0)</f>
        <v>0</v>
      </c>
      <c r="E248" t="s">
        <v>95</v>
      </c>
      <c r="F248" t="str">
        <f t="shared" si="3"/>
        <v>Panarukan-Cyprus-Distance-Based</v>
      </c>
    </row>
    <row r="249" spans="1:6" x14ac:dyDescent="0.25">
      <c r="A249" t="s">
        <v>81</v>
      </c>
      <c r="B249" t="s">
        <v>71</v>
      </c>
      <c r="C249">
        <f>IFERROR(VLOOKUP(F249,Gabung!$D$2:$E$1310,2,FALSE), 0)</f>
        <v>0</v>
      </c>
      <c r="D249">
        <f>IFERROR(VLOOKUP(F249,K_Gabung!$D$2:$E$1310,2,FALSE), 0)</f>
        <v>0</v>
      </c>
      <c r="E249" t="s">
        <v>95</v>
      </c>
      <c r="F249" t="str">
        <f t="shared" si="3"/>
        <v>Pangkalansusu-Cyprus-Distance-Based</v>
      </c>
    </row>
    <row r="250" spans="1:6" x14ac:dyDescent="0.25">
      <c r="A250" t="s">
        <v>81</v>
      </c>
      <c r="B250" t="s">
        <v>28</v>
      </c>
      <c r="C250">
        <f>IFERROR(VLOOKUP(F250,Gabung!$D$2:$E$1310,2,FALSE), 0)</f>
        <v>9</v>
      </c>
      <c r="D250">
        <f>IFERROR(VLOOKUP(F250,K_Gabung!$D$2:$E$1310,2,FALSE), 0)</f>
        <v>9</v>
      </c>
      <c r="E250" t="s">
        <v>95</v>
      </c>
      <c r="F250" t="str">
        <f t="shared" si="3"/>
        <v>Panjang-Cyprus-Distance-Based</v>
      </c>
    </row>
    <row r="251" spans="1:6" x14ac:dyDescent="0.25">
      <c r="A251" t="s">
        <v>81</v>
      </c>
      <c r="B251" t="s">
        <v>57</v>
      </c>
      <c r="C251">
        <f>IFERROR(VLOOKUP(F251,Gabung!$D$2:$E$1310,2,FALSE), 0)</f>
        <v>0</v>
      </c>
      <c r="D251">
        <f>IFERROR(VLOOKUP(F251,K_Gabung!$D$2:$E$1310,2,FALSE), 0)</f>
        <v>0</v>
      </c>
      <c r="E251" t="s">
        <v>95</v>
      </c>
      <c r="F251" t="str">
        <f t="shared" si="3"/>
        <v>Parepare-Cyprus-Distance-Based</v>
      </c>
    </row>
    <row r="252" spans="1:6" x14ac:dyDescent="0.25">
      <c r="A252" t="s">
        <v>81</v>
      </c>
      <c r="B252" t="s">
        <v>29</v>
      </c>
      <c r="C252">
        <f>IFERROR(VLOOKUP(F252,Gabung!$D$2:$E$1310,2,FALSE), 0)</f>
        <v>0</v>
      </c>
      <c r="D252">
        <f>IFERROR(VLOOKUP(F252,K_Gabung!$D$2:$E$1310,2,FALSE), 0)</f>
        <v>0</v>
      </c>
      <c r="E252" t="s">
        <v>95</v>
      </c>
      <c r="F252" t="str">
        <f t="shared" si="3"/>
        <v>Patani-Cyprus-Distance-Based</v>
      </c>
    </row>
    <row r="253" spans="1:6" x14ac:dyDescent="0.25">
      <c r="A253" t="s">
        <v>81</v>
      </c>
      <c r="B253" t="s">
        <v>30</v>
      </c>
      <c r="C253">
        <f>IFERROR(VLOOKUP(F253,Gabung!$D$2:$E$1310,2,FALSE), 0)</f>
        <v>0</v>
      </c>
      <c r="D253">
        <f>IFERROR(VLOOKUP(F253,K_Gabung!$D$2:$E$1310,2,FALSE), 0)</f>
        <v>0</v>
      </c>
      <c r="E253" t="s">
        <v>95</v>
      </c>
      <c r="F253" t="str">
        <f t="shared" si="3"/>
        <v>Pekalongan-Cyprus-Distance-Based</v>
      </c>
    </row>
    <row r="254" spans="1:6" x14ac:dyDescent="0.25">
      <c r="A254" t="s">
        <v>81</v>
      </c>
      <c r="B254" t="s">
        <v>32</v>
      </c>
      <c r="C254">
        <f>IFERROR(VLOOKUP(F254,Gabung!$D$2:$E$1310,2,FALSE), 0)</f>
        <v>0</v>
      </c>
      <c r="D254">
        <f>IFERROR(VLOOKUP(F254,K_Gabung!$D$2:$E$1310,2,FALSE), 0)</f>
        <v>0</v>
      </c>
      <c r="E254" t="s">
        <v>95</v>
      </c>
      <c r="F254" t="str">
        <f t="shared" si="3"/>
        <v>Pomalaa-Cyprus-Distance-Based</v>
      </c>
    </row>
    <row r="255" spans="1:6" x14ac:dyDescent="0.25">
      <c r="A255" t="s">
        <v>81</v>
      </c>
      <c r="B255" t="s">
        <v>6</v>
      </c>
      <c r="C255">
        <f>IFERROR(VLOOKUP(F255,Gabung!$D$2:$E$1310,2,FALSE), 0)</f>
        <v>0</v>
      </c>
      <c r="D255">
        <f>IFERROR(VLOOKUP(F255,K_Gabung!$D$2:$E$1310,2,FALSE), 0)</f>
        <v>0</v>
      </c>
      <c r="E255" t="s">
        <v>95</v>
      </c>
      <c r="F255" t="str">
        <f t="shared" si="3"/>
        <v>Pontianak-Cyprus-Distance-Based</v>
      </c>
    </row>
    <row r="256" spans="1:6" x14ac:dyDescent="0.25">
      <c r="A256" t="s">
        <v>81</v>
      </c>
      <c r="B256" t="s">
        <v>7</v>
      </c>
      <c r="C256">
        <f>IFERROR(VLOOKUP(F256,Gabung!$D$2:$E$1310,2,FALSE), 0)</f>
        <v>0</v>
      </c>
      <c r="D256">
        <f>IFERROR(VLOOKUP(F256,K_Gabung!$D$2:$E$1310,2,FALSE), 0)</f>
        <v>0</v>
      </c>
      <c r="E256" t="s">
        <v>95</v>
      </c>
      <c r="F256" t="str">
        <f t="shared" si="3"/>
        <v>Poso-Cyprus-Distance-Based</v>
      </c>
    </row>
    <row r="257" spans="1:6" x14ac:dyDescent="0.25">
      <c r="A257" t="s">
        <v>81</v>
      </c>
      <c r="B257" t="s">
        <v>58</v>
      </c>
      <c r="C257">
        <f>IFERROR(VLOOKUP(F257,Gabung!$D$2:$E$1310,2,FALSE), 0)</f>
        <v>0</v>
      </c>
      <c r="D257">
        <f>IFERROR(VLOOKUP(F257,K_Gabung!$D$2:$E$1310,2,FALSE), 0)</f>
        <v>0</v>
      </c>
      <c r="E257" t="s">
        <v>95</v>
      </c>
      <c r="F257" t="str">
        <f t="shared" si="3"/>
        <v>Probolinggo-Cyprus-Distance-Based</v>
      </c>
    </row>
    <row r="258" spans="1:6" x14ac:dyDescent="0.25">
      <c r="A258" t="s">
        <v>81</v>
      </c>
      <c r="B258" t="s">
        <v>63</v>
      </c>
      <c r="C258">
        <f>IFERROR(VLOOKUP(F258,Gabung!$D$2:$E$1310,2,FALSE), 0)</f>
        <v>0</v>
      </c>
      <c r="D258">
        <f>IFERROR(VLOOKUP(F258,K_Gabung!$D$2:$E$1310,2,FALSE), 0)</f>
        <v>0</v>
      </c>
      <c r="E258" t="s">
        <v>95</v>
      </c>
      <c r="F258" t="str">
        <f t="shared" si="3"/>
        <v>Pulau Baai-Cyprus-Distance-Based</v>
      </c>
    </row>
    <row r="259" spans="1:6" x14ac:dyDescent="0.25">
      <c r="A259" t="s">
        <v>81</v>
      </c>
      <c r="B259" t="s">
        <v>65</v>
      </c>
      <c r="C259">
        <f>IFERROR(VLOOKUP(F259,Gabung!$D$2:$E$1310,2,FALSE), 0)</f>
        <v>1623</v>
      </c>
      <c r="D259">
        <f>IFERROR(VLOOKUP(F259,K_Gabung!$D$2:$E$1310,2,FALSE), 0)</f>
        <v>1623</v>
      </c>
      <c r="E259" t="s">
        <v>95</v>
      </c>
      <c r="F259" t="str">
        <f t="shared" ref="F259:F322" si="4">_xlfn.CONCAT(TRIM(B259),"-",TRIM(A259),"-",TRIM(E259))</f>
        <v>Pulau Sambu-Cyprus-Distance-Based</v>
      </c>
    </row>
    <row r="260" spans="1:6" x14ac:dyDescent="0.25">
      <c r="A260" t="s">
        <v>81</v>
      </c>
      <c r="B260" t="s">
        <v>72</v>
      </c>
      <c r="C260">
        <f>IFERROR(VLOOKUP(F260,Gabung!$D$2:$E$1310,2,FALSE), 0)</f>
        <v>0</v>
      </c>
      <c r="D260">
        <f>IFERROR(VLOOKUP(F260,K_Gabung!$D$2:$E$1310,2,FALSE), 0)</f>
        <v>0</v>
      </c>
      <c r="E260" t="s">
        <v>95</v>
      </c>
      <c r="F260" t="str">
        <f t="shared" si="4"/>
        <v>Raha Roadstead-Cyprus-Distance-Based</v>
      </c>
    </row>
    <row r="261" spans="1:6" x14ac:dyDescent="0.25">
      <c r="A261" t="s">
        <v>81</v>
      </c>
      <c r="B261" t="s">
        <v>31</v>
      </c>
      <c r="C261">
        <f>IFERROR(VLOOKUP(F261,Gabung!$D$2:$E$1310,2,FALSE), 0)</f>
        <v>0</v>
      </c>
      <c r="D261">
        <f>IFERROR(VLOOKUP(F261,K_Gabung!$D$2:$E$1310,2,FALSE), 0)</f>
        <v>0</v>
      </c>
      <c r="E261" t="s">
        <v>95</v>
      </c>
      <c r="F261" t="str">
        <f t="shared" si="4"/>
        <v>Rembang-Cyprus-Distance-Based</v>
      </c>
    </row>
    <row r="262" spans="1:6" x14ac:dyDescent="0.25">
      <c r="A262" t="s">
        <v>81</v>
      </c>
      <c r="B262" t="s">
        <v>33</v>
      </c>
      <c r="C262">
        <f>IFERROR(VLOOKUP(F262,Gabung!$D$2:$E$1310,2,FALSE), 0)</f>
        <v>0</v>
      </c>
      <c r="D262">
        <f>IFERROR(VLOOKUP(F262,K_Gabung!$D$2:$E$1310,2,FALSE), 0)</f>
        <v>0</v>
      </c>
      <c r="E262" t="s">
        <v>95</v>
      </c>
      <c r="F262" t="str">
        <f t="shared" si="4"/>
        <v>Samarinda-Cyprus-Distance-Based</v>
      </c>
    </row>
    <row r="263" spans="1:6" x14ac:dyDescent="0.25">
      <c r="A263" t="s">
        <v>81</v>
      </c>
      <c r="B263" t="s">
        <v>34</v>
      </c>
      <c r="C263">
        <f>IFERROR(VLOOKUP(F263,Gabung!$D$2:$E$1310,2,FALSE), 0)</f>
        <v>0</v>
      </c>
      <c r="D263">
        <f>IFERROR(VLOOKUP(F263,K_Gabung!$D$2:$E$1310,2,FALSE), 0)</f>
        <v>0</v>
      </c>
      <c r="E263" t="s">
        <v>95</v>
      </c>
      <c r="F263" t="str">
        <f t="shared" si="4"/>
        <v>Sampit-Cyprus-Distance-Based</v>
      </c>
    </row>
    <row r="264" spans="1:6" x14ac:dyDescent="0.25">
      <c r="A264" t="s">
        <v>81</v>
      </c>
      <c r="B264" t="s">
        <v>35</v>
      </c>
      <c r="C264">
        <f>IFERROR(VLOOKUP(F264,Gabung!$D$2:$E$1310,2,FALSE), 0)</f>
        <v>0</v>
      </c>
      <c r="D264">
        <f>IFERROR(VLOOKUP(F264,K_Gabung!$D$2:$E$1310,2,FALSE), 0)</f>
        <v>0</v>
      </c>
      <c r="E264" t="s">
        <v>95</v>
      </c>
      <c r="F264" t="str">
        <f t="shared" si="4"/>
        <v>Saumlaki-Cyprus-Distance-Based</v>
      </c>
    </row>
    <row r="265" spans="1:6" x14ac:dyDescent="0.25">
      <c r="A265" t="s">
        <v>81</v>
      </c>
      <c r="B265" t="s">
        <v>59</v>
      </c>
      <c r="C265">
        <f>IFERROR(VLOOKUP(F265,Gabung!$D$2:$E$1310,2,FALSE), 0)</f>
        <v>1431</v>
      </c>
      <c r="D265">
        <f>IFERROR(VLOOKUP(F265,K_Gabung!$D$2:$E$1310,2,FALSE), 0)</f>
        <v>1431</v>
      </c>
      <c r="E265" t="s">
        <v>95</v>
      </c>
      <c r="F265" t="str">
        <f t="shared" si="4"/>
        <v>Sekupang-Cyprus-Distance-Based</v>
      </c>
    </row>
    <row r="266" spans="1:6" x14ac:dyDescent="0.25">
      <c r="A266" t="s">
        <v>81</v>
      </c>
      <c r="B266" t="s">
        <v>36</v>
      </c>
      <c r="C266">
        <f>IFERROR(VLOOKUP(F266,Gabung!$D$2:$E$1310,2,FALSE), 0)</f>
        <v>0</v>
      </c>
      <c r="D266">
        <f>IFERROR(VLOOKUP(F266,K_Gabung!$D$2:$E$1310,2,FALSE), 0)</f>
        <v>0</v>
      </c>
      <c r="E266" t="s">
        <v>95</v>
      </c>
      <c r="F266" t="str">
        <f t="shared" si="4"/>
        <v>Serui-Cyprus-Distance-Based</v>
      </c>
    </row>
    <row r="267" spans="1:6" x14ac:dyDescent="0.25">
      <c r="A267" t="s">
        <v>81</v>
      </c>
      <c r="B267" t="s">
        <v>37</v>
      </c>
      <c r="C267">
        <f>IFERROR(VLOOKUP(F267,Gabung!$D$2:$E$1310,2,FALSE), 0)</f>
        <v>0</v>
      </c>
      <c r="D267">
        <f>IFERROR(VLOOKUP(F267,K_Gabung!$D$2:$E$1310,2,FALSE), 0)</f>
        <v>0</v>
      </c>
      <c r="E267" t="s">
        <v>95</v>
      </c>
      <c r="F267" t="str">
        <f t="shared" si="4"/>
        <v>Sibolga-Cyprus-Distance-Based</v>
      </c>
    </row>
    <row r="268" spans="1:6" x14ac:dyDescent="0.25">
      <c r="A268" t="s">
        <v>81</v>
      </c>
      <c r="B268" t="s">
        <v>60</v>
      </c>
      <c r="C268">
        <f>IFERROR(VLOOKUP(F268,Gabung!$D$2:$E$1310,2,FALSE), 0)</f>
        <v>0</v>
      </c>
      <c r="D268">
        <f>IFERROR(VLOOKUP(F268,K_Gabung!$D$2:$E$1310,2,FALSE), 0)</f>
        <v>0</v>
      </c>
      <c r="E268" t="s">
        <v>95</v>
      </c>
      <c r="F268" t="str">
        <f t="shared" si="4"/>
        <v>Sungaipakning-Cyprus-Distance-Based</v>
      </c>
    </row>
    <row r="269" spans="1:6" x14ac:dyDescent="0.25">
      <c r="A269" t="s">
        <v>81</v>
      </c>
      <c r="B269" t="s">
        <v>38</v>
      </c>
      <c r="C269">
        <f>IFERROR(VLOOKUP(F269,Gabung!$D$2:$E$1310,2,FALSE), 0)</f>
        <v>0</v>
      </c>
      <c r="D269">
        <f>IFERROR(VLOOKUP(F269,K_Gabung!$D$2:$E$1310,2,FALSE), 0)</f>
        <v>0</v>
      </c>
      <c r="E269" t="s">
        <v>95</v>
      </c>
      <c r="F269" t="str">
        <f t="shared" si="4"/>
        <v>Tahuna-Cyprus-Distance-Based</v>
      </c>
    </row>
    <row r="270" spans="1:6" x14ac:dyDescent="0.25">
      <c r="A270" t="s">
        <v>81</v>
      </c>
      <c r="B270" t="s">
        <v>39</v>
      </c>
      <c r="C270">
        <f>IFERROR(VLOOKUP(F270,Gabung!$D$2:$E$1310,2,FALSE), 0)</f>
        <v>0</v>
      </c>
      <c r="D270">
        <f>IFERROR(VLOOKUP(F270,K_Gabung!$D$2:$E$1310,2,FALSE), 0)</f>
        <v>0</v>
      </c>
      <c r="E270" t="s">
        <v>95</v>
      </c>
      <c r="F270" t="str">
        <f t="shared" si="4"/>
        <v>Tanjung Balai Karimun-Cyprus-Distance-Based</v>
      </c>
    </row>
    <row r="271" spans="1:6" x14ac:dyDescent="0.25">
      <c r="A271" t="s">
        <v>81</v>
      </c>
      <c r="B271" t="s">
        <v>67</v>
      </c>
      <c r="C271">
        <f>IFERROR(VLOOKUP(F271,Gabung!$D$2:$E$1310,2,FALSE), 0)</f>
        <v>1</v>
      </c>
      <c r="D271">
        <f>IFERROR(VLOOKUP(F271,K_Gabung!$D$2:$E$1310,2,FALSE), 0)</f>
        <v>1</v>
      </c>
      <c r="E271" t="s">
        <v>95</v>
      </c>
      <c r="F271" t="str">
        <f t="shared" si="4"/>
        <v>Tanjung Benete-Cyprus-Distance-Based</v>
      </c>
    </row>
    <row r="272" spans="1:6" x14ac:dyDescent="0.25">
      <c r="A272" t="s">
        <v>81</v>
      </c>
      <c r="B272" t="s">
        <v>40</v>
      </c>
      <c r="C272">
        <f>IFERROR(VLOOKUP(F272,Gabung!$D$2:$E$1310,2,FALSE), 0)</f>
        <v>0</v>
      </c>
      <c r="D272">
        <f>IFERROR(VLOOKUP(F272,K_Gabung!$D$2:$E$1310,2,FALSE), 0)</f>
        <v>0</v>
      </c>
      <c r="E272" t="s">
        <v>95</v>
      </c>
      <c r="F272" t="str">
        <f t="shared" si="4"/>
        <v>Tanjung Santan-Cyprus-Distance-Based</v>
      </c>
    </row>
    <row r="273" spans="1:6" x14ac:dyDescent="0.25">
      <c r="A273" t="s">
        <v>81</v>
      </c>
      <c r="B273" t="s">
        <v>73</v>
      </c>
      <c r="C273">
        <f>IFERROR(VLOOKUP(F273,Gabung!$D$2:$E$1310,2,FALSE), 0)</f>
        <v>0</v>
      </c>
      <c r="D273">
        <f>IFERROR(VLOOKUP(F273,K_Gabung!$D$2:$E$1310,2,FALSE), 0)</f>
        <v>0</v>
      </c>
      <c r="E273" t="s">
        <v>95</v>
      </c>
      <c r="F273" t="str">
        <f t="shared" si="4"/>
        <v>Tanjungpandan-Cyprus-Distance-Based</v>
      </c>
    </row>
    <row r="274" spans="1:6" x14ac:dyDescent="0.25">
      <c r="A274" t="s">
        <v>81</v>
      </c>
      <c r="B274" t="s">
        <v>74</v>
      </c>
      <c r="C274">
        <f>IFERROR(VLOOKUP(F274,Gabung!$D$2:$E$1310,2,FALSE), 0)</f>
        <v>0</v>
      </c>
      <c r="D274">
        <f>IFERROR(VLOOKUP(F274,K_Gabung!$D$2:$E$1310,2,FALSE), 0)</f>
        <v>0</v>
      </c>
      <c r="E274" t="s">
        <v>95</v>
      </c>
      <c r="F274" t="str">
        <f t="shared" si="4"/>
        <v>Tanjungredeb-Cyprus-Distance-Based</v>
      </c>
    </row>
    <row r="275" spans="1:6" x14ac:dyDescent="0.25">
      <c r="A275" t="s">
        <v>81</v>
      </c>
      <c r="B275" t="s">
        <v>41</v>
      </c>
      <c r="C275">
        <f>IFERROR(VLOOKUP(F275,Gabung!$D$2:$E$1310,2,FALSE), 0)</f>
        <v>0</v>
      </c>
      <c r="D275">
        <f>IFERROR(VLOOKUP(F275,K_Gabung!$D$2:$E$1310,2,FALSE), 0)</f>
        <v>0</v>
      </c>
      <c r="E275" t="s">
        <v>95</v>
      </c>
      <c r="F275" t="str">
        <f t="shared" si="4"/>
        <v>Tegal-Cyprus-Distance-Based</v>
      </c>
    </row>
    <row r="276" spans="1:6" x14ac:dyDescent="0.25">
      <c r="A276" t="s">
        <v>81</v>
      </c>
      <c r="B276" t="s">
        <v>2</v>
      </c>
      <c r="C276">
        <f>IFERROR(VLOOKUP(F276,Gabung!$D$2:$E$1310,2,FALSE), 0)</f>
        <v>1</v>
      </c>
      <c r="D276">
        <f>IFERROR(VLOOKUP(F276,K_Gabung!$D$2:$E$1310,2,FALSE), 0)</f>
        <v>1</v>
      </c>
      <c r="E276" t="s">
        <v>95</v>
      </c>
      <c r="F276" t="str">
        <f t="shared" si="4"/>
        <v>Teluk Bayur-Cyprus-Distance-Based</v>
      </c>
    </row>
    <row r="277" spans="1:6" x14ac:dyDescent="0.25">
      <c r="A277" t="s">
        <v>81</v>
      </c>
      <c r="B277" t="s">
        <v>61</v>
      </c>
      <c r="C277">
        <f>IFERROR(VLOOKUP(F277,Gabung!$D$2:$E$1310,2,FALSE), 0)</f>
        <v>0</v>
      </c>
      <c r="D277">
        <f>IFERROR(VLOOKUP(F277,K_Gabung!$D$2:$E$1310,2,FALSE), 0)</f>
        <v>0</v>
      </c>
      <c r="E277" t="s">
        <v>95</v>
      </c>
      <c r="F277" t="str">
        <f t="shared" si="4"/>
        <v>Ternate-Cyprus-Distance-Based</v>
      </c>
    </row>
    <row r="278" spans="1:6" x14ac:dyDescent="0.25">
      <c r="A278" t="s">
        <v>81</v>
      </c>
      <c r="B278" t="s">
        <v>66</v>
      </c>
      <c r="C278">
        <f>IFERROR(VLOOKUP(F278,Gabung!$D$2:$E$1310,2,FALSE), 0)</f>
        <v>0</v>
      </c>
      <c r="D278">
        <f>IFERROR(VLOOKUP(F278,K_Gabung!$D$2:$E$1310,2,FALSE), 0)</f>
        <v>0</v>
      </c>
      <c r="E278" t="s">
        <v>95</v>
      </c>
      <c r="F278" t="str">
        <f t="shared" si="4"/>
        <v>Tg. Sorong-Cyprus-Distance-Based</v>
      </c>
    </row>
    <row r="279" spans="1:6" x14ac:dyDescent="0.25">
      <c r="A279" t="s">
        <v>81</v>
      </c>
      <c r="B279" t="s">
        <v>42</v>
      </c>
      <c r="C279">
        <f>IFERROR(VLOOKUP(F279,Gabung!$D$2:$E$1310,2,FALSE), 0)</f>
        <v>0</v>
      </c>
      <c r="D279">
        <f>IFERROR(VLOOKUP(F279,K_Gabung!$D$2:$E$1310,2,FALSE), 0)</f>
        <v>0</v>
      </c>
      <c r="E279" t="s">
        <v>95</v>
      </c>
      <c r="F279" t="str">
        <f t="shared" si="4"/>
        <v>Toboali-Cyprus-Distance-Based</v>
      </c>
    </row>
    <row r="280" spans="1:6" x14ac:dyDescent="0.25">
      <c r="A280" t="s">
        <v>81</v>
      </c>
      <c r="B280" t="s">
        <v>43</v>
      </c>
      <c r="C280">
        <f>IFERROR(VLOOKUP(F280,Gabung!$D$2:$E$1310,2,FALSE), 0)</f>
        <v>0</v>
      </c>
      <c r="D280">
        <f>IFERROR(VLOOKUP(F280,K_Gabung!$D$2:$E$1310,2,FALSE), 0)</f>
        <v>0</v>
      </c>
      <c r="E280" t="s">
        <v>95</v>
      </c>
      <c r="F280" t="str">
        <f t="shared" si="4"/>
        <v>Wahai-Cyprus-Distance-Based</v>
      </c>
    </row>
    <row r="281" spans="1:6" x14ac:dyDescent="0.25">
      <c r="A281" t="s">
        <v>81</v>
      </c>
      <c r="B281" t="s">
        <v>44</v>
      </c>
      <c r="C281">
        <f>IFERROR(VLOOKUP(F281,Gabung!$D$2:$E$1310,2,FALSE), 0)</f>
        <v>0</v>
      </c>
      <c r="D281">
        <f>IFERROR(VLOOKUP(F281,K_Gabung!$D$2:$E$1310,2,FALSE), 0)</f>
        <v>0</v>
      </c>
      <c r="E281" t="s">
        <v>95</v>
      </c>
      <c r="F281" t="str">
        <f t="shared" si="4"/>
        <v>Waingapu-Cyprus-Distance-Based</v>
      </c>
    </row>
    <row r="282" spans="1:6" x14ac:dyDescent="0.25">
      <c r="A282" t="s">
        <v>91</v>
      </c>
      <c r="B282" t="s">
        <v>0</v>
      </c>
      <c r="C282">
        <f>IFERROR(VLOOKUP(F282,Gabung!$D$2:$E$1310,2,FALSE), 0)</f>
        <v>0</v>
      </c>
      <c r="D282">
        <f>IFERROR(VLOOKUP(F282,K_Gabung!$D$2:$E$1310,2,FALSE), 0)</f>
        <v>0</v>
      </c>
      <c r="E282" t="s">
        <v>94</v>
      </c>
      <c r="F282" t="str">
        <f t="shared" si="4"/>
        <v>Amamapare-Hong Kong-Cluster-Based</v>
      </c>
    </row>
    <row r="283" spans="1:6" x14ac:dyDescent="0.25">
      <c r="A283" t="s">
        <v>91</v>
      </c>
      <c r="B283" t="s">
        <v>45</v>
      </c>
      <c r="C283">
        <f>IFERROR(VLOOKUP(F283,Gabung!$D$2:$E$1310,2,FALSE), 0)</f>
        <v>0</v>
      </c>
      <c r="D283">
        <f>IFERROR(VLOOKUP(F283,K_Gabung!$D$2:$E$1310,2,FALSE), 0)</f>
        <v>0</v>
      </c>
      <c r="E283" t="s">
        <v>94</v>
      </c>
      <c r="F283" t="str">
        <f t="shared" si="4"/>
        <v>Ambon-Hong Kong-Cluster-Based</v>
      </c>
    </row>
    <row r="284" spans="1:6" x14ac:dyDescent="0.25">
      <c r="A284" t="s">
        <v>91</v>
      </c>
      <c r="B284" t="s">
        <v>46</v>
      </c>
      <c r="C284">
        <f>IFERROR(VLOOKUP(F284,Gabung!$D$2:$E$1310,2,FALSE), 0)</f>
        <v>431</v>
      </c>
      <c r="D284">
        <f>IFERROR(VLOOKUP(F284,K_Gabung!$D$2:$E$1310,2,FALSE), 0)</f>
        <v>431</v>
      </c>
      <c r="E284" t="s">
        <v>94</v>
      </c>
      <c r="F284" t="str">
        <f t="shared" si="4"/>
        <v>Balikpapan-Hong Kong-Cluster-Based</v>
      </c>
    </row>
    <row r="285" spans="1:6" x14ac:dyDescent="0.25">
      <c r="A285" t="s">
        <v>91</v>
      </c>
      <c r="B285" t="s">
        <v>8</v>
      </c>
      <c r="C285">
        <f>IFERROR(VLOOKUP(F285,Gabung!$D$2:$E$1310,2,FALSE), 0)</f>
        <v>155</v>
      </c>
      <c r="D285">
        <f>IFERROR(VLOOKUP(F285,K_Gabung!$D$2:$E$1310,2,FALSE), 0)</f>
        <v>155</v>
      </c>
      <c r="E285" t="s">
        <v>94</v>
      </c>
      <c r="F285" t="str">
        <f t="shared" si="4"/>
        <v>Banjarmasin-Hong Kong-Cluster-Based</v>
      </c>
    </row>
    <row r="286" spans="1:6" x14ac:dyDescent="0.25">
      <c r="A286" t="s">
        <v>91</v>
      </c>
      <c r="B286" t="s">
        <v>4</v>
      </c>
      <c r="C286">
        <f>IFERROR(VLOOKUP(F286,Gabung!$D$2:$E$1310,2,FALSE), 0)</f>
        <v>232</v>
      </c>
      <c r="D286">
        <f>IFERROR(VLOOKUP(F286,K_Gabung!$D$2:$E$1310,2,FALSE), 0)</f>
        <v>231</v>
      </c>
      <c r="E286" t="s">
        <v>94</v>
      </c>
      <c r="F286" t="str">
        <f t="shared" si="4"/>
        <v>Banten-Hong Kong-Cluster-Based</v>
      </c>
    </row>
    <row r="287" spans="1:6" x14ac:dyDescent="0.25">
      <c r="A287" t="s">
        <v>91</v>
      </c>
      <c r="B287" t="s">
        <v>47</v>
      </c>
      <c r="C287">
        <f>IFERROR(VLOOKUP(F287,Gabung!$D$2:$E$1310,2,FALSE), 0)</f>
        <v>0</v>
      </c>
      <c r="D287">
        <f>IFERROR(VLOOKUP(F287,K_Gabung!$D$2:$E$1310,2,FALSE), 0)</f>
        <v>0</v>
      </c>
      <c r="E287" t="s">
        <v>94</v>
      </c>
      <c r="F287" t="str">
        <f t="shared" si="4"/>
        <v>Baubau-Hong Kong-Cluster-Based</v>
      </c>
    </row>
    <row r="288" spans="1:6" x14ac:dyDescent="0.25">
      <c r="A288" t="s">
        <v>91</v>
      </c>
      <c r="B288" t="s">
        <v>9</v>
      </c>
      <c r="C288">
        <f>IFERROR(VLOOKUP(F288,Gabung!$D$2:$E$1310,2,FALSE), 0)</f>
        <v>32</v>
      </c>
      <c r="D288">
        <f>IFERROR(VLOOKUP(F288,K_Gabung!$D$2:$E$1310,2,FALSE), 0)</f>
        <v>31</v>
      </c>
      <c r="E288" t="s">
        <v>94</v>
      </c>
      <c r="F288" t="str">
        <f t="shared" si="4"/>
        <v>Belawan-Hong Kong-Cluster-Based</v>
      </c>
    </row>
    <row r="289" spans="1:6" x14ac:dyDescent="0.25">
      <c r="A289" t="s">
        <v>91</v>
      </c>
      <c r="B289" t="s">
        <v>10</v>
      </c>
      <c r="C289">
        <f>IFERROR(VLOOKUP(F289,Gabung!$D$2:$E$1310,2,FALSE), 0)</f>
        <v>0</v>
      </c>
      <c r="D289">
        <f>IFERROR(VLOOKUP(F289,K_Gabung!$D$2:$E$1310,2,FALSE), 0)</f>
        <v>0</v>
      </c>
      <c r="E289" t="s">
        <v>94</v>
      </c>
      <c r="F289" t="str">
        <f t="shared" si="4"/>
        <v>Bengkalis-Hong Kong-Cluster-Based</v>
      </c>
    </row>
    <row r="290" spans="1:6" x14ac:dyDescent="0.25">
      <c r="A290" t="s">
        <v>91</v>
      </c>
      <c r="B290" t="s">
        <v>48</v>
      </c>
      <c r="C290">
        <f>IFERROR(VLOOKUP(F290,Gabung!$D$2:$E$1310,2,FALSE), 0)</f>
        <v>0</v>
      </c>
      <c r="D290">
        <f>IFERROR(VLOOKUP(F290,K_Gabung!$D$2:$E$1310,2,FALSE), 0)</f>
        <v>0</v>
      </c>
      <c r="E290" t="s">
        <v>94</v>
      </c>
      <c r="F290" t="str">
        <f t="shared" si="4"/>
        <v>Bengkulu-Hong Kong-Cluster-Based</v>
      </c>
    </row>
    <row r="291" spans="1:6" x14ac:dyDescent="0.25">
      <c r="A291" t="s">
        <v>91</v>
      </c>
      <c r="B291" t="s">
        <v>5</v>
      </c>
      <c r="C291">
        <f>IFERROR(VLOOKUP(F291,Gabung!$D$2:$E$1310,2,FALSE), 0)</f>
        <v>0</v>
      </c>
      <c r="D291">
        <f>IFERROR(VLOOKUP(F291,K_Gabung!$D$2:$E$1310,2,FALSE), 0)</f>
        <v>0</v>
      </c>
      <c r="E291" t="s">
        <v>94</v>
      </c>
      <c r="F291" t="str">
        <f t="shared" si="4"/>
        <v>Benoa-Hong Kong-Cluster-Based</v>
      </c>
    </row>
    <row r="292" spans="1:6" x14ac:dyDescent="0.25">
      <c r="A292" t="s">
        <v>91</v>
      </c>
      <c r="B292" t="s">
        <v>11</v>
      </c>
      <c r="C292">
        <f>IFERROR(VLOOKUP(F292,Gabung!$D$2:$E$1310,2,FALSE), 0)</f>
        <v>10</v>
      </c>
      <c r="D292">
        <f>IFERROR(VLOOKUP(F292,K_Gabung!$D$2:$E$1310,2,FALSE), 0)</f>
        <v>11</v>
      </c>
      <c r="E292" t="s">
        <v>94</v>
      </c>
      <c r="F292" t="str">
        <f t="shared" si="4"/>
        <v>Bitung-Hong Kong-Cluster-Based</v>
      </c>
    </row>
    <row r="293" spans="1:6" x14ac:dyDescent="0.25">
      <c r="A293" t="s">
        <v>91</v>
      </c>
      <c r="B293" t="s">
        <v>70</v>
      </c>
      <c r="C293">
        <f>IFERROR(VLOOKUP(F293,Gabung!$D$2:$E$1310,2,FALSE), 0)</f>
        <v>2</v>
      </c>
      <c r="D293">
        <f>IFERROR(VLOOKUP(F293,K_Gabung!$D$2:$E$1310,2,FALSE), 0)</f>
        <v>2</v>
      </c>
      <c r="E293" t="s">
        <v>94</v>
      </c>
      <c r="F293" t="str">
        <f t="shared" si="4"/>
        <v>Bontang Lng Terminal-Hong Kong-Cluster-Based</v>
      </c>
    </row>
    <row r="294" spans="1:6" x14ac:dyDescent="0.25">
      <c r="A294" t="s">
        <v>91</v>
      </c>
      <c r="B294" t="s">
        <v>12</v>
      </c>
      <c r="C294">
        <f>IFERROR(VLOOKUP(F294,Gabung!$D$2:$E$1310,2,FALSE), 0)</f>
        <v>0</v>
      </c>
      <c r="D294">
        <f>IFERROR(VLOOKUP(F294,K_Gabung!$D$2:$E$1310,2,FALSE), 0)</f>
        <v>0</v>
      </c>
      <c r="E294" t="s">
        <v>94</v>
      </c>
      <c r="F294" t="str">
        <f t="shared" si="4"/>
        <v>Bula-Hong Kong-Cluster-Based</v>
      </c>
    </row>
    <row r="295" spans="1:6" x14ac:dyDescent="0.25">
      <c r="A295" t="s">
        <v>91</v>
      </c>
      <c r="B295" t="s">
        <v>13</v>
      </c>
      <c r="C295">
        <f>IFERROR(VLOOKUP(F295,Gabung!$D$2:$E$1310,2,FALSE), 0)</f>
        <v>0</v>
      </c>
      <c r="D295">
        <f>IFERROR(VLOOKUP(F295,K_Gabung!$D$2:$E$1310,2,FALSE), 0)</f>
        <v>0</v>
      </c>
      <c r="E295" t="s">
        <v>94</v>
      </c>
      <c r="F295" t="str">
        <f t="shared" si="4"/>
        <v>Celukan Bawang-Hong Kong-Cluster-Based</v>
      </c>
    </row>
    <row r="296" spans="1:6" x14ac:dyDescent="0.25">
      <c r="A296" t="s">
        <v>91</v>
      </c>
      <c r="B296" t="s">
        <v>3</v>
      </c>
      <c r="C296">
        <f>IFERROR(VLOOKUP(F296,Gabung!$D$2:$E$1310,2,FALSE), 0)</f>
        <v>0</v>
      </c>
      <c r="D296">
        <f>IFERROR(VLOOKUP(F296,K_Gabung!$D$2:$E$1310,2,FALSE), 0)</f>
        <v>0</v>
      </c>
      <c r="E296" t="s">
        <v>94</v>
      </c>
      <c r="F296" t="str">
        <f t="shared" si="4"/>
        <v>Cirebon-Hong Kong-Cluster-Based</v>
      </c>
    </row>
    <row r="297" spans="1:6" x14ac:dyDescent="0.25">
      <c r="A297" t="s">
        <v>91</v>
      </c>
      <c r="B297" t="s">
        <v>49</v>
      </c>
      <c r="C297">
        <f>IFERROR(VLOOKUP(F297,Gabung!$D$2:$E$1310,2,FALSE), 0)</f>
        <v>0</v>
      </c>
      <c r="D297">
        <f>IFERROR(VLOOKUP(F297,K_Gabung!$D$2:$E$1310,2,FALSE), 0)</f>
        <v>0</v>
      </c>
      <c r="E297" t="s">
        <v>94</v>
      </c>
      <c r="F297" t="str">
        <f t="shared" si="4"/>
        <v>Dabo-Hong Kong-Cluster-Based</v>
      </c>
    </row>
    <row r="298" spans="1:6" x14ac:dyDescent="0.25">
      <c r="A298" t="s">
        <v>91</v>
      </c>
      <c r="B298" t="s">
        <v>14</v>
      </c>
      <c r="C298">
        <f>IFERROR(VLOOKUP(F298,Gabung!$D$2:$E$1310,2,FALSE), 0)</f>
        <v>0</v>
      </c>
      <c r="D298">
        <f>IFERROR(VLOOKUP(F298,K_Gabung!$D$2:$E$1310,2,FALSE), 0)</f>
        <v>0</v>
      </c>
      <c r="E298" t="s">
        <v>94</v>
      </c>
      <c r="F298" t="str">
        <f t="shared" si="4"/>
        <v>Donggala-Hong Kong-Cluster-Based</v>
      </c>
    </row>
    <row r="299" spans="1:6" x14ac:dyDescent="0.25">
      <c r="A299" t="s">
        <v>91</v>
      </c>
      <c r="B299" t="s">
        <v>15</v>
      </c>
      <c r="C299">
        <f>IFERROR(VLOOKUP(F299,Gabung!$D$2:$E$1310,2,FALSE), 0)</f>
        <v>277</v>
      </c>
      <c r="D299">
        <f>IFERROR(VLOOKUP(F299,K_Gabung!$D$2:$E$1310,2,FALSE), 0)</f>
        <v>277</v>
      </c>
      <c r="E299" t="s">
        <v>94</v>
      </c>
      <c r="F299" t="str">
        <f t="shared" si="4"/>
        <v>Dumai-Hong Kong-Cluster-Based</v>
      </c>
    </row>
    <row r="300" spans="1:6" x14ac:dyDescent="0.25">
      <c r="A300" t="s">
        <v>91</v>
      </c>
      <c r="B300" t="s">
        <v>50</v>
      </c>
      <c r="C300">
        <f>IFERROR(VLOOKUP(F300,Gabung!$D$2:$E$1310,2,FALSE), 0)</f>
        <v>0</v>
      </c>
      <c r="D300">
        <f>IFERROR(VLOOKUP(F300,K_Gabung!$D$2:$E$1310,2,FALSE), 0)</f>
        <v>0</v>
      </c>
      <c r="E300" t="s">
        <v>94</v>
      </c>
      <c r="F300" t="str">
        <f t="shared" si="4"/>
        <v>Ende-Hong Kong-Cluster-Based</v>
      </c>
    </row>
    <row r="301" spans="1:6" x14ac:dyDescent="0.25">
      <c r="A301" t="s">
        <v>91</v>
      </c>
      <c r="B301" t="s">
        <v>51</v>
      </c>
      <c r="C301">
        <f>IFERROR(VLOOKUP(F301,Gabung!$D$2:$E$1310,2,FALSE), 0)</f>
        <v>0</v>
      </c>
      <c r="D301">
        <f>IFERROR(VLOOKUP(F301,K_Gabung!$D$2:$E$1310,2,FALSE), 0)</f>
        <v>0</v>
      </c>
      <c r="E301" t="s">
        <v>94</v>
      </c>
      <c r="F301" t="str">
        <f t="shared" si="4"/>
        <v>Fakfak-Hong Kong-Cluster-Based</v>
      </c>
    </row>
    <row r="302" spans="1:6" x14ac:dyDescent="0.25">
      <c r="A302" t="s">
        <v>91</v>
      </c>
      <c r="B302" t="s">
        <v>16</v>
      </c>
      <c r="C302">
        <f>IFERROR(VLOOKUP(F302,Gabung!$D$2:$E$1310,2,FALSE), 0)</f>
        <v>0</v>
      </c>
      <c r="D302">
        <f>IFERROR(VLOOKUP(F302,K_Gabung!$D$2:$E$1310,2,FALSE), 0)</f>
        <v>0</v>
      </c>
      <c r="E302" t="s">
        <v>94</v>
      </c>
      <c r="F302" t="str">
        <f t="shared" si="4"/>
        <v>Gorontalo-Hong Kong-Cluster-Based</v>
      </c>
    </row>
    <row r="303" spans="1:6" x14ac:dyDescent="0.25">
      <c r="A303" t="s">
        <v>91</v>
      </c>
      <c r="B303" t="s">
        <v>17</v>
      </c>
      <c r="C303">
        <f>IFERROR(VLOOKUP(F303,Gabung!$D$2:$E$1310,2,FALSE), 0)</f>
        <v>477</v>
      </c>
      <c r="D303">
        <f>IFERROR(VLOOKUP(F303,K_Gabung!$D$2:$E$1310,2,FALSE), 0)</f>
        <v>477</v>
      </c>
      <c r="E303" t="s">
        <v>94</v>
      </c>
      <c r="F303" t="str">
        <f t="shared" si="4"/>
        <v>Gresik-Hong Kong-Cluster-Based</v>
      </c>
    </row>
    <row r="304" spans="1:6" x14ac:dyDescent="0.25">
      <c r="A304" t="s">
        <v>91</v>
      </c>
      <c r="B304" t="s">
        <v>18</v>
      </c>
      <c r="C304">
        <f>IFERROR(VLOOKUP(F304,Gabung!$D$2:$E$1310,2,FALSE), 0)</f>
        <v>0</v>
      </c>
      <c r="D304">
        <f>IFERROR(VLOOKUP(F304,K_Gabung!$D$2:$E$1310,2,FALSE), 0)</f>
        <v>0</v>
      </c>
      <c r="E304" t="s">
        <v>94</v>
      </c>
      <c r="F304" t="str">
        <f t="shared" si="4"/>
        <v>Jayapura-Hong Kong-Cluster-Based</v>
      </c>
    </row>
    <row r="305" spans="1:6" x14ac:dyDescent="0.25">
      <c r="A305" t="s">
        <v>91</v>
      </c>
      <c r="B305" t="s">
        <v>19</v>
      </c>
      <c r="C305">
        <f>IFERROR(VLOOKUP(F305,Gabung!$D$2:$E$1310,2,FALSE), 0)</f>
        <v>0</v>
      </c>
      <c r="D305">
        <f>IFERROR(VLOOKUP(F305,K_Gabung!$D$2:$E$1310,2,FALSE), 0)</f>
        <v>0</v>
      </c>
      <c r="E305" t="s">
        <v>94</v>
      </c>
      <c r="F305" t="str">
        <f t="shared" si="4"/>
        <v>Kendari-Hong Kong-Cluster-Based</v>
      </c>
    </row>
    <row r="306" spans="1:6" x14ac:dyDescent="0.25">
      <c r="A306" t="s">
        <v>91</v>
      </c>
      <c r="B306" t="s">
        <v>20</v>
      </c>
      <c r="C306">
        <f>IFERROR(VLOOKUP(F306,Gabung!$D$2:$E$1310,2,FALSE), 0)</f>
        <v>0</v>
      </c>
      <c r="D306">
        <f>IFERROR(VLOOKUP(F306,K_Gabung!$D$2:$E$1310,2,FALSE), 0)</f>
        <v>0</v>
      </c>
      <c r="E306" t="s">
        <v>94</v>
      </c>
      <c r="F306" t="str">
        <f t="shared" si="4"/>
        <v>Kolonodale-Hong Kong-Cluster-Based</v>
      </c>
    </row>
    <row r="307" spans="1:6" x14ac:dyDescent="0.25">
      <c r="A307" t="s">
        <v>91</v>
      </c>
      <c r="B307" t="s">
        <v>21</v>
      </c>
      <c r="C307">
        <f>IFERROR(VLOOKUP(F307,Gabung!$D$2:$E$1310,2,FALSE), 0)</f>
        <v>22</v>
      </c>
      <c r="D307">
        <f>IFERROR(VLOOKUP(F307,K_Gabung!$D$2:$E$1310,2,FALSE), 0)</f>
        <v>22</v>
      </c>
      <c r="E307" t="s">
        <v>94</v>
      </c>
      <c r="F307" t="str">
        <f t="shared" si="4"/>
        <v>Kuala Tanjung-Hong Kong-Cluster-Based</v>
      </c>
    </row>
    <row r="308" spans="1:6" x14ac:dyDescent="0.25">
      <c r="A308" t="s">
        <v>91</v>
      </c>
      <c r="B308" t="s">
        <v>22</v>
      </c>
      <c r="C308">
        <f>IFERROR(VLOOKUP(F308,Gabung!$D$2:$E$1310,2,FALSE), 0)</f>
        <v>0</v>
      </c>
      <c r="D308">
        <f>IFERROR(VLOOKUP(F308,K_Gabung!$D$2:$E$1310,2,FALSE), 0)</f>
        <v>0</v>
      </c>
      <c r="E308" t="s">
        <v>94</v>
      </c>
      <c r="F308" t="str">
        <f t="shared" si="4"/>
        <v>Kumai-Hong Kong-Cluster-Based</v>
      </c>
    </row>
    <row r="309" spans="1:6" x14ac:dyDescent="0.25">
      <c r="A309" t="s">
        <v>91</v>
      </c>
      <c r="B309" t="s">
        <v>52</v>
      </c>
      <c r="C309">
        <f>IFERROR(VLOOKUP(F309,Gabung!$D$2:$E$1310,2,FALSE), 0)</f>
        <v>0</v>
      </c>
      <c r="D309">
        <f>IFERROR(VLOOKUP(F309,K_Gabung!$D$2:$E$1310,2,FALSE), 0)</f>
        <v>0</v>
      </c>
      <c r="E309" t="s">
        <v>94</v>
      </c>
      <c r="F309" t="str">
        <f t="shared" si="4"/>
        <v>Labuha-Hong Kong-Cluster-Based</v>
      </c>
    </row>
    <row r="310" spans="1:6" x14ac:dyDescent="0.25">
      <c r="A310" t="s">
        <v>91</v>
      </c>
      <c r="B310" t="s">
        <v>53</v>
      </c>
      <c r="C310">
        <f>IFERROR(VLOOKUP(F310,Gabung!$D$2:$E$1310,2,FALSE), 0)</f>
        <v>0</v>
      </c>
      <c r="D310">
        <f>IFERROR(VLOOKUP(F310,K_Gabung!$D$2:$E$1310,2,FALSE), 0)</f>
        <v>0</v>
      </c>
      <c r="E310" t="s">
        <v>94</v>
      </c>
      <c r="F310" t="str">
        <f t="shared" si="4"/>
        <v>Labuhanhaji-Hong Kong-Cluster-Based</v>
      </c>
    </row>
    <row r="311" spans="1:6" x14ac:dyDescent="0.25">
      <c r="A311" t="s">
        <v>91</v>
      </c>
      <c r="B311" t="s">
        <v>23</v>
      </c>
      <c r="C311">
        <f>IFERROR(VLOOKUP(F311,Gabung!$D$2:$E$1310,2,FALSE), 0)</f>
        <v>0</v>
      </c>
      <c r="D311">
        <f>IFERROR(VLOOKUP(F311,K_Gabung!$D$2:$E$1310,2,FALSE), 0)</f>
        <v>0</v>
      </c>
      <c r="E311" t="s">
        <v>94</v>
      </c>
      <c r="F311" t="str">
        <f t="shared" si="4"/>
        <v>Larantuka-Hong Kong-Cluster-Based</v>
      </c>
    </row>
    <row r="312" spans="1:6" x14ac:dyDescent="0.25">
      <c r="A312" t="s">
        <v>91</v>
      </c>
      <c r="B312" t="s">
        <v>54</v>
      </c>
      <c r="C312">
        <f>IFERROR(VLOOKUP(F312,Gabung!$D$2:$E$1310,2,FALSE), 0)</f>
        <v>30</v>
      </c>
      <c r="D312">
        <f>IFERROR(VLOOKUP(F312,K_Gabung!$D$2:$E$1310,2,FALSE), 0)</f>
        <v>30</v>
      </c>
      <c r="E312" t="s">
        <v>94</v>
      </c>
      <c r="F312" t="str">
        <f t="shared" si="4"/>
        <v>Lhokseumawe-Hong Kong-Cluster-Based</v>
      </c>
    </row>
    <row r="313" spans="1:6" x14ac:dyDescent="0.25">
      <c r="A313" t="s">
        <v>91</v>
      </c>
      <c r="B313" t="s">
        <v>24</v>
      </c>
      <c r="C313">
        <f>IFERROR(VLOOKUP(F313,Gabung!$D$2:$E$1310,2,FALSE), 0)</f>
        <v>0</v>
      </c>
      <c r="D313">
        <f>IFERROR(VLOOKUP(F313,K_Gabung!$D$2:$E$1310,2,FALSE), 0)</f>
        <v>0</v>
      </c>
      <c r="E313" t="s">
        <v>94</v>
      </c>
      <c r="F313" t="str">
        <f t="shared" si="4"/>
        <v>Luwuk-Hong Kong-Cluster-Based</v>
      </c>
    </row>
    <row r="314" spans="1:6" x14ac:dyDescent="0.25">
      <c r="A314" t="s">
        <v>91</v>
      </c>
      <c r="B314" t="s">
        <v>25</v>
      </c>
      <c r="C314">
        <f>IFERROR(VLOOKUP(F314,Gabung!$D$2:$E$1310,2,FALSE), 0)</f>
        <v>0</v>
      </c>
      <c r="D314">
        <f>IFERROR(VLOOKUP(F314,K_Gabung!$D$2:$E$1310,2,FALSE), 0)</f>
        <v>0</v>
      </c>
      <c r="E314" t="s">
        <v>94</v>
      </c>
      <c r="F314" t="str">
        <f t="shared" si="4"/>
        <v>Manado-Hong Kong-Cluster-Based</v>
      </c>
    </row>
    <row r="315" spans="1:6" x14ac:dyDescent="0.25">
      <c r="A315" t="s">
        <v>91</v>
      </c>
      <c r="B315" t="s">
        <v>55</v>
      </c>
      <c r="C315">
        <f>IFERROR(VLOOKUP(F315,Gabung!$D$2:$E$1310,2,FALSE), 0)</f>
        <v>0</v>
      </c>
      <c r="D315">
        <f>IFERROR(VLOOKUP(F315,K_Gabung!$D$2:$E$1310,2,FALSE), 0)</f>
        <v>0</v>
      </c>
      <c r="E315" t="s">
        <v>94</v>
      </c>
      <c r="F315" t="str">
        <f t="shared" si="4"/>
        <v>Maumere-Hong Kong-Cluster-Based</v>
      </c>
    </row>
    <row r="316" spans="1:6" x14ac:dyDescent="0.25">
      <c r="A316" t="s">
        <v>91</v>
      </c>
      <c r="B316" t="s">
        <v>26</v>
      </c>
      <c r="C316">
        <f>IFERROR(VLOOKUP(F316,Gabung!$D$2:$E$1310,2,FALSE), 0)</f>
        <v>0</v>
      </c>
      <c r="D316">
        <f>IFERROR(VLOOKUP(F316,K_Gabung!$D$2:$E$1310,2,FALSE), 0)</f>
        <v>0</v>
      </c>
      <c r="E316" t="s">
        <v>94</v>
      </c>
      <c r="F316" t="str">
        <f t="shared" si="4"/>
        <v>Namlea-Hong Kong-Cluster-Based</v>
      </c>
    </row>
    <row r="317" spans="1:6" x14ac:dyDescent="0.25">
      <c r="A317" t="s">
        <v>91</v>
      </c>
      <c r="B317" t="s">
        <v>56</v>
      </c>
      <c r="C317">
        <f>IFERROR(VLOOKUP(F317,Gabung!$D$2:$E$1310,2,FALSE), 0)</f>
        <v>8</v>
      </c>
      <c r="D317">
        <f>IFERROR(VLOOKUP(F317,K_Gabung!$D$2:$E$1310,2,FALSE), 0)</f>
        <v>8</v>
      </c>
      <c r="E317" t="s">
        <v>94</v>
      </c>
      <c r="F317" t="str">
        <f t="shared" si="4"/>
        <v>Palembang-Hong Kong-Cluster-Based</v>
      </c>
    </row>
    <row r="318" spans="1:6" x14ac:dyDescent="0.25">
      <c r="A318" t="s">
        <v>91</v>
      </c>
      <c r="B318" t="s">
        <v>27</v>
      </c>
      <c r="C318">
        <f>IFERROR(VLOOKUP(F318,Gabung!$D$2:$E$1310,2,FALSE), 0)</f>
        <v>0</v>
      </c>
      <c r="D318">
        <f>IFERROR(VLOOKUP(F318,K_Gabung!$D$2:$E$1310,2,FALSE), 0)</f>
        <v>0</v>
      </c>
      <c r="E318" t="s">
        <v>94</v>
      </c>
      <c r="F318" t="str">
        <f t="shared" si="4"/>
        <v>Panarukan-Hong Kong-Cluster-Based</v>
      </c>
    </row>
    <row r="319" spans="1:6" x14ac:dyDescent="0.25">
      <c r="A319" t="s">
        <v>91</v>
      </c>
      <c r="B319" t="s">
        <v>71</v>
      </c>
      <c r="C319">
        <f>IFERROR(VLOOKUP(F319,Gabung!$D$2:$E$1310,2,FALSE), 0)</f>
        <v>0</v>
      </c>
      <c r="D319">
        <f>IFERROR(VLOOKUP(F319,K_Gabung!$D$2:$E$1310,2,FALSE), 0)</f>
        <v>0</v>
      </c>
      <c r="E319" t="s">
        <v>94</v>
      </c>
      <c r="F319" t="str">
        <f t="shared" si="4"/>
        <v>Pangkalansusu-Hong Kong-Cluster-Based</v>
      </c>
    </row>
    <row r="320" spans="1:6" x14ac:dyDescent="0.25">
      <c r="A320" t="s">
        <v>91</v>
      </c>
      <c r="B320" t="s">
        <v>28</v>
      </c>
      <c r="C320">
        <f>IFERROR(VLOOKUP(F320,Gabung!$D$2:$E$1310,2,FALSE), 0)</f>
        <v>110</v>
      </c>
      <c r="D320">
        <f>IFERROR(VLOOKUP(F320,K_Gabung!$D$2:$E$1310,2,FALSE), 0)</f>
        <v>111</v>
      </c>
      <c r="E320" t="s">
        <v>94</v>
      </c>
      <c r="F320" t="str">
        <f t="shared" si="4"/>
        <v>Panjang-Hong Kong-Cluster-Based</v>
      </c>
    </row>
    <row r="321" spans="1:6" x14ac:dyDescent="0.25">
      <c r="A321" t="s">
        <v>91</v>
      </c>
      <c r="B321" t="s">
        <v>57</v>
      </c>
      <c r="C321">
        <f>IFERROR(VLOOKUP(F321,Gabung!$D$2:$E$1310,2,FALSE), 0)</f>
        <v>5</v>
      </c>
      <c r="D321">
        <f>IFERROR(VLOOKUP(F321,K_Gabung!$D$2:$E$1310,2,FALSE), 0)</f>
        <v>5</v>
      </c>
      <c r="E321" t="s">
        <v>94</v>
      </c>
      <c r="F321" t="str">
        <f t="shared" si="4"/>
        <v>Parepare-Hong Kong-Cluster-Based</v>
      </c>
    </row>
    <row r="322" spans="1:6" x14ac:dyDescent="0.25">
      <c r="A322" t="s">
        <v>91</v>
      </c>
      <c r="B322" t="s">
        <v>29</v>
      </c>
      <c r="C322">
        <f>IFERROR(VLOOKUP(F322,Gabung!$D$2:$E$1310,2,FALSE), 0)</f>
        <v>0</v>
      </c>
      <c r="D322">
        <f>IFERROR(VLOOKUP(F322,K_Gabung!$D$2:$E$1310,2,FALSE), 0)</f>
        <v>0</v>
      </c>
      <c r="E322" t="s">
        <v>94</v>
      </c>
      <c r="F322" t="str">
        <f t="shared" si="4"/>
        <v>Patani-Hong Kong-Cluster-Based</v>
      </c>
    </row>
    <row r="323" spans="1:6" x14ac:dyDescent="0.25">
      <c r="A323" t="s">
        <v>91</v>
      </c>
      <c r="B323" t="s">
        <v>30</v>
      </c>
      <c r="C323">
        <f>IFERROR(VLOOKUP(F323,Gabung!$D$2:$E$1310,2,FALSE), 0)</f>
        <v>0</v>
      </c>
      <c r="D323">
        <f>IFERROR(VLOOKUP(F323,K_Gabung!$D$2:$E$1310,2,FALSE), 0)</f>
        <v>0</v>
      </c>
      <c r="E323" t="s">
        <v>94</v>
      </c>
      <c r="F323" t="str">
        <f t="shared" ref="F323:F386" si="5">_xlfn.CONCAT(TRIM(B323),"-",TRIM(A323),"-",TRIM(E323))</f>
        <v>Pekalongan-Hong Kong-Cluster-Based</v>
      </c>
    </row>
    <row r="324" spans="1:6" x14ac:dyDescent="0.25">
      <c r="A324" t="s">
        <v>91</v>
      </c>
      <c r="B324" t="s">
        <v>32</v>
      </c>
      <c r="C324">
        <f>IFERROR(VLOOKUP(F324,Gabung!$D$2:$E$1310,2,FALSE), 0)</f>
        <v>0</v>
      </c>
      <c r="D324">
        <f>IFERROR(VLOOKUP(F324,K_Gabung!$D$2:$E$1310,2,FALSE), 0)</f>
        <v>0</v>
      </c>
      <c r="E324" t="s">
        <v>94</v>
      </c>
      <c r="F324" t="str">
        <f t="shared" si="5"/>
        <v>Pomalaa-Hong Kong-Cluster-Based</v>
      </c>
    </row>
    <row r="325" spans="1:6" x14ac:dyDescent="0.25">
      <c r="A325" t="s">
        <v>91</v>
      </c>
      <c r="B325" t="s">
        <v>6</v>
      </c>
      <c r="C325">
        <f>IFERROR(VLOOKUP(F325,Gabung!$D$2:$E$1310,2,FALSE), 0)</f>
        <v>0</v>
      </c>
      <c r="D325">
        <f>IFERROR(VLOOKUP(F325,K_Gabung!$D$2:$E$1310,2,FALSE), 0)</f>
        <v>0</v>
      </c>
      <c r="E325" t="s">
        <v>94</v>
      </c>
      <c r="F325" t="str">
        <f t="shared" si="5"/>
        <v>Pontianak-Hong Kong-Cluster-Based</v>
      </c>
    </row>
    <row r="326" spans="1:6" x14ac:dyDescent="0.25">
      <c r="A326" t="s">
        <v>91</v>
      </c>
      <c r="B326" t="s">
        <v>7</v>
      </c>
      <c r="C326">
        <f>IFERROR(VLOOKUP(F326,Gabung!$D$2:$E$1310,2,FALSE), 0)</f>
        <v>0</v>
      </c>
      <c r="D326">
        <f>IFERROR(VLOOKUP(F326,K_Gabung!$D$2:$E$1310,2,FALSE), 0)</f>
        <v>0</v>
      </c>
      <c r="E326" t="s">
        <v>94</v>
      </c>
      <c r="F326" t="str">
        <f t="shared" si="5"/>
        <v>Poso-Hong Kong-Cluster-Based</v>
      </c>
    </row>
    <row r="327" spans="1:6" x14ac:dyDescent="0.25">
      <c r="A327" t="s">
        <v>91</v>
      </c>
      <c r="B327" t="s">
        <v>58</v>
      </c>
      <c r="C327">
        <f>IFERROR(VLOOKUP(F327,Gabung!$D$2:$E$1310,2,FALSE), 0)</f>
        <v>3</v>
      </c>
      <c r="D327">
        <f>IFERROR(VLOOKUP(F327,K_Gabung!$D$2:$E$1310,2,FALSE), 0)</f>
        <v>3</v>
      </c>
      <c r="E327" t="s">
        <v>94</v>
      </c>
      <c r="F327" t="str">
        <f t="shared" si="5"/>
        <v>Probolinggo-Hong Kong-Cluster-Based</v>
      </c>
    </row>
    <row r="328" spans="1:6" x14ac:dyDescent="0.25">
      <c r="A328" t="s">
        <v>91</v>
      </c>
      <c r="B328" t="s">
        <v>63</v>
      </c>
      <c r="C328">
        <f>IFERROR(VLOOKUP(F328,Gabung!$D$2:$E$1310,2,FALSE), 0)</f>
        <v>67</v>
      </c>
      <c r="D328">
        <f>IFERROR(VLOOKUP(F328,K_Gabung!$D$2:$E$1310,2,FALSE), 0)</f>
        <v>67</v>
      </c>
      <c r="E328" t="s">
        <v>94</v>
      </c>
      <c r="F328" t="str">
        <f t="shared" si="5"/>
        <v>Pulau Baai-Hong Kong-Cluster-Based</v>
      </c>
    </row>
    <row r="329" spans="1:6" x14ac:dyDescent="0.25">
      <c r="A329" t="s">
        <v>91</v>
      </c>
      <c r="B329" t="s">
        <v>65</v>
      </c>
      <c r="C329">
        <f>IFERROR(VLOOKUP(F329,Gabung!$D$2:$E$1310,2,FALSE), 0)</f>
        <v>1642</v>
      </c>
      <c r="D329">
        <f>IFERROR(VLOOKUP(F329,K_Gabung!$D$2:$E$1310,2,FALSE), 0)</f>
        <v>1642</v>
      </c>
      <c r="E329" t="s">
        <v>94</v>
      </c>
      <c r="F329" t="str">
        <f t="shared" si="5"/>
        <v>Pulau Sambu-Hong Kong-Cluster-Based</v>
      </c>
    </row>
    <row r="330" spans="1:6" x14ac:dyDescent="0.25">
      <c r="A330" t="s">
        <v>91</v>
      </c>
      <c r="B330" t="s">
        <v>72</v>
      </c>
      <c r="C330">
        <f>IFERROR(VLOOKUP(F330,Gabung!$D$2:$E$1310,2,FALSE), 0)</f>
        <v>0</v>
      </c>
      <c r="D330">
        <f>IFERROR(VLOOKUP(F330,K_Gabung!$D$2:$E$1310,2,FALSE), 0)</f>
        <v>0</v>
      </c>
      <c r="E330" t="s">
        <v>94</v>
      </c>
      <c r="F330" t="str">
        <f t="shared" si="5"/>
        <v>Raha Roadstead-Hong Kong-Cluster-Based</v>
      </c>
    </row>
    <row r="331" spans="1:6" x14ac:dyDescent="0.25">
      <c r="A331" t="s">
        <v>91</v>
      </c>
      <c r="B331" t="s">
        <v>31</v>
      </c>
      <c r="C331">
        <f>IFERROR(VLOOKUP(F331,Gabung!$D$2:$E$1310,2,FALSE), 0)</f>
        <v>0</v>
      </c>
      <c r="D331">
        <f>IFERROR(VLOOKUP(F331,K_Gabung!$D$2:$E$1310,2,FALSE), 0)</f>
        <v>0</v>
      </c>
      <c r="E331" t="s">
        <v>94</v>
      </c>
      <c r="F331" t="str">
        <f t="shared" si="5"/>
        <v>Rembang-Hong Kong-Cluster-Based</v>
      </c>
    </row>
    <row r="332" spans="1:6" x14ac:dyDescent="0.25">
      <c r="A332" t="s">
        <v>91</v>
      </c>
      <c r="B332" t="s">
        <v>33</v>
      </c>
      <c r="C332">
        <f>IFERROR(VLOOKUP(F332,Gabung!$D$2:$E$1310,2,FALSE), 0)</f>
        <v>0</v>
      </c>
      <c r="D332">
        <f>IFERROR(VLOOKUP(F332,K_Gabung!$D$2:$E$1310,2,FALSE), 0)</f>
        <v>0</v>
      </c>
      <c r="E332" t="s">
        <v>94</v>
      </c>
      <c r="F332" t="str">
        <f t="shared" si="5"/>
        <v>Samarinda-Hong Kong-Cluster-Based</v>
      </c>
    </row>
    <row r="333" spans="1:6" x14ac:dyDescent="0.25">
      <c r="A333" t="s">
        <v>91</v>
      </c>
      <c r="B333" t="s">
        <v>34</v>
      </c>
      <c r="C333">
        <f>IFERROR(VLOOKUP(F333,Gabung!$D$2:$E$1310,2,FALSE), 0)</f>
        <v>0</v>
      </c>
      <c r="D333">
        <f>IFERROR(VLOOKUP(F333,K_Gabung!$D$2:$E$1310,2,FALSE), 0)</f>
        <v>0</v>
      </c>
      <c r="E333" t="s">
        <v>94</v>
      </c>
      <c r="F333" t="str">
        <f t="shared" si="5"/>
        <v>Sampit-Hong Kong-Cluster-Based</v>
      </c>
    </row>
    <row r="334" spans="1:6" x14ac:dyDescent="0.25">
      <c r="A334" t="s">
        <v>91</v>
      </c>
      <c r="B334" t="s">
        <v>35</v>
      </c>
      <c r="C334">
        <f>IFERROR(VLOOKUP(F334,Gabung!$D$2:$E$1310,2,FALSE), 0)</f>
        <v>0</v>
      </c>
      <c r="D334">
        <f>IFERROR(VLOOKUP(F334,K_Gabung!$D$2:$E$1310,2,FALSE), 0)</f>
        <v>0</v>
      </c>
      <c r="E334" t="s">
        <v>94</v>
      </c>
      <c r="F334" t="str">
        <f t="shared" si="5"/>
        <v>Saumlaki-Hong Kong-Cluster-Based</v>
      </c>
    </row>
    <row r="335" spans="1:6" x14ac:dyDescent="0.25">
      <c r="A335" t="s">
        <v>91</v>
      </c>
      <c r="B335" t="s">
        <v>59</v>
      </c>
      <c r="C335">
        <f>IFERROR(VLOOKUP(F335,Gabung!$D$2:$E$1310,2,FALSE), 0)</f>
        <v>27</v>
      </c>
      <c r="D335">
        <f>IFERROR(VLOOKUP(F335,K_Gabung!$D$2:$E$1310,2,FALSE), 0)</f>
        <v>27</v>
      </c>
      <c r="E335" t="s">
        <v>94</v>
      </c>
      <c r="F335" t="str">
        <f t="shared" si="5"/>
        <v>Sekupang-Hong Kong-Cluster-Based</v>
      </c>
    </row>
    <row r="336" spans="1:6" x14ac:dyDescent="0.25">
      <c r="A336" t="s">
        <v>91</v>
      </c>
      <c r="B336" t="s">
        <v>36</v>
      </c>
      <c r="C336">
        <f>IFERROR(VLOOKUP(F336,Gabung!$D$2:$E$1310,2,FALSE), 0)</f>
        <v>2</v>
      </c>
      <c r="D336">
        <f>IFERROR(VLOOKUP(F336,K_Gabung!$D$2:$E$1310,2,FALSE), 0)</f>
        <v>2</v>
      </c>
      <c r="E336" t="s">
        <v>94</v>
      </c>
      <c r="F336" t="str">
        <f t="shared" si="5"/>
        <v>Serui-Hong Kong-Cluster-Based</v>
      </c>
    </row>
    <row r="337" spans="1:6" x14ac:dyDescent="0.25">
      <c r="A337" t="s">
        <v>91</v>
      </c>
      <c r="B337" t="s">
        <v>37</v>
      </c>
      <c r="C337">
        <f>IFERROR(VLOOKUP(F337,Gabung!$D$2:$E$1310,2,FALSE), 0)</f>
        <v>0</v>
      </c>
      <c r="D337">
        <f>IFERROR(VLOOKUP(F337,K_Gabung!$D$2:$E$1310,2,FALSE), 0)</f>
        <v>0</v>
      </c>
      <c r="E337" t="s">
        <v>94</v>
      </c>
      <c r="F337" t="str">
        <f t="shared" si="5"/>
        <v>Sibolga-Hong Kong-Cluster-Based</v>
      </c>
    </row>
    <row r="338" spans="1:6" x14ac:dyDescent="0.25">
      <c r="A338" t="s">
        <v>91</v>
      </c>
      <c r="B338" t="s">
        <v>60</v>
      </c>
      <c r="C338">
        <f>IFERROR(VLOOKUP(F338,Gabung!$D$2:$E$1310,2,FALSE), 0)</f>
        <v>59</v>
      </c>
      <c r="D338">
        <f>IFERROR(VLOOKUP(F338,K_Gabung!$D$2:$E$1310,2,FALSE), 0)</f>
        <v>60</v>
      </c>
      <c r="E338" t="s">
        <v>94</v>
      </c>
      <c r="F338" t="str">
        <f t="shared" si="5"/>
        <v>Sungaipakning-Hong Kong-Cluster-Based</v>
      </c>
    </row>
    <row r="339" spans="1:6" x14ac:dyDescent="0.25">
      <c r="A339" t="s">
        <v>91</v>
      </c>
      <c r="B339" t="s">
        <v>38</v>
      </c>
      <c r="C339">
        <f>IFERROR(VLOOKUP(F339,Gabung!$D$2:$E$1310,2,FALSE), 0)</f>
        <v>0</v>
      </c>
      <c r="D339">
        <f>IFERROR(VLOOKUP(F339,K_Gabung!$D$2:$E$1310,2,FALSE), 0)</f>
        <v>0</v>
      </c>
      <c r="E339" t="s">
        <v>94</v>
      </c>
      <c r="F339" t="str">
        <f t="shared" si="5"/>
        <v>Tahuna-Hong Kong-Cluster-Based</v>
      </c>
    </row>
    <row r="340" spans="1:6" x14ac:dyDescent="0.25">
      <c r="A340" t="s">
        <v>91</v>
      </c>
      <c r="B340" t="s">
        <v>39</v>
      </c>
      <c r="C340">
        <f>IFERROR(VLOOKUP(F340,Gabung!$D$2:$E$1310,2,FALSE), 0)</f>
        <v>0</v>
      </c>
      <c r="D340">
        <f>IFERROR(VLOOKUP(F340,K_Gabung!$D$2:$E$1310,2,FALSE), 0)</f>
        <v>0</v>
      </c>
      <c r="E340" t="s">
        <v>94</v>
      </c>
      <c r="F340" t="str">
        <f t="shared" si="5"/>
        <v>Tanjung Balai Karimun-Hong Kong-Cluster-Based</v>
      </c>
    </row>
    <row r="341" spans="1:6" x14ac:dyDescent="0.25">
      <c r="A341" t="s">
        <v>91</v>
      </c>
      <c r="B341" t="s">
        <v>67</v>
      </c>
      <c r="C341">
        <f>IFERROR(VLOOKUP(F341,Gabung!$D$2:$E$1310,2,FALSE), 0)</f>
        <v>5</v>
      </c>
      <c r="D341">
        <f>IFERROR(VLOOKUP(F341,K_Gabung!$D$2:$E$1310,2,FALSE), 0)</f>
        <v>5</v>
      </c>
      <c r="E341" t="s">
        <v>94</v>
      </c>
      <c r="F341" t="str">
        <f t="shared" si="5"/>
        <v>Tanjung Benete-Hong Kong-Cluster-Based</v>
      </c>
    </row>
    <row r="342" spans="1:6" x14ac:dyDescent="0.25">
      <c r="A342" t="s">
        <v>91</v>
      </c>
      <c r="B342" t="s">
        <v>40</v>
      </c>
      <c r="C342">
        <f>IFERROR(VLOOKUP(F342,Gabung!$D$2:$E$1310,2,FALSE), 0)</f>
        <v>0</v>
      </c>
      <c r="D342">
        <f>IFERROR(VLOOKUP(F342,K_Gabung!$D$2:$E$1310,2,FALSE), 0)</f>
        <v>0</v>
      </c>
      <c r="E342" t="s">
        <v>94</v>
      </c>
      <c r="F342" t="str">
        <f t="shared" si="5"/>
        <v>Tanjung Santan-Hong Kong-Cluster-Based</v>
      </c>
    </row>
    <row r="343" spans="1:6" x14ac:dyDescent="0.25">
      <c r="A343" t="s">
        <v>91</v>
      </c>
      <c r="B343" t="s">
        <v>73</v>
      </c>
      <c r="C343">
        <f>IFERROR(VLOOKUP(F343,Gabung!$D$2:$E$1310,2,FALSE), 0)</f>
        <v>0</v>
      </c>
      <c r="D343">
        <f>IFERROR(VLOOKUP(F343,K_Gabung!$D$2:$E$1310,2,FALSE), 0)</f>
        <v>0</v>
      </c>
      <c r="E343" t="s">
        <v>94</v>
      </c>
      <c r="F343" t="str">
        <f t="shared" si="5"/>
        <v>Tanjungpandan-Hong Kong-Cluster-Based</v>
      </c>
    </row>
    <row r="344" spans="1:6" x14ac:dyDescent="0.25">
      <c r="A344" t="s">
        <v>91</v>
      </c>
      <c r="B344" t="s">
        <v>74</v>
      </c>
      <c r="C344">
        <f>IFERROR(VLOOKUP(F344,Gabung!$D$2:$E$1310,2,FALSE), 0)</f>
        <v>0</v>
      </c>
      <c r="D344">
        <f>IFERROR(VLOOKUP(F344,K_Gabung!$D$2:$E$1310,2,FALSE), 0)</f>
        <v>0</v>
      </c>
      <c r="E344" t="s">
        <v>94</v>
      </c>
      <c r="F344" t="str">
        <f t="shared" si="5"/>
        <v>Tanjungredeb-Hong Kong-Cluster-Based</v>
      </c>
    </row>
    <row r="345" spans="1:6" x14ac:dyDescent="0.25">
      <c r="A345" t="s">
        <v>91</v>
      </c>
      <c r="B345" t="s">
        <v>41</v>
      </c>
      <c r="C345">
        <f>IFERROR(VLOOKUP(F345,Gabung!$D$2:$E$1310,2,FALSE), 0)</f>
        <v>0</v>
      </c>
      <c r="D345">
        <f>IFERROR(VLOOKUP(F345,K_Gabung!$D$2:$E$1310,2,FALSE), 0)</f>
        <v>0</v>
      </c>
      <c r="E345" t="s">
        <v>94</v>
      </c>
      <c r="F345" t="str">
        <f t="shared" si="5"/>
        <v>Tegal-Hong Kong-Cluster-Based</v>
      </c>
    </row>
    <row r="346" spans="1:6" x14ac:dyDescent="0.25">
      <c r="A346" t="s">
        <v>91</v>
      </c>
      <c r="B346" t="s">
        <v>2</v>
      </c>
      <c r="C346">
        <f>IFERROR(VLOOKUP(F346,Gabung!$D$2:$E$1310,2,FALSE), 0)</f>
        <v>44</v>
      </c>
      <c r="D346">
        <f>IFERROR(VLOOKUP(F346,K_Gabung!$D$2:$E$1310,2,FALSE), 0)</f>
        <v>44</v>
      </c>
      <c r="E346" t="s">
        <v>94</v>
      </c>
      <c r="F346" t="str">
        <f t="shared" si="5"/>
        <v>Teluk Bayur-Hong Kong-Cluster-Based</v>
      </c>
    </row>
    <row r="347" spans="1:6" x14ac:dyDescent="0.25">
      <c r="A347" t="s">
        <v>91</v>
      </c>
      <c r="B347" t="s">
        <v>61</v>
      </c>
      <c r="C347">
        <f>IFERROR(VLOOKUP(F347,Gabung!$D$2:$E$1310,2,FALSE), 0)</f>
        <v>0</v>
      </c>
      <c r="D347">
        <f>IFERROR(VLOOKUP(F347,K_Gabung!$D$2:$E$1310,2,FALSE), 0)</f>
        <v>0</v>
      </c>
      <c r="E347" t="s">
        <v>94</v>
      </c>
      <c r="F347" t="str">
        <f t="shared" si="5"/>
        <v>Ternate-Hong Kong-Cluster-Based</v>
      </c>
    </row>
    <row r="348" spans="1:6" x14ac:dyDescent="0.25">
      <c r="A348" t="s">
        <v>91</v>
      </c>
      <c r="B348" t="s">
        <v>66</v>
      </c>
      <c r="C348">
        <f>IFERROR(VLOOKUP(F348,Gabung!$D$2:$E$1310,2,FALSE), 0)</f>
        <v>0</v>
      </c>
      <c r="D348">
        <f>IFERROR(VLOOKUP(F348,K_Gabung!$D$2:$E$1310,2,FALSE), 0)</f>
        <v>0</v>
      </c>
      <c r="E348" t="s">
        <v>94</v>
      </c>
      <c r="F348" t="str">
        <f t="shared" si="5"/>
        <v>Tg. Sorong-Hong Kong-Cluster-Based</v>
      </c>
    </row>
    <row r="349" spans="1:6" x14ac:dyDescent="0.25">
      <c r="A349" t="s">
        <v>91</v>
      </c>
      <c r="B349" t="s">
        <v>42</v>
      </c>
      <c r="C349">
        <f>IFERROR(VLOOKUP(F349,Gabung!$D$2:$E$1310,2,FALSE), 0)</f>
        <v>0</v>
      </c>
      <c r="D349">
        <f>IFERROR(VLOOKUP(F349,K_Gabung!$D$2:$E$1310,2,FALSE), 0)</f>
        <v>0</v>
      </c>
      <c r="E349" t="s">
        <v>94</v>
      </c>
      <c r="F349" t="str">
        <f t="shared" si="5"/>
        <v>Toboali-Hong Kong-Cluster-Based</v>
      </c>
    </row>
    <row r="350" spans="1:6" x14ac:dyDescent="0.25">
      <c r="A350" t="s">
        <v>91</v>
      </c>
      <c r="B350" t="s">
        <v>43</v>
      </c>
      <c r="C350">
        <f>IFERROR(VLOOKUP(F350,Gabung!$D$2:$E$1310,2,FALSE), 0)</f>
        <v>0</v>
      </c>
      <c r="D350">
        <f>IFERROR(VLOOKUP(F350,K_Gabung!$D$2:$E$1310,2,FALSE), 0)</f>
        <v>0</v>
      </c>
      <c r="E350" t="s">
        <v>94</v>
      </c>
      <c r="F350" t="str">
        <f t="shared" si="5"/>
        <v>Wahai-Hong Kong-Cluster-Based</v>
      </c>
    </row>
    <row r="351" spans="1:6" x14ac:dyDescent="0.25">
      <c r="A351" t="s">
        <v>91</v>
      </c>
      <c r="B351" t="s">
        <v>44</v>
      </c>
      <c r="C351">
        <f>IFERROR(VLOOKUP(F351,Gabung!$D$2:$E$1310,2,FALSE), 0)</f>
        <v>2</v>
      </c>
      <c r="D351">
        <f>IFERROR(VLOOKUP(F351,K_Gabung!$D$2:$E$1310,2,FALSE), 0)</f>
        <v>2</v>
      </c>
      <c r="E351" t="s">
        <v>94</v>
      </c>
      <c r="F351" t="str">
        <f t="shared" si="5"/>
        <v>Waingapu-Hong Kong-Cluster-Based</v>
      </c>
    </row>
    <row r="352" spans="1:6" x14ac:dyDescent="0.25">
      <c r="A352" t="s">
        <v>91</v>
      </c>
      <c r="B352" t="s">
        <v>0</v>
      </c>
      <c r="C352">
        <f>IFERROR(VLOOKUP(F352,Gabung!$D$2:$E$1310,2,FALSE), 0)</f>
        <v>0</v>
      </c>
      <c r="D352">
        <f>IFERROR(VLOOKUP(F352,K_Gabung!$D$2:$E$1310,2,FALSE), 0)</f>
        <v>0</v>
      </c>
      <c r="E352" t="s">
        <v>95</v>
      </c>
      <c r="F352" t="str">
        <f t="shared" si="5"/>
        <v>Amamapare-Hong Kong-Distance-Based</v>
      </c>
    </row>
    <row r="353" spans="1:6" x14ac:dyDescent="0.25">
      <c r="A353" t="s">
        <v>91</v>
      </c>
      <c r="B353" t="s">
        <v>45</v>
      </c>
      <c r="C353">
        <f>IFERROR(VLOOKUP(F353,Gabung!$D$2:$E$1310,2,FALSE), 0)</f>
        <v>0</v>
      </c>
      <c r="D353">
        <f>IFERROR(VLOOKUP(F353,K_Gabung!$D$2:$E$1310,2,FALSE), 0)</f>
        <v>0</v>
      </c>
      <c r="E353" t="s">
        <v>95</v>
      </c>
      <c r="F353" t="str">
        <f t="shared" si="5"/>
        <v>Ambon-Hong Kong-Distance-Based</v>
      </c>
    </row>
    <row r="354" spans="1:6" x14ac:dyDescent="0.25">
      <c r="A354" t="s">
        <v>91</v>
      </c>
      <c r="B354" t="s">
        <v>46</v>
      </c>
      <c r="C354">
        <f>IFERROR(VLOOKUP(F354,Gabung!$D$2:$E$1310,2,FALSE), 0)</f>
        <v>431</v>
      </c>
      <c r="D354">
        <f>IFERROR(VLOOKUP(F354,K_Gabung!$D$2:$E$1310,2,FALSE), 0)</f>
        <v>431</v>
      </c>
      <c r="E354" t="s">
        <v>95</v>
      </c>
      <c r="F354" t="str">
        <f t="shared" si="5"/>
        <v>Balikpapan-Hong Kong-Distance-Based</v>
      </c>
    </row>
    <row r="355" spans="1:6" x14ac:dyDescent="0.25">
      <c r="A355" t="s">
        <v>91</v>
      </c>
      <c r="B355" t="s">
        <v>8</v>
      </c>
      <c r="C355">
        <f>IFERROR(VLOOKUP(F355,Gabung!$D$2:$E$1310,2,FALSE), 0)</f>
        <v>155</v>
      </c>
      <c r="D355">
        <f>IFERROR(VLOOKUP(F355,K_Gabung!$D$2:$E$1310,2,FALSE), 0)</f>
        <v>155</v>
      </c>
      <c r="E355" t="s">
        <v>95</v>
      </c>
      <c r="F355" t="str">
        <f t="shared" si="5"/>
        <v>Banjarmasin-Hong Kong-Distance-Based</v>
      </c>
    </row>
    <row r="356" spans="1:6" x14ac:dyDescent="0.25">
      <c r="A356" t="s">
        <v>91</v>
      </c>
      <c r="B356" t="s">
        <v>4</v>
      </c>
      <c r="C356">
        <f>IFERROR(VLOOKUP(F356,Gabung!$D$2:$E$1310,2,FALSE), 0)</f>
        <v>232</v>
      </c>
      <c r="D356">
        <f>IFERROR(VLOOKUP(F356,K_Gabung!$D$2:$E$1310,2,FALSE), 0)</f>
        <v>231</v>
      </c>
      <c r="E356" t="s">
        <v>95</v>
      </c>
      <c r="F356" t="str">
        <f t="shared" si="5"/>
        <v>Banten-Hong Kong-Distance-Based</v>
      </c>
    </row>
    <row r="357" spans="1:6" x14ac:dyDescent="0.25">
      <c r="A357" t="s">
        <v>91</v>
      </c>
      <c r="B357" t="s">
        <v>47</v>
      </c>
      <c r="C357">
        <f>IFERROR(VLOOKUP(F357,Gabung!$D$2:$E$1310,2,FALSE), 0)</f>
        <v>0</v>
      </c>
      <c r="D357">
        <f>IFERROR(VLOOKUP(F357,K_Gabung!$D$2:$E$1310,2,FALSE), 0)</f>
        <v>0</v>
      </c>
      <c r="E357" t="s">
        <v>95</v>
      </c>
      <c r="F357" t="str">
        <f t="shared" si="5"/>
        <v>Baubau-Hong Kong-Distance-Based</v>
      </c>
    </row>
    <row r="358" spans="1:6" x14ac:dyDescent="0.25">
      <c r="A358" t="s">
        <v>91</v>
      </c>
      <c r="B358" t="s">
        <v>9</v>
      </c>
      <c r="C358">
        <f>IFERROR(VLOOKUP(F358,Gabung!$D$2:$E$1310,2,FALSE), 0)</f>
        <v>32</v>
      </c>
      <c r="D358">
        <f>IFERROR(VLOOKUP(F358,K_Gabung!$D$2:$E$1310,2,FALSE), 0)</f>
        <v>31</v>
      </c>
      <c r="E358" t="s">
        <v>95</v>
      </c>
      <c r="F358" t="str">
        <f t="shared" si="5"/>
        <v>Belawan-Hong Kong-Distance-Based</v>
      </c>
    </row>
    <row r="359" spans="1:6" x14ac:dyDescent="0.25">
      <c r="A359" t="s">
        <v>91</v>
      </c>
      <c r="B359" t="s">
        <v>10</v>
      </c>
      <c r="C359">
        <f>IFERROR(VLOOKUP(F359,Gabung!$D$2:$E$1310,2,FALSE), 0)</f>
        <v>50</v>
      </c>
      <c r="D359">
        <f>IFERROR(VLOOKUP(F359,K_Gabung!$D$2:$E$1310,2,FALSE), 0)</f>
        <v>50</v>
      </c>
      <c r="E359" t="s">
        <v>95</v>
      </c>
      <c r="F359" t="str">
        <f t="shared" si="5"/>
        <v>Bengkalis-Hong Kong-Distance-Based</v>
      </c>
    </row>
    <row r="360" spans="1:6" x14ac:dyDescent="0.25">
      <c r="A360" t="s">
        <v>91</v>
      </c>
      <c r="B360" t="s">
        <v>48</v>
      </c>
      <c r="C360">
        <f>IFERROR(VLOOKUP(F360,Gabung!$D$2:$E$1310,2,FALSE), 0)</f>
        <v>0</v>
      </c>
      <c r="D360">
        <f>IFERROR(VLOOKUP(F360,K_Gabung!$D$2:$E$1310,2,FALSE), 0)</f>
        <v>0</v>
      </c>
      <c r="E360" t="s">
        <v>95</v>
      </c>
      <c r="F360" t="str">
        <f t="shared" si="5"/>
        <v>Bengkulu-Hong Kong-Distance-Based</v>
      </c>
    </row>
    <row r="361" spans="1:6" x14ac:dyDescent="0.25">
      <c r="A361" t="s">
        <v>91</v>
      </c>
      <c r="B361" t="s">
        <v>5</v>
      </c>
      <c r="C361">
        <f>IFERROR(VLOOKUP(F361,Gabung!$D$2:$E$1310,2,FALSE), 0)</f>
        <v>0</v>
      </c>
      <c r="D361">
        <f>IFERROR(VLOOKUP(F361,K_Gabung!$D$2:$E$1310,2,FALSE), 0)</f>
        <v>0</v>
      </c>
      <c r="E361" t="s">
        <v>95</v>
      </c>
      <c r="F361" t="str">
        <f t="shared" si="5"/>
        <v>Benoa-Hong Kong-Distance-Based</v>
      </c>
    </row>
    <row r="362" spans="1:6" x14ac:dyDescent="0.25">
      <c r="A362" t="s">
        <v>91</v>
      </c>
      <c r="B362" t="s">
        <v>11</v>
      </c>
      <c r="C362">
        <f>IFERROR(VLOOKUP(F362,Gabung!$D$2:$E$1310,2,FALSE), 0)</f>
        <v>10</v>
      </c>
      <c r="D362">
        <f>IFERROR(VLOOKUP(F362,K_Gabung!$D$2:$E$1310,2,FALSE), 0)</f>
        <v>11</v>
      </c>
      <c r="E362" t="s">
        <v>95</v>
      </c>
      <c r="F362" t="str">
        <f t="shared" si="5"/>
        <v>Bitung-Hong Kong-Distance-Based</v>
      </c>
    </row>
    <row r="363" spans="1:6" x14ac:dyDescent="0.25">
      <c r="A363" t="s">
        <v>91</v>
      </c>
      <c r="B363" t="s">
        <v>70</v>
      </c>
      <c r="C363">
        <f>IFERROR(VLOOKUP(F363,Gabung!$D$2:$E$1310,2,FALSE), 0)</f>
        <v>2</v>
      </c>
      <c r="D363">
        <f>IFERROR(VLOOKUP(F363,K_Gabung!$D$2:$E$1310,2,FALSE), 0)</f>
        <v>2</v>
      </c>
      <c r="E363" t="s">
        <v>95</v>
      </c>
      <c r="F363" t="str">
        <f t="shared" si="5"/>
        <v>Bontang Lng Terminal-Hong Kong-Distance-Based</v>
      </c>
    </row>
    <row r="364" spans="1:6" x14ac:dyDescent="0.25">
      <c r="A364" t="s">
        <v>91</v>
      </c>
      <c r="B364" t="s">
        <v>12</v>
      </c>
      <c r="C364">
        <f>IFERROR(VLOOKUP(F364,Gabung!$D$2:$E$1310,2,FALSE), 0)</f>
        <v>0</v>
      </c>
      <c r="D364">
        <f>IFERROR(VLOOKUP(F364,K_Gabung!$D$2:$E$1310,2,FALSE), 0)</f>
        <v>0</v>
      </c>
      <c r="E364" t="s">
        <v>95</v>
      </c>
      <c r="F364" t="str">
        <f t="shared" si="5"/>
        <v>Bula-Hong Kong-Distance-Based</v>
      </c>
    </row>
    <row r="365" spans="1:6" x14ac:dyDescent="0.25">
      <c r="A365" t="s">
        <v>91</v>
      </c>
      <c r="B365" t="s">
        <v>13</v>
      </c>
      <c r="C365">
        <f>IFERROR(VLOOKUP(F365,Gabung!$D$2:$E$1310,2,FALSE), 0)</f>
        <v>0</v>
      </c>
      <c r="D365">
        <f>IFERROR(VLOOKUP(F365,K_Gabung!$D$2:$E$1310,2,FALSE), 0)</f>
        <v>0</v>
      </c>
      <c r="E365" t="s">
        <v>95</v>
      </c>
      <c r="F365" t="str">
        <f t="shared" si="5"/>
        <v>Celukan Bawang-Hong Kong-Distance-Based</v>
      </c>
    </row>
    <row r="366" spans="1:6" x14ac:dyDescent="0.25">
      <c r="A366" t="s">
        <v>91</v>
      </c>
      <c r="B366" t="s">
        <v>3</v>
      </c>
      <c r="C366">
        <f>IFERROR(VLOOKUP(F366,Gabung!$D$2:$E$1310,2,FALSE), 0)</f>
        <v>0</v>
      </c>
      <c r="D366">
        <f>IFERROR(VLOOKUP(F366,K_Gabung!$D$2:$E$1310,2,FALSE), 0)</f>
        <v>0</v>
      </c>
      <c r="E366" t="s">
        <v>95</v>
      </c>
      <c r="F366" t="str">
        <f t="shared" si="5"/>
        <v>Cirebon-Hong Kong-Distance-Based</v>
      </c>
    </row>
    <row r="367" spans="1:6" x14ac:dyDescent="0.25">
      <c r="A367" t="s">
        <v>91</v>
      </c>
      <c r="B367" t="s">
        <v>49</v>
      </c>
      <c r="C367">
        <f>IFERROR(VLOOKUP(F367,Gabung!$D$2:$E$1310,2,FALSE), 0)</f>
        <v>0</v>
      </c>
      <c r="D367">
        <f>IFERROR(VLOOKUP(F367,K_Gabung!$D$2:$E$1310,2,FALSE), 0)</f>
        <v>0</v>
      </c>
      <c r="E367" t="s">
        <v>95</v>
      </c>
      <c r="F367" t="str">
        <f t="shared" si="5"/>
        <v>Dabo-Hong Kong-Distance-Based</v>
      </c>
    </row>
    <row r="368" spans="1:6" x14ac:dyDescent="0.25">
      <c r="A368" t="s">
        <v>91</v>
      </c>
      <c r="B368" t="s">
        <v>14</v>
      </c>
      <c r="C368">
        <f>IFERROR(VLOOKUP(F368,Gabung!$D$2:$E$1310,2,FALSE), 0)</f>
        <v>3</v>
      </c>
      <c r="D368">
        <f>IFERROR(VLOOKUP(F368,K_Gabung!$D$2:$E$1310,2,FALSE), 0)</f>
        <v>3</v>
      </c>
      <c r="E368" t="s">
        <v>95</v>
      </c>
      <c r="F368" t="str">
        <f t="shared" si="5"/>
        <v>Donggala-Hong Kong-Distance-Based</v>
      </c>
    </row>
    <row r="369" spans="1:6" x14ac:dyDescent="0.25">
      <c r="A369" t="s">
        <v>91</v>
      </c>
      <c r="B369" t="s">
        <v>15</v>
      </c>
      <c r="C369">
        <f>IFERROR(VLOOKUP(F369,Gabung!$D$2:$E$1310,2,FALSE), 0)</f>
        <v>277</v>
      </c>
      <c r="D369">
        <f>IFERROR(VLOOKUP(F369,K_Gabung!$D$2:$E$1310,2,FALSE), 0)</f>
        <v>277</v>
      </c>
      <c r="E369" t="s">
        <v>95</v>
      </c>
      <c r="F369" t="str">
        <f t="shared" si="5"/>
        <v>Dumai-Hong Kong-Distance-Based</v>
      </c>
    </row>
    <row r="370" spans="1:6" x14ac:dyDescent="0.25">
      <c r="A370" t="s">
        <v>91</v>
      </c>
      <c r="B370" t="s">
        <v>50</v>
      </c>
      <c r="C370">
        <f>IFERROR(VLOOKUP(F370,Gabung!$D$2:$E$1310,2,FALSE), 0)</f>
        <v>0</v>
      </c>
      <c r="D370">
        <f>IFERROR(VLOOKUP(F370,K_Gabung!$D$2:$E$1310,2,FALSE), 0)</f>
        <v>0</v>
      </c>
      <c r="E370" t="s">
        <v>95</v>
      </c>
      <c r="F370" t="str">
        <f t="shared" si="5"/>
        <v>Ende-Hong Kong-Distance-Based</v>
      </c>
    </row>
    <row r="371" spans="1:6" x14ac:dyDescent="0.25">
      <c r="A371" t="s">
        <v>91</v>
      </c>
      <c r="B371" t="s">
        <v>51</v>
      </c>
      <c r="C371">
        <f>IFERROR(VLOOKUP(F371,Gabung!$D$2:$E$1310,2,FALSE), 0)</f>
        <v>0</v>
      </c>
      <c r="D371">
        <f>IFERROR(VLOOKUP(F371,K_Gabung!$D$2:$E$1310,2,FALSE), 0)</f>
        <v>0</v>
      </c>
      <c r="E371" t="s">
        <v>95</v>
      </c>
      <c r="F371" t="str">
        <f t="shared" si="5"/>
        <v>Fakfak-Hong Kong-Distance-Based</v>
      </c>
    </row>
    <row r="372" spans="1:6" x14ac:dyDescent="0.25">
      <c r="A372" t="s">
        <v>91</v>
      </c>
      <c r="B372" t="s">
        <v>16</v>
      </c>
      <c r="C372">
        <f>IFERROR(VLOOKUP(F372,Gabung!$D$2:$E$1310,2,FALSE), 0)</f>
        <v>0</v>
      </c>
      <c r="D372">
        <f>IFERROR(VLOOKUP(F372,K_Gabung!$D$2:$E$1310,2,FALSE), 0)</f>
        <v>0</v>
      </c>
      <c r="E372" t="s">
        <v>95</v>
      </c>
      <c r="F372" t="str">
        <f t="shared" si="5"/>
        <v>Gorontalo-Hong Kong-Distance-Based</v>
      </c>
    </row>
    <row r="373" spans="1:6" x14ac:dyDescent="0.25">
      <c r="A373" t="s">
        <v>91</v>
      </c>
      <c r="B373" t="s">
        <v>17</v>
      </c>
      <c r="C373">
        <f>IFERROR(VLOOKUP(F373,Gabung!$D$2:$E$1310,2,FALSE), 0)</f>
        <v>477</v>
      </c>
      <c r="D373">
        <f>IFERROR(VLOOKUP(F373,K_Gabung!$D$2:$E$1310,2,FALSE), 0)</f>
        <v>477</v>
      </c>
      <c r="E373" t="s">
        <v>95</v>
      </c>
      <c r="F373" t="str">
        <f t="shared" si="5"/>
        <v>Gresik-Hong Kong-Distance-Based</v>
      </c>
    </row>
    <row r="374" spans="1:6" x14ac:dyDescent="0.25">
      <c r="A374" t="s">
        <v>91</v>
      </c>
      <c r="B374" t="s">
        <v>18</v>
      </c>
      <c r="C374">
        <f>IFERROR(VLOOKUP(F374,Gabung!$D$2:$E$1310,2,FALSE), 0)</f>
        <v>0</v>
      </c>
      <c r="D374">
        <f>IFERROR(VLOOKUP(F374,K_Gabung!$D$2:$E$1310,2,FALSE), 0)</f>
        <v>0</v>
      </c>
      <c r="E374" t="s">
        <v>95</v>
      </c>
      <c r="F374" t="str">
        <f t="shared" si="5"/>
        <v>Jayapura-Hong Kong-Distance-Based</v>
      </c>
    </row>
    <row r="375" spans="1:6" x14ac:dyDescent="0.25">
      <c r="A375" t="s">
        <v>91</v>
      </c>
      <c r="B375" t="s">
        <v>19</v>
      </c>
      <c r="C375">
        <f>IFERROR(VLOOKUP(F375,Gabung!$D$2:$E$1310,2,FALSE), 0)</f>
        <v>0</v>
      </c>
      <c r="D375">
        <f>IFERROR(VLOOKUP(F375,K_Gabung!$D$2:$E$1310,2,FALSE), 0)</f>
        <v>0</v>
      </c>
      <c r="E375" t="s">
        <v>95</v>
      </c>
      <c r="F375" t="str">
        <f t="shared" si="5"/>
        <v>Kendari-Hong Kong-Distance-Based</v>
      </c>
    </row>
    <row r="376" spans="1:6" x14ac:dyDescent="0.25">
      <c r="A376" t="s">
        <v>91</v>
      </c>
      <c r="B376" t="s">
        <v>20</v>
      </c>
      <c r="C376">
        <f>IFERROR(VLOOKUP(F376,Gabung!$D$2:$E$1310,2,FALSE), 0)</f>
        <v>0</v>
      </c>
      <c r="D376">
        <f>IFERROR(VLOOKUP(F376,K_Gabung!$D$2:$E$1310,2,FALSE), 0)</f>
        <v>0</v>
      </c>
      <c r="E376" t="s">
        <v>95</v>
      </c>
      <c r="F376" t="str">
        <f t="shared" si="5"/>
        <v>Kolonodale-Hong Kong-Distance-Based</v>
      </c>
    </row>
    <row r="377" spans="1:6" x14ac:dyDescent="0.25">
      <c r="A377" t="s">
        <v>91</v>
      </c>
      <c r="B377" t="s">
        <v>21</v>
      </c>
      <c r="C377">
        <f>IFERROR(VLOOKUP(F377,Gabung!$D$2:$E$1310,2,FALSE), 0)</f>
        <v>30</v>
      </c>
      <c r="D377">
        <f>IFERROR(VLOOKUP(F377,K_Gabung!$D$2:$E$1310,2,FALSE), 0)</f>
        <v>30</v>
      </c>
      <c r="E377" t="s">
        <v>95</v>
      </c>
      <c r="F377" t="str">
        <f t="shared" si="5"/>
        <v>Kuala Tanjung-Hong Kong-Distance-Based</v>
      </c>
    </row>
    <row r="378" spans="1:6" x14ac:dyDescent="0.25">
      <c r="A378" t="s">
        <v>91</v>
      </c>
      <c r="B378" t="s">
        <v>22</v>
      </c>
      <c r="C378">
        <f>IFERROR(VLOOKUP(F378,Gabung!$D$2:$E$1310,2,FALSE), 0)</f>
        <v>0</v>
      </c>
      <c r="D378">
        <f>IFERROR(VLOOKUP(F378,K_Gabung!$D$2:$E$1310,2,FALSE), 0)</f>
        <v>0</v>
      </c>
      <c r="E378" t="s">
        <v>95</v>
      </c>
      <c r="F378" t="str">
        <f t="shared" si="5"/>
        <v>Kumai-Hong Kong-Distance-Based</v>
      </c>
    </row>
    <row r="379" spans="1:6" x14ac:dyDescent="0.25">
      <c r="A379" t="s">
        <v>91</v>
      </c>
      <c r="B379" t="s">
        <v>52</v>
      </c>
      <c r="C379">
        <f>IFERROR(VLOOKUP(F379,Gabung!$D$2:$E$1310,2,FALSE), 0)</f>
        <v>0</v>
      </c>
      <c r="D379">
        <f>IFERROR(VLOOKUP(F379,K_Gabung!$D$2:$E$1310,2,FALSE), 0)</f>
        <v>0</v>
      </c>
      <c r="E379" t="s">
        <v>95</v>
      </c>
      <c r="F379" t="str">
        <f t="shared" si="5"/>
        <v>Labuha-Hong Kong-Distance-Based</v>
      </c>
    </row>
    <row r="380" spans="1:6" x14ac:dyDescent="0.25">
      <c r="A380" t="s">
        <v>91</v>
      </c>
      <c r="B380" t="s">
        <v>53</v>
      </c>
      <c r="C380">
        <f>IFERROR(VLOOKUP(F380,Gabung!$D$2:$E$1310,2,FALSE), 0)</f>
        <v>0</v>
      </c>
      <c r="D380">
        <f>IFERROR(VLOOKUP(F380,K_Gabung!$D$2:$E$1310,2,FALSE), 0)</f>
        <v>0</v>
      </c>
      <c r="E380" t="s">
        <v>95</v>
      </c>
      <c r="F380" t="str">
        <f t="shared" si="5"/>
        <v>Labuhanhaji-Hong Kong-Distance-Based</v>
      </c>
    </row>
    <row r="381" spans="1:6" x14ac:dyDescent="0.25">
      <c r="A381" t="s">
        <v>91</v>
      </c>
      <c r="B381" t="s">
        <v>23</v>
      </c>
      <c r="C381">
        <f>IFERROR(VLOOKUP(F381,Gabung!$D$2:$E$1310,2,FALSE), 0)</f>
        <v>0</v>
      </c>
      <c r="D381">
        <f>IFERROR(VLOOKUP(F381,K_Gabung!$D$2:$E$1310,2,FALSE), 0)</f>
        <v>0</v>
      </c>
      <c r="E381" t="s">
        <v>95</v>
      </c>
      <c r="F381" t="str">
        <f t="shared" si="5"/>
        <v>Larantuka-Hong Kong-Distance-Based</v>
      </c>
    </row>
    <row r="382" spans="1:6" x14ac:dyDescent="0.25">
      <c r="A382" t="s">
        <v>91</v>
      </c>
      <c r="B382" t="s">
        <v>54</v>
      </c>
      <c r="C382">
        <f>IFERROR(VLOOKUP(F382,Gabung!$D$2:$E$1310,2,FALSE), 0)</f>
        <v>41</v>
      </c>
      <c r="D382">
        <f>IFERROR(VLOOKUP(F382,K_Gabung!$D$2:$E$1310,2,FALSE), 0)</f>
        <v>41</v>
      </c>
      <c r="E382" t="s">
        <v>95</v>
      </c>
      <c r="F382" t="str">
        <f t="shared" si="5"/>
        <v>Lhokseumawe-Hong Kong-Distance-Based</v>
      </c>
    </row>
    <row r="383" spans="1:6" x14ac:dyDescent="0.25">
      <c r="A383" t="s">
        <v>91</v>
      </c>
      <c r="B383" t="s">
        <v>24</v>
      </c>
      <c r="C383">
        <f>IFERROR(VLOOKUP(F383,Gabung!$D$2:$E$1310,2,FALSE), 0)</f>
        <v>0</v>
      </c>
      <c r="D383">
        <f>IFERROR(VLOOKUP(F383,K_Gabung!$D$2:$E$1310,2,FALSE), 0)</f>
        <v>0</v>
      </c>
      <c r="E383" t="s">
        <v>95</v>
      </c>
      <c r="F383" t="str">
        <f t="shared" si="5"/>
        <v>Luwuk-Hong Kong-Distance-Based</v>
      </c>
    </row>
    <row r="384" spans="1:6" x14ac:dyDescent="0.25">
      <c r="A384" t="s">
        <v>91</v>
      </c>
      <c r="B384" t="s">
        <v>25</v>
      </c>
      <c r="C384">
        <f>IFERROR(VLOOKUP(F384,Gabung!$D$2:$E$1310,2,FALSE), 0)</f>
        <v>0</v>
      </c>
      <c r="D384">
        <f>IFERROR(VLOOKUP(F384,K_Gabung!$D$2:$E$1310,2,FALSE), 0)</f>
        <v>0</v>
      </c>
      <c r="E384" t="s">
        <v>95</v>
      </c>
      <c r="F384" t="str">
        <f t="shared" si="5"/>
        <v>Manado-Hong Kong-Distance-Based</v>
      </c>
    </row>
    <row r="385" spans="1:6" x14ac:dyDescent="0.25">
      <c r="A385" t="s">
        <v>91</v>
      </c>
      <c r="B385" t="s">
        <v>55</v>
      </c>
      <c r="C385">
        <f>IFERROR(VLOOKUP(F385,Gabung!$D$2:$E$1310,2,FALSE), 0)</f>
        <v>0</v>
      </c>
      <c r="D385">
        <f>IFERROR(VLOOKUP(F385,K_Gabung!$D$2:$E$1310,2,FALSE), 0)</f>
        <v>0</v>
      </c>
      <c r="E385" t="s">
        <v>95</v>
      </c>
      <c r="F385" t="str">
        <f t="shared" si="5"/>
        <v>Maumere-Hong Kong-Distance-Based</v>
      </c>
    </row>
    <row r="386" spans="1:6" x14ac:dyDescent="0.25">
      <c r="A386" t="s">
        <v>91</v>
      </c>
      <c r="B386" t="s">
        <v>26</v>
      </c>
      <c r="C386">
        <f>IFERROR(VLOOKUP(F386,Gabung!$D$2:$E$1310,2,FALSE), 0)</f>
        <v>0</v>
      </c>
      <c r="D386">
        <f>IFERROR(VLOOKUP(F386,K_Gabung!$D$2:$E$1310,2,FALSE), 0)</f>
        <v>0</v>
      </c>
      <c r="E386" t="s">
        <v>95</v>
      </c>
      <c r="F386" t="str">
        <f t="shared" si="5"/>
        <v>Namlea-Hong Kong-Distance-Based</v>
      </c>
    </row>
    <row r="387" spans="1:6" x14ac:dyDescent="0.25">
      <c r="A387" t="s">
        <v>91</v>
      </c>
      <c r="B387" t="s">
        <v>56</v>
      </c>
      <c r="C387">
        <f>IFERROR(VLOOKUP(F387,Gabung!$D$2:$E$1310,2,FALSE), 0)</f>
        <v>8</v>
      </c>
      <c r="D387">
        <f>IFERROR(VLOOKUP(F387,K_Gabung!$D$2:$E$1310,2,FALSE), 0)</f>
        <v>8</v>
      </c>
      <c r="E387" t="s">
        <v>95</v>
      </c>
      <c r="F387" t="str">
        <f t="shared" ref="F387:F450" si="6">_xlfn.CONCAT(TRIM(B387),"-",TRIM(A387),"-",TRIM(E387))</f>
        <v>Palembang-Hong Kong-Distance-Based</v>
      </c>
    </row>
    <row r="388" spans="1:6" x14ac:dyDescent="0.25">
      <c r="A388" t="s">
        <v>91</v>
      </c>
      <c r="B388" t="s">
        <v>27</v>
      </c>
      <c r="C388">
        <f>IFERROR(VLOOKUP(F388,Gabung!$D$2:$E$1310,2,FALSE), 0)</f>
        <v>0</v>
      </c>
      <c r="D388">
        <f>IFERROR(VLOOKUP(F388,K_Gabung!$D$2:$E$1310,2,FALSE), 0)</f>
        <v>0</v>
      </c>
      <c r="E388" t="s">
        <v>95</v>
      </c>
      <c r="F388" t="str">
        <f t="shared" si="6"/>
        <v>Panarukan-Hong Kong-Distance-Based</v>
      </c>
    </row>
    <row r="389" spans="1:6" x14ac:dyDescent="0.25">
      <c r="A389" t="s">
        <v>91</v>
      </c>
      <c r="B389" t="s">
        <v>71</v>
      </c>
      <c r="C389">
        <f>IFERROR(VLOOKUP(F389,Gabung!$D$2:$E$1310,2,FALSE), 0)</f>
        <v>0</v>
      </c>
      <c r="D389">
        <f>IFERROR(VLOOKUP(F389,K_Gabung!$D$2:$E$1310,2,FALSE), 0)</f>
        <v>0</v>
      </c>
      <c r="E389" t="s">
        <v>95</v>
      </c>
      <c r="F389" t="str">
        <f t="shared" si="6"/>
        <v>Pangkalansusu-Hong Kong-Distance-Based</v>
      </c>
    </row>
    <row r="390" spans="1:6" x14ac:dyDescent="0.25">
      <c r="A390" t="s">
        <v>91</v>
      </c>
      <c r="B390" t="s">
        <v>28</v>
      </c>
      <c r="C390">
        <f>IFERROR(VLOOKUP(F390,Gabung!$D$2:$E$1310,2,FALSE), 0)</f>
        <v>110</v>
      </c>
      <c r="D390">
        <f>IFERROR(VLOOKUP(F390,K_Gabung!$D$2:$E$1310,2,FALSE), 0)</f>
        <v>111</v>
      </c>
      <c r="E390" t="s">
        <v>95</v>
      </c>
      <c r="F390" t="str">
        <f t="shared" si="6"/>
        <v>Panjang-Hong Kong-Distance-Based</v>
      </c>
    </row>
    <row r="391" spans="1:6" x14ac:dyDescent="0.25">
      <c r="A391" t="s">
        <v>91</v>
      </c>
      <c r="B391" t="s">
        <v>57</v>
      </c>
      <c r="C391">
        <f>IFERROR(VLOOKUP(F391,Gabung!$D$2:$E$1310,2,FALSE), 0)</f>
        <v>2</v>
      </c>
      <c r="D391">
        <f>IFERROR(VLOOKUP(F391,K_Gabung!$D$2:$E$1310,2,FALSE), 0)</f>
        <v>2</v>
      </c>
      <c r="E391" t="s">
        <v>95</v>
      </c>
      <c r="F391" t="str">
        <f t="shared" si="6"/>
        <v>Parepare-Hong Kong-Distance-Based</v>
      </c>
    </row>
    <row r="392" spans="1:6" x14ac:dyDescent="0.25">
      <c r="A392" t="s">
        <v>91</v>
      </c>
      <c r="B392" t="s">
        <v>29</v>
      </c>
      <c r="C392">
        <f>IFERROR(VLOOKUP(F392,Gabung!$D$2:$E$1310,2,FALSE), 0)</f>
        <v>0</v>
      </c>
      <c r="D392">
        <f>IFERROR(VLOOKUP(F392,K_Gabung!$D$2:$E$1310,2,FALSE), 0)</f>
        <v>0</v>
      </c>
      <c r="E392" t="s">
        <v>95</v>
      </c>
      <c r="F392" t="str">
        <f t="shared" si="6"/>
        <v>Patani-Hong Kong-Distance-Based</v>
      </c>
    </row>
    <row r="393" spans="1:6" x14ac:dyDescent="0.25">
      <c r="A393" t="s">
        <v>91</v>
      </c>
      <c r="B393" t="s">
        <v>30</v>
      </c>
      <c r="C393">
        <f>IFERROR(VLOOKUP(F393,Gabung!$D$2:$E$1310,2,FALSE), 0)</f>
        <v>0</v>
      </c>
      <c r="D393">
        <f>IFERROR(VLOOKUP(F393,K_Gabung!$D$2:$E$1310,2,FALSE), 0)</f>
        <v>0</v>
      </c>
      <c r="E393" t="s">
        <v>95</v>
      </c>
      <c r="F393" t="str">
        <f t="shared" si="6"/>
        <v>Pekalongan-Hong Kong-Distance-Based</v>
      </c>
    </row>
    <row r="394" spans="1:6" x14ac:dyDescent="0.25">
      <c r="A394" t="s">
        <v>91</v>
      </c>
      <c r="B394" t="s">
        <v>32</v>
      </c>
      <c r="C394">
        <f>IFERROR(VLOOKUP(F394,Gabung!$D$2:$E$1310,2,FALSE), 0)</f>
        <v>0</v>
      </c>
      <c r="D394">
        <f>IFERROR(VLOOKUP(F394,K_Gabung!$D$2:$E$1310,2,FALSE), 0)</f>
        <v>0</v>
      </c>
      <c r="E394" t="s">
        <v>95</v>
      </c>
      <c r="F394" t="str">
        <f t="shared" si="6"/>
        <v>Pomalaa-Hong Kong-Distance-Based</v>
      </c>
    </row>
    <row r="395" spans="1:6" x14ac:dyDescent="0.25">
      <c r="A395" t="s">
        <v>91</v>
      </c>
      <c r="B395" t="s">
        <v>6</v>
      </c>
      <c r="C395">
        <f>IFERROR(VLOOKUP(F395,Gabung!$D$2:$E$1310,2,FALSE), 0)</f>
        <v>0</v>
      </c>
      <c r="D395">
        <f>IFERROR(VLOOKUP(F395,K_Gabung!$D$2:$E$1310,2,FALSE), 0)</f>
        <v>0</v>
      </c>
      <c r="E395" t="s">
        <v>95</v>
      </c>
      <c r="F395" t="str">
        <f t="shared" si="6"/>
        <v>Pontianak-Hong Kong-Distance-Based</v>
      </c>
    </row>
    <row r="396" spans="1:6" x14ac:dyDescent="0.25">
      <c r="A396" t="s">
        <v>91</v>
      </c>
      <c r="B396" t="s">
        <v>7</v>
      </c>
      <c r="C396">
        <f>IFERROR(VLOOKUP(F396,Gabung!$D$2:$E$1310,2,FALSE), 0)</f>
        <v>0</v>
      </c>
      <c r="D396">
        <f>IFERROR(VLOOKUP(F396,K_Gabung!$D$2:$E$1310,2,FALSE), 0)</f>
        <v>0</v>
      </c>
      <c r="E396" t="s">
        <v>95</v>
      </c>
      <c r="F396" t="str">
        <f t="shared" si="6"/>
        <v>Poso-Hong Kong-Distance-Based</v>
      </c>
    </row>
    <row r="397" spans="1:6" x14ac:dyDescent="0.25">
      <c r="A397" t="s">
        <v>91</v>
      </c>
      <c r="B397" t="s">
        <v>58</v>
      </c>
      <c r="C397">
        <f>IFERROR(VLOOKUP(F397,Gabung!$D$2:$E$1310,2,FALSE), 0)</f>
        <v>3</v>
      </c>
      <c r="D397">
        <f>IFERROR(VLOOKUP(F397,K_Gabung!$D$2:$E$1310,2,FALSE), 0)</f>
        <v>3</v>
      </c>
      <c r="E397" t="s">
        <v>95</v>
      </c>
      <c r="F397" t="str">
        <f t="shared" si="6"/>
        <v>Probolinggo-Hong Kong-Distance-Based</v>
      </c>
    </row>
    <row r="398" spans="1:6" x14ac:dyDescent="0.25">
      <c r="A398" t="s">
        <v>91</v>
      </c>
      <c r="B398" t="s">
        <v>63</v>
      </c>
      <c r="C398">
        <f>IFERROR(VLOOKUP(F398,Gabung!$D$2:$E$1310,2,FALSE), 0)</f>
        <v>65</v>
      </c>
      <c r="D398">
        <f>IFERROR(VLOOKUP(F398,K_Gabung!$D$2:$E$1310,2,FALSE), 0)</f>
        <v>65</v>
      </c>
      <c r="E398" t="s">
        <v>95</v>
      </c>
      <c r="F398" t="str">
        <f t="shared" si="6"/>
        <v>Pulau Baai-Hong Kong-Distance-Based</v>
      </c>
    </row>
    <row r="399" spans="1:6" x14ac:dyDescent="0.25">
      <c r="A399" t="s">
        <v>91</v>
      </c>
      <c r="B399" t="s">
        <v>65</v>
      </c>
      <c r="C399">
        <f>IFERROR(VLOOKUP(F399,Gabung!$D$2:$E$1310,2,FALSE), 0)</f>
        <v>1922</v>
      </c>
      <c r="D399">
        <f>IFERROR(VLOOKUP(F399,K_Gabung!$D$2:$E$1310,2,FALSE), 0)</f>
        <v>1922</v>
      </c>
      <c r="E399" t="s">
        <v>95</v>
      </c>
      <c r="F399" t="str">
        <f t="shared" si="6"/>
        <v>Pulau Sambu-Hong Kong-Distance-Based</v>
      </c>
    </row>
    <row r="400" spans="1:6" x14ac:dyDescent="0.25">
      <c r="A400" t="s">
        <v>91</v>
      </c>
      <c r="B400" t="s">
        <v>72</v>
      </c>
      <c r="C400">
        <f>IFERROR(VLOOKUP(F400,Gabung!$D$2:$E$1310,2,FALSE), 0)</f>
        <v>0</v>
      </c>
      <c r="D400">
        <f>IFERROR(VLOOKUP(F400,K_Gabung!$D$2:$E$1310,2,FALSE), 0)</f>
        <v>0</v>
      </c>
      <c r="E400" t="s">
        <v>95</v>
      </c>
      <c r="F400" t="str">
        <f t="shared" si="6"/>
        <v>Raha Roadstead-Hong Kong-Distance-Based</v>
      </c>
    </row>
    <row r="401" spans="1:6" x14ac:dyDescent="0.25">
      <c r="A401" t="s">
        <v>91</v>
      </c>
      <c r="B401" t="s">
        <v>31</v>
      </c>
      <c r="C401">
        <f>IFERROR(VLOOKUP(F401,Gabung!$D$2:$E$1310,2,FALSE), 0)</f>
        <v>0</v>
      </c>
      <c r="D401">
        <f>IFERROR(VLOOKUP(F401,K_Gabung!$D$2:$E$1310,2,FALSE), 0)</f>
        <v>0</v>
      </c>
      <c r="E401" t="s">
        <v>95</v>
      </c>
      <c r="F401" t="str">
        <f t="shared" si="6"/>
        <v>Rembang-Hong Kong-Distance-Based</v>
      </c>
    </row>
    <row r="402" spans="1:6" x14ac:dyDescent="0.25">
      <c r="A402" t="s">
        <v>91</v>
      </c>
      <c r="B402" t="s">
        <v>33</v>
      </c>
      <c r="C402">
        <f>IFERROR(VLOOKUP(F402,Gabung!$D$2:$E$1310,2,FALSE), 0)</f>
        <v>0</v>
      </c>
      <c r="D402">
        <f>IFERROR(VLOOKUP(F402,K_Gabung!$D$2:$E$1310,2,FALSE), 0)</f>
        <v>0</v>
      </c>
      <c r="E402" t="s">
        <v>95</v>
      </c>
      <c r="F402" t="str">
        <f t="shared" si="6"/>
        <v>Samarinda-Hong Kong-Distance-Based</v>
      </c>
    </row>
    <row r="403" spans="1:6" x14ac:dyDescent="0.25">
      <c r="A403" t="s">
        <v>91</v>
      </c>
      <c r="B403" t="s">
        <v>34</v>
      </c>
      <c r="C403">
        <f>IFERROR(VLOOKUP(F403,Gabung!$D$2:$E$1310,2,FALSE), 0)</f>
        <v>0</v>
      </c>
      <c r="D403">
        <f>IFERROR(VLOOKUP(F403,K_Gabung!$D$2:$E$1310,2,FALSE), 0)</f>
        <v>0</v>
      </c>
      <c r="E403" t="s">
        <v>95</v>
      </c>
      <c r="F403" t="str">
        <f t="shared" si="6"/>
        <v>Sampit-Hong Kong-Distance-Based</v>
      </c>
    </row>
    <row r="404" spans="1:6" x14ac:dyDescent="0.25">
      <c r="A404" t="s">
        <v>91</v>
      </c>
      <c r="B404" t="s">
        <v>35</v>
      </c>
      <c r="C404">
        <f>IFERROR(VLOOKUP(F404,Gabung!$D$2:$E$1310,2,FALSE), 0)</f>
        <v>0</v>
      </c>
      <c r="D404">
        <f>IFERROR(VLOOKUP(F404,K_Gabung!$D$2:$E$1310,2,FALSE), 0)</f>
        <v>0</v>
      </c>
      <c r="E404" t="s">
        <v>95</v>
      </c>
      <c r="F404" t="str">
        <f t="shared" si="6"/>
        <v>Saumlaki-Hong Kong-Distance-Based</v>
      </c>
    </row>
    <row r="405" spans="1:6" x14ac:dyDescent="0.25">
      <c r="A405" t="s">
        <v>91</v>
      </c>
      <c r="B405" t="s">
        <v>59</v>
      </c>
      <c r="C405">
        <f>IFERROR(VLOOKUP(F405,Gabung!$D$2:$E$1310,2,FALSE), 0)</f>
        <v>31</v>
      </c>
      <c r="D405">
        <f>IFERROR(VLOOKUP(F405,K_Gabung!$D$2:$E$1310,2,FALSE), 0)</f>
        <v>31</v>
      </c>
      <c r="E405" t="s">
        <v>95</v>
      </c>
      <c r="F405" t="str">
        <f t="shared" si="6"/>
        <v>Sekupang-Hong Kong-Distance-Based</v>
      </c>
    </row>
    <row r="406" spans="1:6" x14ac:dyDescent="0.25">
      <c r="A406" t="s">
        <v>91</v>
      </c>
      <c r="B406" t="s">
        <v>36</v>
      </c>
      <c r="C406">
        <f>IFERROR(VLOOKUP(F406,Gabung!$D$2:$E$1310,2,FALSE), 0)</f>
        <v>3</v>
      </c>
      <c r="D406">
        <f>IFERROR(VLOOKUP(F406,K_Gabung!$D$2:$E$1310,2,FALSE), 0)</f>
        <v>3</v>
      </c>
      <c r="E406" t="s">
        <v>95</v>
      </c>
      <c r="F406" t="str">
        <f t="shared" si="6"/>
        <v>Serui-Hong Kong-Distance-Based</v>
      </c>
    </row>
    <row r="407" spans="1:6" x14ac:dyDescent="0.25">
      <c r="A407" t="s">
        <v>91</v>
      </c>
      <c r="B407" t="s">
        <v>37</v>
      </c>
      <c r="C407">
        <f>IFERROR(VLOOKUP(F407,Gabung!$D$2:$E$1310,2,FALSE), 0)</f>
        <v>0</v>
      </c>
      <c r="D407">
        <f>IFERROR(VLOOKUP(F407,K_Gabung!$D$2:$E$1310,2,FALSE), 0)</f>
        <v>0</v>
      </c>
      <c r="E407" t="s">
        <v>95</v>
      </c>
      <c r="F407" t="str">
        <f t="shared" si="6"/>
        <v>Sibolga-Hong Kong-Distance-Based</v>
      </c>
    </row>
    <row r="408" spans="1:6" x14ac:dyDescent="0.25">
      <c r="A408" t="s">
        <v>91</v>
      </c>
      <c r="B408" t="s">
        <v>60</v>
      </c>
      <c r="C408">
        <f>IFERROR(VLOOKUP(F408,Gabung!$D$2:$E$1310,2,FALSE), 0)</f>
        <v>59</v>
      </c>
      <c r="D408">
        <f>IFERROR(VLOOKUP(F408,K_Gabung!$D$2:$E$1310,2,FALSE), 0)</f>
        <v>60</v>
      </c>
      <c r="E408" t="s">
        <v>95</v>
      </c>
      <c r="F408" t="str">
        <f t="shared" si="6"/>
        <v>Sungaipakning-Hong Kong-Distance-Based</v>
      </c>
    </row>
    <row r="409" spans="1:6" x14ac:dyDescent="0.25">
      <c r="A409" t="s">
        <v>91</v>
      </c>
      <c r="B409" t="s">
        <v>38</v>
      </c>
      <c r="C409">
        <f>IFERROR(VLOOKUP(F409,Gabung!$D$2:$E$1310,2,FALSE), 0)</f>
        <v>0</v>
      </c>
      <c r="D409">
        <f>IFERROR(VLOOKUP(F409,K_Gabung!$D$2:$E$1310,2,FALSE), 0)</f>
        <v>0</v>
      </c>
      <c r="E409" t="s">
        <v>95</v>
      </c>
      <c r="F409" t="str">
        <f t="shared" si="6"/>
        <v>Tahuna-Hong Kong-Distance-Based</v>
      </c>
    </row>
    <row r="410" spans="1:6" x14ac:dyDescent="0.25">
      <c r="A410" t="s">
        <v>91</v>
      </c>
      <c r="B410" t="s">
        <v>39</v>
      </c>
      <c r="C410">
        <f>IFERROR(VLOOKUP(F410,Gabung!$D$2:$E$1310,2,FALSE), 0)</f>
        <v>0</v>
      </c>
      <c r="D410">
        <f>IFERROR(VLOOKUP(F410,K_Gabung!$D$2:$E$1310,2,FALSE), 0)</f>
        <v>0</v>
      </c>
      <c r="E410" t="s">
        <v>95</v>
      </c>
      <c r="F410" t="str">
        <f t="shared" si="6"/>
        <v>Tanjung Balai Karimun-Hong Kong-Distance-Based</v>
      </c>
    </row>
    <row r="411" spans="1:6" x14ac:dyDescent="0.25">
      <c r="A411" t="s">
        <v>91</v>
      </c>
      <c r="B411" t="s">
        <v>67</v>
      </c>
      <c r="C411">
        <f>IFERROR(VLOOKUP(F411,Gabung!$D$2:$E$1310,2,FALSE), 0)</f>
        <v>5</v>
      </c>
      <c r="D411">
        <f>IFERROR(VLOOKUP(F411,K_Gabung!$D$2:$E$1310,2,FALSE), 0)</f>
        <v>5</v>
      </c>
      <c r="E411" t="s">
        <v>95</v>
      </c>
      <c r="F411" t="str">
        <f t="shared" si="6"/>
        <v>Tanjung Benete-Hong Kong-Distance-Based</v>
      </c>
    </row>
    <row r="412" spans="1:6" x14ac:dyDescent="0.25">
      <c r="A412" t="s">
        <v>91</v>
      </c>
      <c r="B412" t="s">
        <v>40</v>
      </c>
      <c r="C412">
        <f>IFERROR(VLOOKUP(F412,Gabung!$D$2:$E$1310,2,FALSE), 0)</f>
        <v>0</v>
      </c>
      <c r="D412">
        <f>IFERROR(VLOOKUP(F412,K_Gabung!$D$2:$E$1310,2,FALSE), 0)</f>
        <v>0</v>
      </c>
      <c r="E412" t="s">
        <v>95</v>
      </c>
      <c r="F412" t="str">
        <f t="shared" si="6"/>
        <v>Tanjung Santan-Hong Kong-Distance-Based</v>
      </c>
    </row>
    <row r="413" spans="1:6" x14ac:dyDescent="0.25">
      <c r="A413" t="s">
        <v>91</v>
      </c>
      <c r="B413" t="s">
        <v>73</v>
      </c>
      <c r="C413">
        <f>IFERROR(VLOOKUP(F413,Gabung!$D$2:$E$1310,2,FALSE), 0)</f>
        <v>0</v>
      </c>
      <c r="D413">
        <f>IFERROR(VLOOKUP(F413,K_Gabung!$D$2:$E$1310,2,FALSE), 0)</f>
        <v>0</v>
      </c>
      <c r="E413" t="s">
        <v>95</v>
      </c>
      <c r="F413" t="str">
        <f t="shared" si="6"/>
        <v>Tanjungpandan-Hong Kong-Distance-Based</v>
      </c>
    </row>
    <row r="414" spans="1:6" x14ac:dyDescent="0.25">
      <c r="A414" t="s">
        <v>91</v>
      </c>
      <c r="B414" t="s">
        <v>74</v>
      </c>
      <c r="C414">
        <f>IFERROR(VLOOKUP(F414,Gabung!$D$2:$E$1310,2,FALSE), 0)</f>
        <v>0</v>
      </c>
      <c r="D414">
        <f>IFERROR(VLOOKUP(F414,K_Gabung!$D$2:$E$1310,2,FALSE), 0)</f>
        <v>0</v>
      </c>
      <c r="E414" t="s">
        <v>95</v>
      </c>
      <c r="F414" t="str">
        <f t="shared" si="6"/>
        <v>Tanjungredeb-Hong Kong-Distance-Based</v>
      </c>
    </row>
    <row r="415" spans="1:6" x14ac:dyDescent="0.25">
      <c r="A415" t="s">
        <v>91</v>
      </c>
      <c r="B415" t="s">
        <v>41</v>
      </c>
      <c r="C415">
        <f>IFERROR(VLOOKUP(F415,Gabung!$D$2:$E$1310,2,FALSE), 0)</f>
        <v>0</v>
      </c>
      <c r="D415">
        <f>IFERROR(VLOOKUP(F415,K_Gabung!$D$2:$E$1310,2,FALSE), 0)</f>
        <v>0</v>
      </c>
      <c r="E415" t="s">
        <v>95</v>
      </c>
      <c r="F415" t="str">
        <f t="shared" si="6"/>
        <v>Tegal-Hong Kong-Distance-Based</v>
      </c>
    </row>
    <row r="416" spans="1:6" x14ac:dyDescent="0.25">
      <c r="A416" t="s">
        <v>91</v>
      </c>
      <c r="B416" t="s">
        <v>2</v>
      </c>
      <c r="C416">
        <f>IFERROR(VLOOKUP(F416,Gabung!$D$2:$E$1310,2,FALSE), 0)</f>
        <v>44</v>
      </c>
      <c r="D416">
        <f>IFERROR(VLOOKUP(F416,K_Gabung!$D$2:$E$1310,2,FALSE), 0)</f>
        <v>44</v>
      </c>
      <c r="E416" t="s">
        <v>95</v>
      </c>
      <c r="F416" t="str">
        <f t="shared" si="6"/>
        <v>Teluk Bayur-Hong Kong-Distance-Based</v>
      </c>
    </row>
    <row r="417" spans="1:6" x14ac:dyDescent="0.25">
      <c r="A417" t="s">
        <v>91</v>
      </c>
      <c r="B417" t="s">
        <v>61</v>
      </c>
      <c r="C417">
        <f>IFERROR(VLOOKUP(F417,Gabung!$D$2:$E$1310,2,FALSE), 0)</f>
        <v>0</v>
      </c>
      <c r="D417">
        <f>IFERROR(VLOOKUP(F417,K_Gabung!$D$2:$E$1310,2,FALSE), 0)</f>
        <v>0</v>
      </c>
      <c r="E417" t="s">
        <v>95</v>
      </c>
      <c r="F417" t="str">
        <f t="shared" si="6"/>
        <v>Ternate-Hong Kong-Distance-Based</v>
      </c>
    </row>
    <row r="418" spans="1:6" x14ac:dyDescent="0.25">
      <c r="A418" t="s">
        <v>91</v>
      </c>
      <c r="B418" t="s">
        <v>66</v>
      </c>
      <c r="C418">
        <f>IFERROR(VLOOKUP(F418,Gabung!$D$2:$E$1310,2,FALSE), 0)</f>
        <v>0</v>
      </c>
      <c r="D418">
        <f>IFERROR(VLOOKUP(F418,K_Gabung!$D$2:$E$1310,2,FALSE), 0)</f>
        <v>0</v>
      </c>
      <c r="E418" t="s">
        <v>95</v>
      </c>
      <c r="F418" t="str">
        <f t="shared" si="6"/>
        <v>Tg. Sorong-Hong Kong-Distance-Based</v>
      </c>
    </row>
    <row r="419" spans="1:6" x14ac:dyDescent="0.25">
      <c r="A419" t="s">
        <v>91</v>
      </c>
      <c r="B419" t="s">
        <v>42</v>
      </c>
      <c r="C419">
        <f>IFERROR(VLOOKUP(F419,Gabung!$D$2:$E$1310,2,FALSE), 0)</f>
        <v>0</v>
      </c>
      <c r="D419">
        <f>IFERROR(VLOOKUP(F419,K_Gabung!$D$2:$E$1310,2,FALSE), 0)</f>
        <v>0</v>
      </c>
      <c r="E419" t="s">
        <v>95</v>
      </c>
      <c r="F419" t="str">
        <f t="shared" si="6"/>
        <v>Toboali-Hong Kong-Distance-Based</v>
      </c>
    </row>
    <row r="420" spans="1:6" x14ac:dyDescent="0.25">
      <c r="A420" t="s">
        <v>91</v>
      </c>
      <c r="B420" t="s">
        <v>43</v>
      </c>
      <c r="C420">
        <f>IFERROR(VLOOKUP(F420,Gabung!$D$2:$E$1310,2,FALSE), 0)</f>
        <v>0</v>
      </c>
      <c r="D420">
        <f>IFERROR(VLOOKUP(F420,K_Gabung!$D$2:$E$1310,2,FALSE), 0)</f>
        <v>0</v>
      </c>
      <c r="E420" t="s">
        <v>95</v>
      </c>
      <c r="F420" t="str">
        <f t="shared" si="6"/>
        <v>Wahai-Hong Kong-Distance-Based</v>
      </c>
    </row>
    <row r="421" spans="1:6" x14ac:dyDescent="0.25">
      <c r="A421" t="s">
        <v>91</v>
      </c>
      <c r="B421" t="s">
        <v>44</v>
      </c>
      <c r="C421">
        <f>IFERROR(VLOOKUP(F421,Gabung!$D$2:$E$1310,2,FALSE), 0)</f>
        <v>2</v>
      </c>
      <c r="D421">
        <f>IFERROR(VLOOKUP(F421,K_Gabung!$D$2:$E$1310,2,FALSE), 0)</f>
        <v>2</v>
      </c>
      <c r="E421" t="s">
        <v>95</v>
      </c>
      <c r="F421" t="str">
        <f t="shared" si="6"/>
        <v>Waingapu-Hong Kong-Distance-Based</v>
      </c>
    </row>
    <row r="422" spans="1:6" x14ac:dyDescent="0.25">
      <c r="A422" t="s">
        <v>86</v>
      </c>
      <c r="B422" t="s">
        <v>0</v>
      </c>
      <c r="C422">
        <f>IFERROR(VLOOKUP(F422,Gabung!$D$2:$E$1310,2,FALSE), 0)</f>
        <v>0</v>
      </c>
      <c r="D422">
        <f>IFERROR(VLOOKUP(F422,K_Gabung!$D$2:$E$1310,2,FALSE), 0)</f>
        <v>0</v>
      </c>
      <c r="E422" t="s">
        <v>94</v>
      </c>
      <c r="F422" t="str">
        <f t="shared" si="6"/>
        <v>Amamapare-Indonesia-Cluster-Based</v>
      </c>
    </row>
    <row r="423" spans="1:6" x14ac:dyDescent="0.25">
      <c r="A423" t="s">
        <v>86</v>
      </c>
      <c r="B423" t="s">
        <v>45</v>
      </c>
      <c r="C423">
        <f>IFERROR(VLOOKUP(F423,Gabung!$D$2:$E$1310,2,FALSE), 0)</f>
        <v>2306</v>
      </c>
      <c r="D423">
        <f>IFERROR(VLOOKUP(F423,K_Gabung!$D$2:$E$1310,2,FALSE), 0)</f>
        <v>2320</v>
      </c>
      <c r="E423" t="s">
        <v>94</v>
      </c>
      <c r="F423" t="str">
        <f t="shared" si="6"/>
        <v>Ambon-Indonesia-Cluster-Based</v>
      </c>
    </row>
    <row r="424" spans="1:6" x14ac:dyDescent="0.25">
      <c r="A424" t="s">
        <v>86</v>
      </c>
      <c r="B424" t="s">
        <v>46</v>
      </c>
      <c r="C424">
        <f>IFERROR(VLOOKUP(F424,Gabung!$D$2:$E$1310,2,FALSE), 0)</f>
        <v>27163</v>
      </c>
      <c r="D424">
        <f>IFERROR(VLOOKUP(F424,K_Gabung!$D$2:$E$1310,2,FALSE), 0)</f>
        <v>27167</v>
      </c>
      <c r="E424" t="s">
        <v>94</v>
      </c>
      <c r="F424" t="str">
        <f t="shared" si="6"/>
        <v>Balikpapan-Indonesia-Cluster-Based</v>
      </c>
    </row>
    <row r="425" spans="1:6" x14ac:dyDescent="0.25">
      <c r="A425" t="s">
        <v>86</v>
      </c>
      <c r="B425" t="s">
        <v>8</v>
      </c>
      <c r="C425">
        <f>IFERROR(VLOOKUP(F425,Gabung!$D$2:$E$1310,2,FALSE), 0)</f>
        <v>1524</v>
      </c>
      <c r="D425">
        <f>IFERROR(VLOOKUP(F425,K_Gabung!$D$2:$E$1310,2,FALSE), 0)</f>
        <v>1523</v>
      </c>
      <c r="E425" t="s">
        <v>94</v>
      </c>
      <c r="F425" t="str">
        <f t="shared" si="6"/>
        <v>Banjarmasin-Indonesia-Cluster-Based</v>
      </c>
    </row>
    <row r="426" spans="1:6" x14ac:dyDescent="0.25">
      <c r="A426" t="s">
        <v>86</v>
      </c>
      <c r="B426" t="s">
        <v>4</v>
      </c>
      <c r="C426">
        <f>IFERROR(VLOOKUP(F426,Gabung!$D$2:$E$1310,2,FALSE), 0)</f>
        <v>2080</v>
      </c>
      <c r="D426">
        <f>IFERROR(VLOOKUP(F426,K_Gabung!$D$2:$E$1310,2,FALSE), 0)</f>
        <v>2081</v>
      </c>
      <c r="E426" t="s">
        <v>94</v>
      </c>
      <c r="F426" t="str">
        <f t="shared" si="6"/>
        <v>Banten-Indonesia-Cluster-Based</v>
      </c>
    </row>
    <row r="427" spans="1:6" x14ac:dyDescent="0.25">
      <c r="A427" t="s">
        <v>86</v>
      </c>
      <c r="B427" t="s">
        <v>47</v>
      </c>
      <c r="C427">
        <f>IFERROR(VLOOKUP(F427,Gabung!$D$2:$E$1310,2,FALSE), 0)</f>
        <v>902</v>
      </c>
      <c r="D427">
        <f>IFERROR(VLOOKUP(F427,K_Gabung!$D$2:$E$1310,2,FALSE), 0)</f>
        <v>900</v>
      </c>
      <c r="E427" t="s">
        <v>94</v>
      </c>
      <c r="F427" t="str">
        <f t="shared" si="6"/>
        <v>Baubau-Indonesia-Cluster-Based</v>
      </c>
    </row>
    <row r="428" spans="1:6" x14ac:dyDescent="0.25">
      <c r="A428" t="s">
        <v>86</v>
      </c>
      <c r="B428" t="s">
        <v>9</v>
      </c>
      <c r="C428">
        <f>IFERROR(VLOOKUP(F428,Gabung!$D$2:$E$1310,2,FALSE), 0)</f>
        <v>1856</v>
      </c>
      <c r="D428">
        <f>IFERROR(VLOOKUP(F428,K_Gabung!$D$2:$E$1310,2,FALSE), 0)</f>
        <v>1851</v>
      </c>
      <c r="E428" t="s">
        <v>94</v>
      </c>
      <c r="F428" t="str">
        <f t="shared" si="6"/>
        <v>Belawan-Indonesia-Cluster-Based</v>
      </c>
    </row>
    <row r="429" spans="1:6" x14ac:dyDescent="0.25">
      <c r="A429" t="s">
        <v>86</v>
      </c>
      <c r="B429" t="s">
        <v>10</v>
      </c>
      <c r="C429">
        <f>IFERROR(VLOOKUP(F429,Gabung!$D$2:$E$1310,2,FALSE), 0)</f>
        <v>0</v>
      </c>
      <c r="D429">
        <f>IFERROR(VLOOKUP(F429,K_Gabung!$D$2:$E$1310,2,FALSE), 0)</f>
        <v>0</v>
      </c>
      <c r="E429" t="s">
        <v>94</v>
      </c>
      <c r="F429" t="str">
        <f t="shared" si="6"/>
        <v>Bengkalis-Indonesia-Cluster-Based</v>
      </c>
    </row>
    <row r="430" spans="1:6" x14ac:dyDescent="0.25">
      <c r="A430" t="s">
        <v>86</v>
      </c>
      <c r="B430" t="s">
        <v>48</v>
      </c>
      <c r="C430">
        <f>IFERROR(VLOOKUP(F430,Gabung!$D$2:$E$1310,2,FALSE), 0)</f>
        <v>0</v>
      </c>
      <c r="D430">
        <f>IFERROR(VLOOKUP(F430,K_Gabung!$D$2:$E$1310,2,FALSE), 0)</f>
        <v>0</v>
      </c>
      <c r="E430" t="s">
        <v>94</v>
      </c>
      <c r="F430" t="str">
        <f t="shared" si="6"/>
        <v>Bengkulu-Indonesia-Cluster-Based</v>
      </c>
    </row>
    <row r="431" spans="1:6" x14ac:dyDescent="0.25">
      <c r="A431" t="s">
        <v>86</v>
      </c>
      <c r="B431" t="s">
        <v>5</v>
      </c>
      <c r="C431">
        <f>IFERROR(VLOOKUP(F431,Gabung!$D$2:$E$1310,2,FALSE), 0)</f>
        <v>1275</v>
      </c>
      <c r="D431">
        <f>IFERROR(VLOOKUP(F431,K_Gabung!$D$2:$E$1310,2,FALSE), 0)</f>
        <v>1272</v>
      </c>
      <c r="E431" t="s">
        <v>94</v>
      </c>
      <c r="F431" t="str">
        <f t="shared" si="6"/>
        <v>Benoa-Indonesia-Cluster-Based</v>
      </c>
    </row>
    <row r="432" spans="1:6" x14ac:dyDescent="0.25">
      <c r="A432" t="s">
        <v>86</v>
      </c>
      <c r="B432" t="s">
        <v>11</v>
      </c>
      <c r="C432">
        <f>IFERROR(VLOOKUP(F432,Gabung!$D$2:$E$1310,2,FALSE), 0)</f>
        <v>1847</v>
      </c>
      <c r="D432">
        <f>IFERROR(VLOOKUP(F432,K_Gabung!$D$2:$E$1310,2,FALSE), 0)</f>
        <v>1845</v>
      </c>
      <c r="E432" t="s">
        <v>94</v>
      </c>
      <c r="F432" t="str">
        <f t="shared" si="6"/>
        <v>Bitung-Indonesia-Cluster-Based</v>
      </c>
    </row>
    <row r="433" spans="1:6" x14ac:dyDescent="0.25">
      <c r="A433" t="s">
        <v>86</v>
      </c>
      <c r="B433" t="s">
        <v>70</v>
      </c>
      <c r="C433">
        <f>IFERROR(VLOOKUP(F433,Gabung!$D$2:$E$1310,2,FALSE), 0)</f>
        <v>26</v>
      </c>
      <c r="D433">
        <f>IFERROR(VLOOKUP(F433,K_Gabung!$D$2:$E$1310,2,FALSE), 0)</f>
        <v>26</v>
      </c>
      <c r="E433" t="s">
        <v>94</v>
      </c>
      <c r="F433" t="str">
        <f t="shared" si="6"/>
        <v>Bontang Lng Terminal-Indonesia-Cluster-Based</v>
      </c>
    </row>
    <row r="434" spans="1:6" x14ac:dyDescent="0.25">
      <c r="A434" t="s">
        <v>86</v>
      </c>
      <c r="B434" t="s">
        <v>12</v>
      </c>
      <c r="C434">
        <f>IFERROR(VLOOKUP(F434,Gabung!$D$2:$E$1310,2,FALSE), 0)</f>
        <v>60</v>
      </c>
      <c r="D434">
        <f>IFERROR(VLOOKUP(F434,K_Gabung!$D$2:$E$1310,2,FALSE), 0)</f>
        <v>58</v>
      </c>
      <c r="E434" t="s">
        <v>94</v>
      </c>
      <c r="F434" t="str">
        <f t="shared" si="6"/>
        <v>Bula-Indonesia-Cluster-Based</v>
      </c>
    </row>
    <row r="435" spans="1:6" x14ac:dyDescent="0.25">
      <c r="A435" t="s">
        <v>86</v>
      </c>
      <c r="B435" t="s">
        <v>13</v>
      </c>
      <c r="C435">
        <f>IFERROR(VLOOKUP(F435,Gabung!$D$2:$E$1310,2,FALSE), 0)</f>
        <v>159</v>
      </c>
      <c r="D435">
        <f>IFERROR(VLOOKUP(F435,K_Gabung!$D$2:$E$1310,2,FALSE), 0)</f>
        <v>159</v>
      </c>
      <c r="E435" t="s">
        <v>94</v>
      </c>
      <c r="F435" t="str">
        <f t="shared" si="6"/>
        <v>Celukan Bawang-Indonesia-Cluster-Based</v>
      </c>
    </row>
    <row r="436" spans="1:6" x14ac:dyDescent="0.25">
      <c r="A436" t="s">
        <v>86</v>
      </c>
      <c r="B436" t="s">
        <v>3</v>
      </c>
      <c r="C436">
        <f>IFERROR(VLOOKUP(F436,Gabung!$D$2:$E$1310,2,FALSE), 0)</f>
        <v>333</v>
      </c>
      <c r="D436">
        <f>IFERROR(VLOOKUP(F436,K_Gabung!$D$2:$E$1310,2,FALSE), 0)</f>
        <v>334</v>
      </c>
      <c r="E436" t="s">
        <v>94</v>
      </c>
      <c r="F436" t="str">
        <f t="shared" si="6"/>
        <v>Cirebon-Indonesia-Cluster-Based</v>
      </c>
    </row>
    <row r="437" spans="1:6" x14ac:dyDescent="0.25">
      <c r="A437" t="s">
        <v>86</v>
      </c>
      <c r="B437" t="s">
        <v>49</v>
      </c>
      <c r="C437">
        <f>IFERROR(VLOOKUP(F437,Gabung!$D$2:$E$1310,2,FALSE), 0)</f>
        <v>0</v>
      </c>
      <c r="D437">
        <f>IFERROR(VLOOKUP(F437,K_Gabung!$D$2:$E$1310,2,FALSE), 0)</f>
        <v>0</v>
      </c>
      <c r="E437" t="s">
        <v>94</v>
      </c>
      <c r="F437" t="str">
        <f t="shared" si="6"/>
        <v>Dabo-Indonesia-Cluster-Based</v>
      </c>
    </row>
    <row r="438" spans="1:6" x14ac:dyDescent="0.25">
      <c r="A438" t="s">
        <v>86</v>
      </c>
      <c r="B438" t="s">
        <v>14</v>
      </c>
      <c r="C438">
        <f>IFERROR(VLOOKUP(F438,Gabung!$D$2:$E$1310,2,FALSE), 0)</f>
        <v>9</v>
      </c>
      <c r="D438">
        <f>IFERROR(VLOOKUP(F438,K_Gabung!$D$2:$E$1310,2,FALSE), 0)</f>
        <v>9</v>
      </c>
      <c r="E438" t="s">
        <v>94</v>
      </c>
      <c r="F438" t="str">
        <f t="shared" si="6"/>
        <v>Donggala-Indonesia-Cluster-Based</v>
      </c>
    </row>
    <row r="439" spans="1:6" x14ac:dyDescent="0.25">
      <c r="A439" t="s">
        <v>86</v>
      </c>
      <c r="B439" t="s">
        <v>15</v>
      </c>
      <c r="C439">
        <f>IFERROR(VLOOKUP(F439,Gabung!$D$2:$E$1310,2,FALSE), 0)</f>
        <v>5067</v>
      </c>
      <c r="D439">
        <f>IFERROR(VLOOKUP(F439,K_Gabung!$D$2:$E$1310,2,FALSE), 0)</f>
        <v>5064</v>
      </c>
      <c r="E439" t="s">
        <v>94</v>
      </c>
      <c r="F439" t="str">
        <f t="shared" si="6"/>
        <v>Dumai-Indonesia-Cluster-Based</v>
      </c>
    </row>
    <row r="440" spans="1:6" x14ac:dyDescent="0.25">
      <c r="A440" t="s">
        <v>86</v>
      </c>
      <c r="B440" t="s">
        <v>50</v>
      </c>
      <c r="C440">
        <f>IFERROR(VLOOKUP(F440,Gabung!$D$2:$E$1310,2,FALSE), 0)</f>
        <v>210</v>
      </c>
      <c r="D440">
        <f>IFERROR(VLOOKUP(F440,K_Gabung!$D$2:$E$1310,2,FALSE), 0)</f>
        <v>211</v>
      </c>
      <c r="E440" t="s">
        <v>94</v>
      </c>
      <c r="F440" t="str">
        <f t="shared" si="6"/>
        <v>Ende-Indonesia-Cluster-Based</v>
      </c>
    </row>
    <row r="441" spans="1:6" x14ac:dyDescent="0.25">
      <c r="A441" t="s">
        <v>86</v>
      </c>
      <c r="B441" t="s">
        <v>51</v>
      </c>
      <c r="C441">
        <f>IFERROR(VLOOKUP(F441,Gabung!$D$2:$E$1310,2,FALSE), 0)</f>
        <v>437</v>
      </c>
      <c r="D441">
        <f>IFERROR(VLOOKUP(F441,K_Gabung!$D$2:$E$1310,2,FALSE), 0)</f>
        <v>437</v>
      </c>
      <c r="E441" t="s">
        <v>94</v>
      </c>
      <c r="F441" t="str">
        <f t="shared" si="6"/>
        <v>Fakfak-Indonesia-Cluster-Based</v>
      </c>
    </row>
    <row r="442" spans="1:6" x14ac:dyDescent="0.25">
      <c r="A442" t="s">
        <v>86</v>
      </c>
      <c r="B442" t="s">
        <v>16</v>
      </c>
      <c r="C442">
        <f>IFERROR(VLOOKUP(F442,Gabung!$D$2:$E$1310,2,FALSE), 0)</f>
        <v>623</v>
      </c>
      <c r="D442">
        <f>IFERROR(VLOOKUP(F442,K_Gabung!$D$2:$E$1310,2,FALSE), 0)</f>
        <v>624</v>
      </c>
      <c r="E442" t="s">
        <v>94</v>
      </c>
      <c r="F442" t="str">
        <f t="shared" si="6"/>
        <v>Gorontalo-Indonesia-Cluster-Based</v>
      </c>
    </row>
    <row r="443" spans="1:6" x14ac:dyDescent="0.25">
      <c r="A443" t="s">
        <v>86</v>
      </c>
      <c r="B443" t="s">
        <v>17</v>
      </c>
      <c r="C443">
        <f>IFERROR(VLOOKUP(F443,Gabung!$D$2:$E$1310,2,FALSE), 0)</f>
        <v>16145</v>
      </c>
      <c r="D443">
        <f>IFERROR(VLOOKUP(F443,K_Gabung!$D$2:$E$1310,2,FALSE), 0)</f>
        <v>16132</v>
      </c>
      <c r="E443" t="s">
        <v>94</v>
      </c>
      <c r="F443" t="str">
        <f t="shared" si="6"/>
        <v>Gresik-Indonesia-Cluster-Based</v>
      </c>
    </row>
    <row r="444" spans="1:6" x14ac:dyDescent="0.25">
      <c r="A444" t="s">
        <v>86</v>
      </c>
      <c r="B444" t="s">
        <v>18</v>
      </c>
      <c r="C444">
        <f>IFERROR(VLOOKUP(F444,Gabung!$D$2:$E$1310,2,FALSE), 0)</f>
        <v>445</v>
      </c>
      <c r="D444">
        <f>IFERROR(VLOOKUP(F444,K_Gabung!$D$2:$E$1310,2,FALSE), 0)</f>
        <v>446</v>
      </c>
      <c r="E444" t="s">
        <v>94</v>
      </c>
      <c r="F444" t="str">
        <f t="shared" si="6"/>
        <v>Jayapura-Indonesia-Cluster-Based</v>
      </c>
    </row>
    <row r="445" spans="1:6" x14ac:dyDescent="0.25">
      <c r="A445" t="s">
        <v>86</v>
      </c>
      <c r="B445" t="s">
        <v>19</v>
      </c>
      <c r="C445">
        <f>IFERROR(VLOOKUP(F445,Gabung!$D$2:$E$1310,2,FALSE), 0)</f>
        <v>965</v>
      </c>
      <c r="D445">
        <f>IFERROR(VLOOKUP(F445,K_Gabung!$D$2:$E$1310,2,FALSE), 0)</f>
        <v>965</v>
      </c>
      <c r="E445" t="s">
        <v>94</v>
      </c>
      <c r="F445" t="str">
        <f t="shared" si="6"/>
        <v>Kendari-Indonesia-Cluster-Based</v>
      </c>
    </row>
    <row r="446" spans="1:6" x14ac:dyDescent="0.25">
      <c r="A446" t="s">
        <v>86</v>
      </c>
      <c r="B446" t="s">
        <v>20</v>
      </c>
      <c r="C446">
        <f>IFERROR(VLOOKUP(F446,Gabung!$D$2:$E$1310,2,FALSE), 0)</f>
        <v>42</v>
      </c>
      <c r="D446">
        <f>IFERROR(VLOOKUP(F446,K_Gabung!$D$2:$E$1310,2,FALSE), 0)</f>
        <v>42</v>
      </c>
      <c r="E446" t="s">
        <v>94</v>
      </c>
      <c r="F446" t="str">
        <f t="shared" si="6"/>
        <v>Kolonodale-Indonesia-Cluster-Based</v>
      </c>
    </row>
    <row r="447" spans="1:6" x14ac:dyDescent="0.25">
      <c r="A447" t="s">
        <v>86</v>
      </c>
      <c r="B447" t="s">
        <v>21</v>
      </c>
      <c r="C447">
        <f>IFERROR(VLOOKUP(F447,Gabung!$D$2:$E$1310,2,FALSE), 0)</f>
        <v>72</v>
      </c>
      <c r="D447">
        <f>IFERROR(VLOOKUP(F447,K_Gabung!$D$2:$E$1310,2,FALSE), 0)</f>
        <v>72</v>
      </c>
      <c r="E447" t="s">
        <v>94</v>
      </c>
      <c r="F447" t="str">
        <f t="shared" si="6"/>
        <v>Kuala Tanjung-Indonesia-Cluster-Based</v>
      </c>
    </row>
    <row r="448" spans="1:6" x14ac:dyDescent="0.25">
      <c r="A448" t="s">
        <v>86</v>
      </c>
      <c r="B448" t="s">
        <v>22</v>
      </c>
      <c r="C448">
        <f>IFERROR(VLOOKUP(F448,Gabung!$D$2:$E$1310,2,FALSE), 0)</f>
        <v>309</v>
      </c>
      <c r="D448">
        <f>IFERROR(VLOOKUP(F448,K_Gabung!$D$2:$E$1310,2,FALSE), 0)</f>
        <v>310</v>
      </c>
      <c r="E448" t="s">
        <v>94</v>
      </c>
      <c r="F448" t="str">
        <f t="shared" si="6"/>
        <v>Kumai-Indonesia-Cluster-Based</v>
      </c>
    </row>
    <row r="449" spans="1:6" x14ac:dyDescent="0.25">
      <c r="A449" t="s">
        <v>86</v>
      </c>
      <c r="B449" t="s">
        <v>52</v>
      </c>
      <c r="C449">
        <f>IFERROR(VLOOKUP(F449,Gabung!$D$2:$E$1310,2,FALSE), 0)</f>
        <v>0</v>
      </c>
      <c r="D449">
        <f>IFERROR(VLOOKUP(F449,K_Gabung!$D$2:$E$1310,2,FALSE), 0)</f>
        <v>0</v>
      </c>
      <c r="E449" t="s">
        <v>94</v>
      </c>
      <c r="F449" t="str">
        <f t="shared" si="6"/>
        <v>Labuha-Indonesia-Cluster-Based</v>
      </c>
    </row>
    <row r="450" spans="1:6" x14ac:dyDescent="0.25">
      <c r="A450" t="s">
        <v>86</v>
      </c>
      <c r="B450" t="s">
        <v>53</v>
      </c>
      <c r="C450">
        <f>IFERROR(VLOOKUP(F450,Gabung!$D$2:$E$1310,2,FALSE), 0)</f>
        <v>0</v>
      </c>
      <c r="D450">
        <f>IFERROR(VLOOKUP(F450,K_Gabung!$D$2:$E$1310,2,FALSE), 0)</f>
        <v>0</v>
      </c>
      <c r="E450" t="s">
        <v>94</v>
      </c>
      <c r="F450" t="str">
        <f t="shared" si="6"/>
        <v>Labuhanhaji-Indonesia-Cluster-Based</v>
      </c>
    </row>
    <row r="451" spans="1:6" x14ac:dyDescent="0.25">
      <c r="A451" t="s">
        <v>86</v>
      </c>
      <c r="B451" t="s">
        <v>23</v>
      </c>
      <c r="C451">
        <f>IFERROR(VLOOKUP(F451,Gabung!$D$2:$E$1310,2,FALSE), 0)</f>
        <v>110</v>
      </c>
      <c r="D451">
        <f>IFERROR(VLOOKUP(F451,K_Gabung!$D$2:$E$1310,2,FALSE), 0)</f>
        <v>110</v>
      </c>
      <c r="E451" t="s">
        <v>94</v>
      </c>
      <c r="F451" t="str">
        <f t="shared" ref="F451:F514" si="7">_xlfn.CONCAT(TRIM(B451),"-",TRIM(A451),"-",TRIM(E451))</f>
        <v>Larantuka-Indonesia-Cluster-Based</v>
      </c>
    </row>
    <row r="452" spans="1:6" x14ac:dyDescent="0.25">
      <c r="A452" t="s">
        <v>86</v>
      </c>
      <c r="B452" t="s">
        <v>54</v>
      </c>
      <c r="C452">
        <f>IFERROR(VLOOKUP(F452,Gabung!$D$2:$E$1310,2,FALSE), 0)</f>
        <v>2167</v>
      </c>
      <c r="D452">
        <f>IFERROR(VLOOKUP(F452,K_Gabung!$D$2:$E$1310,2,FALSE), 0)</f>
        <v>2167</v>
      </c>
      <c r="E452" t="s">
        <v>94</v>
      </c>
      <c r="F452" t="str">
        <f t="shared" si="7"/>
        <v>Lhokseumawe-Indonesia-Cluster-Based</v>
      </c>
    </row>
    <row r="453" spans="1:6" x14ac:dyDescent="0.25">
      <c r="A453" t="s">
        <v>86</v>
      </c>
      <c r="B453" t="s">
        <v>24</v>
      </c>
      <c r="C453">
        <f>IFERROR(VLOOKUP(F453,Gabung!$D$2:$E$1310,2,FALSE), 0)</f>
        <v>622</v>
      </c>
      <c r="D453">
        <f>IFERROR(VLOOKUP(F453,K_Gabung!$D$2:$E$1310,2,FALSE), 0)</f>
        <v>623</v>
      </c>
      <c r="E453" t="s">
        <v>94</v>
      </c>
      <c r="F453" t="str">
        <f t="shared" si="7"/>
        <v>Luwuk-Indonesia-Cluster-Based</v>
      </c>
    </row>
    <row r="454" spans="1:6" x14ac:dyDescent="0.25">
      <c r="A454" t="s">
        <v>86</v>
      </c>
      <c r="B454" t="s">
        <v>25</v>
      </c>
      <c r="C454">
        <f>IFERROR(VLOOKUP(F454,Gabung!$D$2:$E$1310,2,FALSE), 0)</f>
        <v>2</v>
      </c>
      <c r="D454">
        <f>IFERROR(VLOOKUP(F454,K_Gabung!$D$2:$E$1310,2,FALSE), 0)</f>
        <v>3</v>
      </c>
      <c r="E454" t="s">
        <v>94</v>
      </c>
      <c r="F454" t="str">
        <f t="shared" si="7"/>
        <v>Manado-Indonesia-Cluster-Based</v>
      </c>
    </row>
    <row r="455" spans="1:6" x14ac:dyDescent="0.25">
      <c r="A455" t="s">
        <v>86</v>
      </c>
      <c r="B455" t="s">
        <v>55</v>
      </c>
      <c r="C455">
        <f>IFERROR(VLOOKUP(F455,Gabung!$D$2:$E$1310,2,FALSE), 0)</f>
        <v>215</v>
      </c>
      <c r="D455">
        <f>IFERROR(VLOOKUP(F455,K_Gabung!$D$2:$E$1310,2,FALSE), 0)</f>
        <v>217</v>
      </c>
      <c r="E455" t="s">
        <v>94</v>
      </c>
      <c r="F455" t="str">
        <f t="shared" si="7"/>
        <v>Maumere-Indonesia-Cluster-Based</v>
      </c>
    </row>
    <row r="456" spans="1:6" x14ac:dyDescent="0.25">
      <c r="A456" t="s">
        <v>86</v>
      </c>
      <c r="B456" t="s">
        <v>26</v>
      </c>
      <c r="C456">
        <f>IFERROR(VLOOKUP(F456,Gabung!$D$2:$E$1310,2,FALSE), 0)</f>
        <v>317</v>
      </c>
      <c r="D456">
        <f>IFERROR(VLOOKUP(F456,K_Gabung!$D$2:$E$1310,2,FALSE), 0)</f>
        <v>317</v>
      </c>
      <c r="E456" t="s">
        <v>94</v>
      </c>
      <c r="F456" t="str">
        <f t="shared" si="7"/>
        <v>Namlea-Indonesia-Cluster-Based</v>
      </c>
    </row>
    <row r="457" spans="1:6" x14ac:dyDescent="0.25">
      <c r="A457" t="s">
        <v>86</v>
      </c>
      <c r="B457" t="s">
        <v>56</v>
      </c>
      <c r="C457">
        <f>IFERROR(VLOOKUP(F457,Gabung!$D$2:$E$1310,2,FALSE), 0)</f>
        <v>231</v>
      </c>
      <c r="D457">
        <f>IFERROR(VLOOKUP(F457,K_Gabung!$D$2:$E$1310,2,FALSE), 0)</f>
        <v>231</v>
      </c>
      <c r="E457" t="s">
        <v>94</v>
      </c>
      <c r="F457" t="str">
        <f t="shared" si="7"/>
        <v>Palembang-Indonesia-Cluster-Based</v>
      </c>
    </row>
    <row r="458" spans="1:6" x14ac:dyDescent="0.25">
      <c r="A458" t="s">
        <v>86</v>
      </c>
      <c r="B458" t="s">
        <v>27</v>
      </c>
      <c r="C458">
        <f>IFERROR(VLOOKUP(F458,Gabung!$D$2:$E$1310,2,FALSE), 0)</f>
        <v>0</v>
      </c>
      <c r="D458">
        <f>IFERROR(VLOOKUP(F458,K_Gabung!$D$2:$E$1310,2,FALSE), 0)</f>
        <v>0</v>
      </c>
      <c r="E458" t="s">
        <v>94</v>
      </c>
      <c r="F458" t="str">
        <f t="shared" si="7"/>
        <v>Panarukan-Indonesia-Cluster-Based</v>
      </c>
    </row>
    <row r="459" spans="1:6" x14ac:dyDescent="0.25">
      <c r="A459" t="s">
        <v>86</v>
      </c>
      <c r="B459" t="s">
        <v>71</v>
      </c>
      <c r="C459">
        <f>IFERROR(VLOOKUP(F459,Gabung!$D$2:$E$1310,2,FALSE), 0)</f>
        <v>2</v>
      </c>
      <c r="D459">
        <f>IFERROR(VLOOKUP(F459,K_Gabung!$D$2:$E$1310,2,FALSE), 0)</f>
        <v>2</v>
      </c>
      <c r="E459" t="s">
        <v>94</v>
      </c>
      <c r="F459" t="str">
        <f t="shared" si="7"/>
        <v>Pangkalansusu-Indonesia-Cluster-Based</v>
      </c>
    </row>
    <row r="460" spans="1:6" x14ac:dyDescent="0.25">
      <c r="A460" t="s">
        <v>86</v>
      </c>
      <c r="B460" t="s">
        <v>28</v>
      </c>
      <c r="C460">
        <f>IFERROR(VLOOKUP(F460,Gabung!$D$2:$E$1310,2,FALSE), 0)</f>
        <v>1120</v>
      </c>
      <c r="D460">
        <f>IFERROR(VLOOKUP(F460,K_Gabung!$D$2:$E$1310,2,FALSE), 0)</f>
        <v>1118</v>
      </c>
      <c r="E460" t="s">
        <v>94</v>
      </c>
      <c r="F460" t="str">
        <f t="shared" si="7"/>
        <v>Panjang-Indonesia-Cluster-Based</v>
      </c>
    </row>
    <row r="461" spans="1:6" x14ac:dyDescent="0.25">
      <c r="A461" t="s">
        <v>86</v>
      </c>
      <c r="B461" t="s">
        <v>57</v>
      </c>
      <c r="C461">
        <f>IFERROR(VLOOKUP(F461,Gabung!$D$2:$E$1310,2,FALSE), 0)</f>
        <v>544</v>
      </c>
      <c r="D461">
        <f>IFERROR(VLOOKUP(F461,K_Gabung!$D$2:$E$1310,2,FALSE), 0)</f>
        <v>546</v>
      </c>
      <c r="E461" t="s">
        <v>94</v>
      </c>
      <c r="F461" t="str">
        <f t="shared" si="7"/>
        <v>Parepare-Indonesia-Cluster-Based</v>
      </c>
    </row>
    <row r="462" spans="1:6" x14ac:dyDescent="0.25">
      <c r="A462" t="s">
        <v>86</v>
      </c>
      <c r="B462" t="s">
        <v>29</v>
      </c>
      <c r="C462">
        <f>IFERROR(VLOOKUP(F462,Gabung!$D$2:$E$1310,2,FALSE), 0)</f>
        <v>0</v>
      </c>
      <c r="D462">
        <f>IFERROR(VLOOKUP(F462,K_Gabung!$D$2:$E$1310,2,FALSE), 0)</f>
        <v>0</v>
      </c>
      <c r="E462" t="s">
        <v>94</v>
      </c>
      <c r="F462" t="str">
        <f t="shared" si="7"/>
        <v>Patani-Indonesia-Cluster-Based</v>
      </c>
    </row>
    <row r="463" spans="1:6" x14ac:dyDescent="0.25">
      <c r="A463" t="s">
        <v>86</v>
      </c>
      <c r="B463" t="s">
        <v>30</v>
      </c>
      <c r="C463">
        <f>IFERROR(VLOOKUP(F463,Gabung!$D$2:$E$1310,2,FALSE), 0)</f>
        <v>0</v>
      </c>
      <c r="D463">
        <f>IFERROR(VLOOKUP(F463,K_Gabung!$D$2:$E$1310,2,FALSE), 0)</f>
        <v>0</v>
      </c>
      <c r="E463" t="s">
        <v>94</v>
      </c>
      <c r="F463" t="str">
        <f t="shared" si="7"/>
        <v>Pekalongan-Indonesia-Cluster-Based</v>
      </c>
    </row>
    <row r="464" spans="1:6" x14ac:dyDescent="0.25">
      <c r="A464" t="s">
        <v>86</v>
      </c>
      <c r="B464" t="s">
        <v>32</v>
      </c>
      <c r="C464">
        <f>IFERROR(VLOOKUP(F464,Gabung!$D$2:$E$1310,2,FALSE), 0)</f>
        <v>48</v>
      </c>
      <c r="D464">
        <f>IFERROR(VLOOKUP(F464,K_Gabung!$D$2:$E$1310,2,FALSE), 0)</f>
        <v>50</v>
      </c>
      <c r="E464" t="s">
        <v>94</v>
      </c>
      <c r="F464" t="str">
        <f t="shared" si="7"/>
        <v>Pomalaa-Indonesia-Cluster-Based</v>
      </c>
    </row>
    <row r="465" spans="1:6" x14ac:dyDescent="0.25">
      <c r="A465" t="s">
        <v>86</v>
      </c>
      <c r="B465" t="s">
        <v>6</v>
      </c>
      <c r="C465">
        <f>IFERROR(VLOOKUP(F465,Gabung!$D$2:$E$1310,2,FALSE), 0)</f>
        <v>4578</v>
      </c>
      <c r="D465">
        <f>IFERROR(VLOOKUP(F465,K_Gabung!$D$2:$E$1310,2,FALSE), 0)</f>
        <v>4574</v>
      </c>
      <c r="E465" t="s">
        <v>94</v>
      </c>
      <c r="F465" t="str">
        <f t="shared" si="7"/>
        <v>Pontianak-Indonesia-Cluster-Based</v>
      </c>
    </row>
    <row r="466" spans="1:6" x14ac:dyDescent="0.25">
      <c r="A466" t="s">
        <v>86</v>
      </c>
      <c r="B466" t="s">
        <v>7</v>
      </c>
      <c r="C466">
        <f>IFERROR(VLOOKUP(F466,Gabung!$D$2:$E$1310,2,FALSE), 0)</f>
        <v>34</v>
      </c>
      <c r="D466">
        <f>IFERROR(VLOOKUP(F466,K_Gabung!$D$2:$E$1310,2,FALSE), 0)</f>
        <v>34</v>
      </c>
      <c r="E466" t="s">
        <v>94</v>
      </c>
      <c r="F466" t="str">
        <f t="shared" si="7"/>
        <v>Poso-Indonesia-Cluster-Based</v>
      </c>
    </row>
    <row r="467" spans="1:6" x14ac:dyDescent="0.25">
      <c r="A467" t="s">
        <v>86</v>
      </c>
      <c r="B467" t="s">
        <v>58</v>
      </c>
      <c r="C467">
        <f>IFERROR(VLOOKUP(F467,Gabung!$D$2:$E$1310,2,FALSE), 0)</f>
        <v>102</v>
      </c>
      <c r="D467">
        <f>IFERROR(VLOOKUP(F467,K_Gabung!$D$2:$E$1310,2,FALSE), 0)</f>
        <v>98</v>
      </c>
      <c r="E467" t="s">
        <v>94</v>
      </c>
      <c r="F467" t="str">
        <f t="shared" si="7"/>
        <v>Probolinggo-Indonesia-Cluster-Based</v>
      </c>
    </row>
    <row r="468" spans="1:6" x14ac:dyDescent="0.25">
      <c r="A468" t="s">
        <v>86</v>
      </c>
      <c r="B468" t="s">
        <v>63</v>
      </c>
      <c r="C468">
        <f>IFERROR(VLOOKUP(F468,Gabung!$D$2:$E$1310,2,FALSE), 0)</f>
        <v>1038</v>
      </c>
      <c r="D468">
        <f>IFERROR(VLOOKUP(F468,K_Gabung!$D$2:$E$1310,2,FALSE), 0)</f>
        <v>1038</v>
      </c>
      <c r="E468" t="s">
        <v>94</v>
      </c>
      <c r="F468" t="str">
        <f t="shared" si="7"/>
        <v>Pulau Baai-Indonesia-Cluster-Based</v>
      </c>
    </row>
    <row r="469" spans="1:6" x14ac:dyDescent="0.25">
      <c r="A469" t="s">
        <v>86</v>
      </c>
      <c r="B469" t="s">
        <v>65</v>
      </c>
      <c r="C469">
        <f>IFERROR(VLOOKUP(F469,Gabung!$D$2:$E$1310,2,FALSE), 0)</f>
        <v>40981</v>
      </c>
      <c r="D469">
        <f>IFERROR(VLOOKUP(F469,K_Gabung!$D$2:$E$1310,2,FALSE), 0)</f>
        <v>40988</v>
      </c>
      <c r="E469" t="s">
        <v>94</v>
      </c>
      <c r="F469" t="str">
        <f t="shared" si="7"/>
        <v>Pulau Sambu-Indonesia-Cluster-Based</v>
      </c>
    </row>
    <row r="470" spans="1:6" x14ac:dyDescent="0.25">
      <c r="A470" t="s">
        <v>86</v>
      </c>
      <c r="B470" t="s">
        <v>72</v>
      </c>
      <c r="C470">
        <f>IFERROR(VLOOKUP(F470,Gabung!$D$2:$E$1310,2,FALSE), 0)</f>
        <v>76</v>
      </c>
      <c r="D470">
        <f>IFERROR(VLOOKUP(F470,K_Gabung!$D$2:$E$1310,2,FALSE), 0)</f>
        <v>76</v>
      </c>
      <c r="E470" t="s">
        <v>94</v>
      </c>
      <c r="F470" t="str">
        <f t="shared" si="7"/>
        <v>Raha Roadstead-Indonesia-Cluster-Based</v>
      </c>
    </row>
    <row r="471" spans="1:6" x14ac:dyDescent="0.25">
      <c r="A471" t="s">
        <v>86</v>
      </c>
      <c r="B471" t="s">
        <v>31</v>
      </c>
      <c r="C471">
        <f>IFERROR(VLOOKUP(F471,Gabung!$D$2:$E$1310,2,FALSE), 0)</f>
        <v>0</v>
      </c>
      <c r="D471">
        <f>IFERROR(VLOOKUP(F471,K_Gabung!$D$2:$E$1310,2,FALSE), 0)</f>
        <v>0</v>
      </c>
      <c r="E471" t="s">
        <v>94</v>
      </c>
      <c r="F471" t="str">
        <f t="shared" si="7"/>
        <v>Rembang-Indonesia-Cluster-Based</v>
      </c>
    </row>
    <row r="472" spans="1:6" x14ac:dyDescent="0.25">
      <c r="A472" t="s">
        <v>86</v>
      </c>
      <c r="B472" t="s">
        <v>33</v>
      </c>
      <c r="C472">
        <f>IFERROR(VLOOKUP(F472,Gabung!$D$2:$E$1310,2,FALSE), 0)</f>
        <v>382</v>
      </c>
      <c r="D472">
        <f>IFERROR(VLOOKUP(F472,K_Gabung!$D$2:$E$1310,2,FALSE), 0)</f>
        <v>382</v>
      </c>
      <c r="E472" t="s">
        <v>94</v>
      </c>
      <c r="F472" t="str">
        <f t="shared" si="7"/>
        <v>Samarinda-Indonesia-Cluster-Based</v>
      </c>
    </row>
    <row r="473" spans="1:6" x14ac:dyDescent="0.25">
      <c r="A473" t="s">
        <v>86</v>
      </c>
      <c r="B473" t="s">
        <v>34</v>
      </c>
      <c r="C473">
        <f>IFERROR(VLOOKUP(F473,Gabung!$D$2:$E$1310,2,FALSE), 0)</f>
        <v>73</v>
      </c>
      <c r="D473">
        <f>IFERROR(VLOOKUP(F473,K_Gabung!$D$2:$E$1310,2,FALSE), 0)</f>
        <v>74</v>
      </c>
      <c r="E473" t="s">
        <v>94</v>
      </c>
      <c r="F473" t="str">
        <f t="shared" si="7"/>
        <v>Sampit-Indonesia-Cluster-Based</v>
      </c>
    </row>
    <row r="474" spans="1:6" x14ac:dyDescent="0.25">
      <c r="A474" t="s">
        <v>86</v>
      </c>
      <c r="B474" t="s">
        <v>35</v>
      </c>
      <c r="C474">
        <f>IFERROR(VLOOKUP(F474,Gabung!$D$2:$E$1310,2,FALSE), 0)</f>
        <v>264</v>
      </c>
      <c r="D474">
        <f>IFERROR(VLOOKUP(F474,K_Gabung!$D$2:$E$1310,2,FALSE), 0)</f>
        <v>267</v>
      </c>
      <c r="E474" t="s">
        <v>94</v>
      </c>
      <c r="F474" t="str">
        <f t="shared" si="7"/>
        <v>Saumlaki-Indonesia-Cluster-Based</v>
      </c>
    </row>
    <row r="475" spans="1:6" x14ac:dyDescent="0.25">
      <c r="A475" t="s">
        <v>86</v>
      </c>
      <c r="B475" t="s">
        <v>59</v>
      </c>
      <c r="C475">
        <f>IFERROR(VLOOKUP(F475,Gabung!$D$2:$E$1310,2,FALSE), 0)</f>
        <v>39134</v>
      </c>
      <c r="D475">
        <f>IFERROR(VLOOKUP(F475,K_Gabung!$D$2:$E$1310,2,FALSE), 0)</f>
        <v>39142</v>
      </c>
      <c r="E475" t="s">
        <v>94</v>
      </c>
      <c r="F475" t="str">
        <f t="shared" si="7"/>
        <v>Sekupang-Indonesia-Cluster-Based</v>
      </c>
    </row>
    <row r="476" spans="1:6" x14ac:dyDescent="0.25">
      <c r="A476" t="s">
        <v>86</v>
      </c>
      <c r="B476" t="s">
        <v>36</v>
      </c>
      <c r="C476">
        <f>IFERROR(VLOOKUP(F476,Gabung!$D$2:$E$1310,2,FALSE), 0)</f>
        <v>237</v>
      </c>
      <c r="D476">
        <f>IFERROR(VLOOKUP(F476,K_Gabung!$D$2:$E$1310,2,FALSE), 0)</f>
        <v>236</v>
      </c>
      <c r="E476" t="s">
        <v>94</v>
      </c>
      <c r="F476" t="str">
        <f t="shared" si="7"/>
        <v>Serui-Indonesia-Cluster-Based</v>
      </c>
    </row>
    <row r="477" spans="1:6" x14ac:dyDescent="0.25">
      <c r="A477" t="s">
        <v>86</v>
      </c>
      <c r="B477" t="s">
        <v>37</v>
      </c>
      <c r="C477">
        <f>IFERROR(VLOOKUP(F477,Gabung!$D$2:$E$1310,2,FALSE), 0)</f>
        <v>554</v>
      </c>
      <c r="D477">
        <f>IFERROR(VLOOKUP(F477,K_Gabung!$D$2:$E$1310,2,FALSE), 0)</f>
        <v>555</v>
      </c>
      <c r="E477" t="s">
        <v>94</v>
      </c>
      <c r="F477" t="str">
        <f t="shared" si="7"/>
        <v>Sibolga-Indonesia-Cluster-Based</v>
      </c>
    </row>
    <row r="478" spans="1:6" x14ac:dyDescent="0.25">
      <c r="A478" t="s">
        <v>86</v>
      </c>
      <c r="B478" t="s">
        <v>60</v>
      </c>
      <c r="C478">
        <f>IFERROR(VLOOKUP(F478,Gabung!$D$2:$E$1310,2,FALSE), 0)</f>
        <v>438</v>
      </c>
      <c r="D478">
        <f>IFERROR(VLOOKUP(F478,K_Gabung!$D$2:$E$1310,2,FALSE), 0)</f>
        <v>434</v>
      </c>
      <c r="E478" t="s">
        <v>94</v>
      </c>
      <c r="F478" t="str">
        <f t="shared" si="7"/>
        <v>Sungaipakning-Indonesia-Cluster-Based</v>
      </c>
    </row>
    <row r="479" spans="1:6" x14ac:dyDescent="0.25">
      <c r="A479" t="s">
        <v>86</v>
      </c>
      <c r="B479" t="s">
        <v>38</v>
      </c>
      <c r="C479">
        <f>IFERROR(VLOOKUP(F479,Gabung!$D$2:$E$1310,2,FALSE), 0)</f>
        <v>208</v>
      </c>
      <c r="D479">
        <f>IFERROR(VLOOKUP(F479,K_Gabung!$D$2:$E$1310,2,FALSE), 0)</f>
        <v>210</v>
      </c>
      <c r="E479" t="s">
        <v>94</v>
      </c>
      <c r="F479" t="str">
        <f t="shared" si="7"/>
        <v>Tahuna-Indonesia-Cluster-Based</v>
      </c>
    </row>
    <row r="480" spans="1:6" x14ac:dyDescent="0.25">
      <c r="A480" t="s">
        <v>86</v>
      </c>
      <c r="B480" t="s">
        <v>39</v>
      </c>
      <c r="C480">
        <f>IFERROR(VLOOKUP(F480,Gabung!$D$2:$E$1310,2,FALSE), 0)</f>
        <v>1977</v>
      </c>
      <c r="D480">
        <f>IFERROR(VLOOKUP(F480,K_Gabung!$D$2:$E$1310,2,FALSE), 0)</f>
        <v>1976</v>
      </c>
      <c r="E480" t="s">
        <v>94</v>
      </c>
      <c r="F480" t="str">
        <f t="shared" si="7"/>
        <v>Tanjung Balai Karimun-Indonesia-Cluster-Based</v>
      </c>
    </row>
    <row r="481" spans="1:6" x14ac:dyDescent="0.25">
      <c r="A481" t="s">
        <v>86</v>
      </c>
      <c r="B481" t="s">
        <v>67</v>
      </c>
      <c r="C481">
        <f>IFERROR(VLOOKUP(F481,Gabung!$D$2:$E$1310,2,FALSE), 0)</f>
        <v>307</v>
      </c>
      <c r="D481">
        <f>IFERROR(VLOOKUP(F481,K_Gabung!$D$2:$E$1310,2,FALSE), 0)</f>
        <v>307</v>
      </c>
      <c r="E481" t="s">
        <v>94</v>
      </c>
      <c r="F481" t="str">
        <f t="shared" si="7"/>
        <v>Tanjung Benete-Indonesia-Cluster-Based</v>
      </c>
    </row>
    <row r="482" spans="1:6" x14ac:dyDescent="0.25">
      <c r="A482" t="s">
        <v>86</v>
      </c>
      <c r="B482" t="s">
        <v>40</v>
      </c>
      <c r="C482">
        <f>IFERROR(VLOOKUP(F482,Gabung!$D$2:$E$1310,2,FALSE), 0)</f>
        <v>84</v>
      </c>
      <c r="D482">
        <f>IFERROR(VLOOKUP(F482,K_Gabung!$D$2:$E$1310,2,FALSE), 0)</f>
        <v>83</v>
      </c>
      <c r="E482" t="s">
        <v>94</v>
      </c>
      <c r="F482" t="str">
        <f t="shared" si="7"/>
        <v>Tanjung Santan-Indonesia-Cluster-Based</v>
      </c>
    </row>
    <row r="483" spans="1:6" x14ac:dyDescent="0.25">
      <c r="A483" t="s">
        <v>86</v>
      </c>
      <c r="B483" t="s">
        <v>73</v>
      </c>
      <c r="C483">
        <f>IFERROR(VLOOKUP(F483,Gabung!$D$2:$E$1310,2,FALSE), 0)</f>
        <v>7</v>
      </c>
      <c r="D483">
        <f>IFERROR(VLOOKUP(F483,K_Gabung!$D$2:$E$1310,2,FALSE), 0)</f>
        <v>7</v>
      </c>
      <c r="E483" t="s">
        <v>94</v>
      </c>
      <c r="F483" t="str">
        <f t="shared" si="7"/>
        <v>Tanjungpandan-Indonesia-Cluster-Based</v>
      </c>
    </row>
    <row r="484" spans="1:6" x14ac:dyDescent="0.25">
      <c r="A484" t="s">
        <v>86</v>
      </c>
      <c r="B484" t="s">
        <v>74</v>
      </c>
      <c r="C484">
        <f>IFERROR(VLOOKUP(F484,Gabung!$D$2:$E$1310,2,FALSE), 0)</f>
        <v>281</v>
      </c>
      <c r="D484">
        <f>IFERROR(VLOOKUP(F484,K_Gabung!$D$2:$E$1310,2,FALSE), 0)</f>
        <v>281</v>
      </c>
      <c r="E484" t="s">
        <v>94</v>
      </c>
      <c r="F484" t="str">
        <f t="shared" si="7"/>
        <v>Tanjungredeb-Indonesia-Cluster-Based</v>
      </c>
    </row>
    <row r="485" spans="1:6" x14ac:dyDescent="0.25">
      <c r="A485" t="s">
        <v>86</v>
      </c>
      <c r="B485" t="s">
        <v>41</v>
      </c>
      <c r="C485">
        <f>IFERROR(VLOOKUP(F485,Gabung!$D$2:$E$1310,2,FALSE), 0)</f>
        <v>0</v>
      </c>
      <c r="D485">
        <f>IFERROR(VLOOKUP(F485,K_Gabung!$D$2:$E$1310,2,FALSE), 0)</f>
        <v>0</v>
      </c>
      <c r="E485" t="s">
        <v>94</v>
      </c>
      <c r="F485" t="str">
        <f t="shared" si="7"/>
        <v>Tegal-Indonesia-Cluster-Based</v>
      </c>
    </row>
    <row r="486" spans="1:6" x14ac:dyDescent="0.25">
      <c r="A486" t="s">
        <v>86</v>
      </c>
      <c r="B486" t="s">
        <v>2</v>
      </c>
      <c r="C486">
        <f>IFERROR(VLOOKUP(F486,Gabung!$D$2:$E$1310,2,FALSE), 0)</f>
        <v>901</v>
      </c>
      <c r="D486">
        <f>IFERROR(VLOOKUP(F486,K_Gabung!$D$2:$E$1310,2,FALSE), 0)</f>
        <v>903</v>
      </c>
      <c r="E486" t="s">
        <v>94</v>
      </c>
      <c r="F486" t="str">
        <f t="shared" si="7"/>
        <v>Teluk Bayur-Indonesia-Cluster-Based</v>
      </c>
    </row>
    <row r="487" spans="1:6" x14ac:dyDescent="0.25">
      <c r="A487" t="s">
        <v>86</v>
      </c>
      <c r="B487" t="s">
        <v>61</v>
      </c>
      <c r="C487">
        <f>IFERROR(VLOOKUP(F487,Gabung!$D$2:$E$1310,2,FALSE), 0)</f>
        <v>3838</v>
      </c>
      <c r="D487">
        <f>IFERROR(VLOOKUP(F487,K_Gabung!$D$2:$E$1310,2,FALSE), 0)</f>
        <v>3841</v>
      </c>
      <c r="E487" t="s">
        <v>94</v>
      </c>
      <c r="F487" t="str">
        <f t="shared" si="7"/>
        <v>Ternate-Indonesia-Cluster-Based</v>
      </c>
    </row>
    <row r="488" spans="1:6" x14ac:dyDescent="0.25">
      <c r="A488" t="s">
        <v>86</v>
      </c>
      <c r="B488" t="s">
        <v>66</v>
      </c>
      <c r="C488">
        <f>IFERROR(VLOOKUP(F488,Gabung!$D$2:$E$1310,2,FALSE), 0)</f>
        <v>1610</v>
      </c>
      <c r="D488">
        <f>IFERROR(VLOOKUP(F488,K_Gabung!$D$2:$E$1310,2,FALSE), 0)</f>
        <v>1609</v>
      </c>
      <c r="E488" t="s">
        <v>94</v>
      </c>
      <c r="F488" t="str">
        <f t="shared" si="7"/>
        <v>Tg. Sorong-Indonesia-Cluster-Based</v>
      </c>
    </row>
    <row r="489" spans="1:6" x14ac:dyDescent="0.25">
      <c r="A489" t="s">
        <v>86</v>
      </c>
      <c r="B489" t="s">
        <v>42</v>
      </c>
      <c r="C489">
        <f>IFERROR(VLOOKUP(F489,Gabung!$D$2:$E$1310,2,FALSE), 0)</f>
        <v>0</v>
      </c>
      <c r="D489">
        <f>IFERROR(VLOOKUP(F489,K_Gabung!$D$2:$E$1310,2,FALSE), 0)</f>
        <v>0</v>
      </c>
      <c r="E489" t="s">
        <v>94</v>
      </c>
      <c r="F489" t="str">
        <f t="shared" si="7"/>
        <v>Toboali-Indonesia-Cluster-Based</v>
      </c>
    </row>
    <row r="490" spans="1:6" x14ac:dyDescent="0.25">
      <c r="A490" t="s">
        <v>86</v>
      </c>
      <c r="B490" t="s">
        <v>43</v>
      </c>
      <c r="C490">
        <f>IFERROR(VLOOKUP(F490,Gabung!$D$2:$E$1310,2,FALSE), 0)</f>
        <v>0</v>
      </c>
      <c r="D490">
        <f>IFERROR(VLOOKUP(F490,K_Gabung!$D$2:$E$1310,2,FALSE), 0)</f>
        <v>0</v>
      </c>
      <c r="E490" t="s">
        <v>94</v>
      </c>
      <c r="F490" t="str">
        <f t="shared" si="7"/>
        <v>Wahai-Indonesia-Cluster-Based</v>
      </c>
    </row>
    <row r="491" spans="1:6" x14ac:dyDescent="0.25">
      <c r="A491" t="s">
        <v>86</v>
      </c>
      <c r="B491" t="s">
        <v>44</v>
      </c>
      <c r="C491">
        <f>IFERROR(VLOOKUP(F491,Gabung!$D$2:$E$1310,2,FALSE), 0)</f>
        <v>218</v>
      </c>
      <c r="D491">
        <f>IFERROR(VLOOKUP(F491,K_Gabung!$D$2:$E$1310,2,FALSE), 0)</f>
        <v>218</v>
      </c>
      <c r="E491" t="s">
        <v>94</v>
      </c>
      <c r="F491" t="str">
        <f t="shared" si="7"/>
        <v>Waingapu-Indonesia-Cluster-Based</v>
      </c>
    </row>
    <row r="492" spans="1:6" x14ac:dyDescent="0.25">
      <c r="A492" t="s">
        <v>86</v>
      </c>
      <c r="B492" t="s">
        <v>0</v>
      </c>
      <c r="C492">
        <f>IFERROR(VLOOKUP(F492,Gabung!$D$2:$E$1310,2,FALSE), 0)</f>
        <v>0</v>
      </c>
      <c r="D492">
        <f>IFERROR(VLOOKUP(F492,K_Gabung!$D$2:$E$1310,2,FALSE), 0)</f>
        <v>0</v>
      </c>
      <c r="E492" t="s">
        <v>95</v>
      </c>
      <c r="F492" t="str">
        <f t="shared" si="7"/>
        <v>Amamapare-Indonesia-Distance-Based</v>
      </c>
    </row>
    <row r="493" spans="1:6" x14ac:dyDescent="0.25">
      <c r="A493" t="s">
        <v>86</v>
      </c>
      <c r="B493" t="s">
        <v>45</v>
      </c>
      <c r="C493">
        <f>IFERROR(VLOOKUP(F493,Gabung!$D$2:$E$1310,2,FALSE), 0)</f>
        <v>2350</v>
      </c>
      <c r="D493">
        <f>IFERROR(VLOOKUP(F493,K_Gabung!$D$2:$E$1310,2,FALSE), 0)</f>
        <v>2364</v>
      </c>
      <c r="E493" t="s">
        <v>95</v>
      </c>
      <c r="F493" t="str">
        <f t="shared" si="7"/>
        <v>Ambon-Indonesia-Distance-Based</v>
      </c>
    </row>
    <row r="494" spans="1:6" x14ac:dyDescent="0.25">
      <c r="A494" t="s">
        <v>86</v>
      </c>
      <c r="B494" t="s">
        <v>46</v>
      </c>
      <c r="C494">
        <f>IFERROR(VLOOKUP(F494,Gabung!$D$2:$E$1310,2,FALSE), 0)</f>
        <v>27160</v>
      </c>
      <c r="D494">
        <f>IFERROR(VLOOKUP(F494,K_Gabung!$D$2:$E$1310,2,FALSE), 0)</f>
        <v>27164</v>
      </c>
      <c r="E494" t="s">
        <v>95</v>
      </c>
      <c r="F494" t="str">
        <f t="shared" si="7"/>
        <v>Balikpapan-Indonesia-Distance-Based</v>
      </c>
    </row>
    <row r="495" spans="1:6" x14ac:dyDescent="0.25">
      <c r="A495" t="s">
        <v>86</v>
      </c>
      <c r="B495" t="s">
        <v>8</v>
      </c>
      <c r="C495">
        <f>IFERROR(VLOOKUP(F495,Gabung!$D$2:$E$1310,2,FALSE), 0)</f>
        <v>1319</v>
      </c>
      <c r="D495">
        <f>IFERROR(VLOOKUP(F495,K_Gabung!$D$2:$E$1310,2,FALSE), 0)</f>
        <v>1317</v>
      </c>
      <c r="E495" t="s">
        <v>95</v>
      </c>
      <c r="F495" t="str">
        <f t="shared" si="7"/>
        <v>Banjarmasin-Indonesia-Distance-Based</v>
      </c>
    </row>
    <row r="496" spans="1:6" x14ac:dyDescent="0.25">
      <c r="A496" t="s">
        <v>86</v>
      </c>
      <c r="B496" t="s">
        <v>4</v>
      </c>
      <c r="C496">
        <f>IFERROR(VLOOKUP(F496,Gabung!$D$2:$E$1310,2,FALSE), 0)</f>
        <v>2080</v>
      </c>
      <c r="D496">
        <f>IFERROR(VLOOKUP(F496,K_Gabung!$D$2:$E$1310,2,FALSE), 0)</f>
        <v>2081</v>
      </c>
      <c r="E496" t="s">
        <v>95</v>
      </c>
      <c r="F496" t="str">
        <f t="shared" si="7"/>
        <v>Banten-Indonesia-Distance-Based</v>
      </c>
    </row>
    <row r="497" spans="1:6" x14ac:dyDescent="0.25">
      <c r="A497" t="s">
        <v>86</v>
      </c>
      <c r="B497" t="s">
        <v>47</v>
      </c>
      <c r="C497">
        <f>IFERROR(VLOOKUP(F497,Gabung!$D$2:$E$1310,2,FALSE), 0)</f>
        <v>955</v>
      </c>
      <c r="D497">
        <f>IFERROR(VLOOKUP(F497,K_Gabung!$D$2:$E$1310,2,FALSE), 0)</f>
        <v>951</v>
      </c>
      <c r="E497" t="s">
        <v>95</v>
      </c>
      <c r="F497" t="str">
        <f t="shared" si="7"/>
        <v>Baubau-Indonesia-Distance-Based</v>
      </c>
    </row>
    <row r="498" spans="1:6" x14ac:dyDescent="0.25">
      <c r="A498" t="s">
        <v>86</v>
      </c>
      <c r="B498" t="s">
        <v>9</v>
      </c>
      <c r="C498">
        <f>IFERROR(VLOOKUP(F498,Gabung!$D$2:$E$1310,2,FALSE), 0)</f>
        <v>1767</v>
      </c>
      <c r="D498">
        <f>IFERROR(VLOOKUP(F498,K_Gabung!$D$2:$E$1310,2,FALSE), 0)</f>
        <v>1762</v>
      </c>
      <c r="E498" t="s">
        <v>95</v>
      </c>
      <c r="F498" t="str">
        <f t="shared" si="7"/>
        <v>Belawan-Indonesia-Distance-Based</v>
      </c>
    </row>
    <row r="499" spans="1:6" x14ac:dyDescent="0.25">
      <c r="A499" t="s">
        <v>86</v>
      </c>
      <c r="B499" t="s">
        <v>10</v>
      </c>
      <c r="C499">
        <f>IFERROR(VLOOKUP(F499,Gabung!$D$2:$E$1310,2,FALSE), 0)</f>
        <v>226</v>
      </c>
      <c r="D499">
        <f>IFERROR(VLOOKUP(F499,K_Gabung!$D$2:$E$1310,2,FALSE), 0)</f>
        <v>225</v>
      </c>
      <c r="E499" t="s">
        <v>95</v>
      </c>
      <c r="F499" t="str">
        <f t="shared" si="7"/>
        <v>Bengkalis-Indonesia-Distance-Based</v>
      </c>
    </row>
    <row r="500" spans="1:6" x14ac:dyDescent="0.25">
      <c r="A500" t="s">
        <v>86</v>
      </c>
      <c r="B500" t="s">
        <v>48</v>
      </c>
      <c r="C500">
        <f>IFERROR(VLOOKUP(F500,Gabung!$D$2:$E$1310,2,FALSE), 0)</f>
        <v>0</v>
      </c>
      <c r="D500">
        <f>IFERROR(VLOOKUP(F500,K_Gabung!$D$2:$E$1310,2,FALSE), 0)</f>
        <v>0</v>
      </c>
      <c r="E500" t="s">
        <v>95</v>
      </c>
      <c r="F500" t="str">
        <f t="shared" si="7"/>
        <v>Bengkulu-Indonesia-Distance-Based</v>
      </c>
    </row>
    <row r="501" spans="1:6" x14ac:dyDescent="0.25">
      <c r="A501" t="s">
        <v>86</v>
      </c>
      <c r="B501" t="s">
        <v>5</v>
      </c>
      <c r="C501">
        <f>IFERROR(VLOOKUP(F501,Gabung!$D$2:$E$1310,2,FALSE), 0)</f>
        <v>699</v>
      </c>
      <c r="D501">
        <f>IFERROR(VLOOKUP(F501,K_Gabung!$D$2:$E$1310,2,FALSE), 0)</f>
        <v>696</v>
      </c>
      <c r="E501" t="s">
        <v>95</v>
      </c>
      <c r="F501" t="str">
        <f t="shared" si="7"/>
        <v>Benoa-Indonesia-Distance-Based</v>
      </c>
    </row>
    <row r="502" spans="1:6" x14ac:dyDescent="0.25">
      <c r="A502" t="s">
        <v>86</v>
      </c>
      <c r="B502" t="s">
        <v>11</v>
      </c>
      <c r="C502">
        <f>IFERROR(VLOOKUP(F502,Gabung!$D$2:$E$1310,2,FALSE), 0)</f>
        <v>1847</v>
      </c>
      <c r="D502">
        <f>IFERROR(VLOOKUP(F502,K_Gabung!$D$2:$E$1310,2,FALSE), 0)</f>
        <v>1845</v>
      </c>
      <c r="E502" t="s">
        <v>95</v>
      </c>
      <c r="F502" t="str">
        <f t="shared" si="7"/>
        <v>Bitung-Indonesia-Distance-Based</v>
      </c>
    </row>
    <row r="503" spans="1:6" x14ac:dyDescent="0.25">
      <c r="A503" t="s">
        <v>86</v>
      </c>
      <c r="B503" t="s">
        <v>70</v>
      </c>
      <c r="C503">
        <f>IFERROR(VLOOKUP(F503,Gabung!$D$2:$E$1310,2,FALSE), 0)</f>
        <v>26</v>
      </c>
      <c r="D503">
        <f>IFERROR(VLOOKUP(F503,K_Gabung!$D$2:$E$1310,2,FALSE), 0)</f>
        <v>26</v>
      </c>
      <c r="E503" t="s">
        <v>95</v>
      </c>
      <c r="F503" t="str">
        <f t="shared" si="7"/>
        <v>Bontang Lng Terminal-Indonesia-Distance-Based</v>
      </c>
    </row>
    <row r="504" spans="1:6" x14ac:dyDescent="0.25">
      <c r="A504" t="s">
        <v>86</v>
      </c>
      <c r="B504" t="s">
        <v>12</v>
      </c>
      <c r="C504">
        <f>IFERROR(VLOOKUP(F504,Gabung!$D$2:$E$1310,2,FALSE), 0)</f>
        <v>40</v>
      </c>
      <c r="D504">
        <f>IFERROR(VLOOKUP(F504,K_Gabung!$D$2:$E$1310,2,FALSE), 0)</f>
        <v>38</v>
      </c>
      <c r="E504" t="s">
        <v>95</v>
      </c>
      <c r="F504" t="str">
        <f t="shared" si="7"/>
        <v>Bula-Indonesia-Distance-Based</v>
      </c>
    </row>
    <row r="505" spans="1:6" x14ac:dyDescent="0.25">
      <c r="A505" t="s">
        <v>86</v>
      </c>
      <c r="B505" t="s">
        <v>13</v>
      </c>
      <c r="C505">
        <f>IFERROR(VLOOKUP(F505,Gabung!$D$2:$E$1310,2,FALSE), 0)</f>
        <v>113</v>
      </c>
      <c r="D505">
        <f>IFERROR(VLOOKUP(F505,K_Gabung!$D$2:$E$1310,2,FALSE), 0)</f>
        <v>113</v>
      </c>
      <c r="E505" t="s">
        <v>95</v>
      </c>
      <c r="F505" t="str">
        <f t="shared" si="7"/>
        <v>Celukan Bawang-Indonesia-Distance-Based</v>
      </c>
    </row>
    <row r="506" spans="1:6" x14ac:dyDescent="0.25">
      <c r="A506" t="s">
        <v>86</v>
      </c>
      <c r="B506" t="s">
        <v>3</v>
      </c>
      <c r="C506">
        <f>IFERROR(VLOOKUP(F506,Gabung!$D$2:$E$1310,2,FALSE), 0)</f>
        <v>312</v>
      </c>
      <c r="D506">
        <f>IFERROR(VLOOKUP(F506,K_Gabung!$D$2:$E$1310,2,FALSE), 0)</f>
        <v>313</v>
      </c>
      <c r="E506" t="s">
        <v>95</v>
      </c>
      <c r="F506" t="str">
        <f t="shared" si="7"/>
        <v>Cirebon-Indonesia-Distance-Based</v>
      </c>
    </row>
    <row r="507" spans="1:6" x14ac:dyDescent="0.25">
      <c r="A507" t="s">
        <v>86</v>
      </c>
      <c r="B507" t="s">
        <v>49</v>
      </c>
      <c r="C507">
        <f>IFERROR(VLOOKUP(F507,Gabung!$D$2:$E$1310,2,FALSE), 0)</f>
        <v>0</v>
      </c>
      <c r="D507">
        <f>IFERROR(VLOOKUP(F507,K_Gabung!$D$2:$E$1310,2,FALSE), 0)</f>
        <v>0</v>
      </c>
      <c r="E507" t="s">
        <v>95</v>
      </c>
      <c r="F507" t="str">
        <f t="shared" si="7"/>
        <v>Dabo-Indonesia-Distance-Based</v>
      </c>
    </row>
    <row r="508" spans="1:6" x14ac:dyDescent="0.25">
      <c r="A508" t="s">
        <v>86</v>
      </c>
      <c r="B508" t="s">
        <v>14</v>
      </c>
      <c r="C508">
        <f>IFERROR(VLOOKUP(F508,Gabung!$D$2:$E$1310,2,FALSE), 0)</f>
        <v>891</v>
      </c>
      <c r="D508">
        <f>IFERROR(VLOOKUP(F508,K_Gabung!$D$2:$E$1310,2,FALSE), 0)</f>
        <v>891</v>
      </c>
      <c r="E508" t="s">
        <v>95</v>
      </c>
      <c r="F508" t="str">
        <f t="shared" si="7"/>
        <v>Donggala-Indonesia-Distance-Based</v>
      </c>
    </row>
    <row r="509" spans="1:6" x14ac:dyDescent="0.25">
      <c r="A509" t="s">
        <v>86</v>
      </c>
      <c r="B509" t="s">
        <v>15</v>
      </c>
      <c r="C509">
        <f>IFERROR(VLOOKUP(F509,Gabung!$D$2:$E$1310,2,FALSE), 0)</f>
        <v>5085</v>
      </c>
      <c r="D509">
        <f>IFERROR(VLOOKUP(F509,K_Gabung!$D$2:$E$1310,2,FALSE), 0)</f>
        <v>5082</v>
      </c>
      <c r="E509" t="s">
        <v>95</v>
      </c>
      <c r="F509" t="str">
        <f t="shared" si="7"/>
        <v>Dumai-Indonesia-Distance-Based</v>
      </c>
    </row>
    <row r="510" spans="1:6" x14ac:dyDescent="0.25">
      <c r="A510" t="s">
        <v>86</v>
      </c>
      <c r="B510" t="s">
        <v>50</v>
      </c>
      <c r="C510">
        <f>IFERROR(VLOOKUP(F510,Gabung!$D$2:$E$1310,2,FALSE), 0)</f>
        <v>226</v>
      </c>
      <c r="D510">
        <f>IFERROR(VLOOKUP(F510,K_Gabung!$D$2:$E$1310,2,FALSE), 0)</f>
        <v>227</v>
      </c>
      <c r="E510" t="s">
        <v>95</v>
      </c>
      <c r="F510" t="str">
        <f t="shared" si="7"/>
        <v>Ende-Indonesia-Distance-Based</v>
      </c>
    </row>
    <row r="511" spans="1:6" x14ac:dyDescent="0.25">
      <c r="A511" t="s">
        <v>86</v>
      </c>
      <c r="B511" t="s">
        <v>51</v>
      </c>
      <c r="C511">
        <f>IFERROR(VLOOKUP(F511,Gabung!$D$2:$E$1310,2,FALSE), 0)</f>
        <v>501</v>
      </c>
      <c r="D511">
        <f>IFERROR(VLOOKUP(F511,K_Gabung!$D$2:$E$1310,2,FALSE), 0)</f>
        <v>501</v>
      </c>
      <c r="E511" t="s">
        <v>95</v>
      </c>
      <c r="F511" t="str">
        <f t="shared" si="7"/>
        <v>Fakfak-Indonesia-Distance-Based</v>
      </c>
    </row>
    <row r="512" spans="1:6" x14ac:dyDescent="0.25">
      <c r="A512" t="s">
        <v>86</v>
      </c>
      <c r="B512" t="s">
        <v>16</v>
      </c>
      <c r="C512">
        <f>IFERROR(VLOOKUP(F512,Gabung!$D$2:$E$1310,2,FALSE), 0)</f>
        <v>611</v>
      </c>
      <c r="D512">
        <f>IFERROR(VLOOKUP(F512,K_Gabung!$D$2:$E$1310,2,FALSE), 0)</f>
        <v>612</v>
      </c>
      <c r="E512" t="s">
        <v>95</v>
      </c>
      <c r="F512" t="str">
        <f t="shared" si="7"/>
        <v>Gorontalo-Indonesia-Distance-Based</v>
      </c>
    </row>
    <row r="513" spans="1:6" x14ac:dyDescent="0.25">
      <c r="A513" t="s">
        <v>86</v>
      </c>
      <c r="B513" t="s">
        <v>17</v>
      </c>
      <c r="C513">
        <f>IFERROR(VLOOKUP(F513,Gabung!$D$2:$E$1310,2,FALSE), 0)</f>
        <v>16145</v>
      </c>
      <c r="D513">
        <f>IFERROR(VLOOKUP(F513,K_Gabung!$D$2:$E$1310,2,FALSE), 0)</f>
        <v>16132</v>
      </c>
      <c r="E513" t="s">
        <v>95</v>
      </c>
      <c r="F513" t="str">
        <f t="shared" si="7"/>
        <v>Gresik-Indonesia-Distance-Based</v>
      </c>
    </row>
    <row r="514" spans="1:6" x14ac:dyDescent="0.25">
      <c r="A514" t="s">
        <v>86</v>
      </c>
      <c r="B514" t="s">
        <v>18</v>
      </c>
      <c r="C514">
        <f>IFERROR(VLOOKUP(F514,Gabung!$D$2:$E$1310,2,FALSE), 0)</f>
        <v>751</v>
      </c>
      <c r="D514">
        <f>IFERROR(VLOOKUP(F514,K_Gabung!$D$2:$E$1310,2,FALSE), 0)</f>
        <v>752</v>
      </c>
      <c r="E514" t="s">
        <v>95</v>
      </c>
      <c r="F514" t="str">
        <f t="shared" si="7"/>
        <v>Jayapura-Indonesia-Distance-Based</v>
      </c>
    </row>
    <row r="515" spans="1:6" x14ac:dyDescent="0.25">
      <c r="A515" t="s">
        <v>86</v>
      </c>
      <c r="B515" t="s">
        <v>19</v>
      </c>
      <c r="C515">
        <f>IFERROR(VLOOKUP(F515,Gabung!$D$2:$E$1310,2,FALSE), 0)</f>
        <v>889</v>
      </c>
      <c r="D515">
        <f>IFERROR(VLOOKUP(F515,K_Gabung!$D$2:$E$1310,2,FALSE), 0)</f>
        <v>890</v>
      </c>
      <c r="E515" t="s">
        <v>95</v>
      </c>
      <c r="F515" t="str">
        <f t="shared" ref="F515:F578" si="8">_xlfn.CONCAT(TRIM(B515),"-",TRIM(A515),"-",TRIM(E515))</f>
        <v>Kendari-Indonesia-Distance-Based</v>
      </c>
    </row>
    <row r="516" spans="1:6" x14ac:dyDescent="0.25">
      <c r="A516" t="s">
        <v>86</v>
      </c>
      <c r="B516" t="s">
        <v>20</v>
      </c>
      <c r="C516">
        <f>IFERROR(VLOOKUP(F516,Gabung!$D$2:$E$1310,2,FALSE), 0)</f>
        <v>46</v>
      </c>
      <c r="D516">
        <f>IFERROR(VLOOKUP(F516,K_Gabung!$D$2:$E$1310,2,FALSE), 0)</f>
        <v>46</v>
      </c>
      <c r="E516" t="s">
        <v>95</v>
      </c>
      <c r="F516" t="str">
        <f t="shared" si="8"/>
        <v>Kolonodale-Indonesia-Distance-Based</v>
      </c>
    </row>
    <row r="517" spans="1:6" x14ac:dyDescent="0.25">
      <c r="A517" t="s">
        <v>86</v>
      </c>
      <c r="B517" t="s">
        <v>21</v>
      </c>
      <c r="C517">
        <f>IFERROR(VLOOKUP(F517,Gabung!$D$2:$E$1310,2,FALSE), 0)</f>
        <v>76</v>
      </c>
      <c r="D517">
        <f>IFERROR(VLOOKUP(F517,K_Gabung!$D$2:$E$1310,2,FALSE), 0)</f>
        <v>76</v>
      </c>
      <c r="E517" t="s">
        <v>95</v>
      </c>
      <c r="F517" t="str">
        <f t="shared" si="8"/>
        <v>Kuala Tanjung-Indonesia-Distance-Based</v>
      </c>
    </row>
    <row r="518" spans="1:6" x14ac:dyDescent="0.25">
      <c r="A518" t="s">
        <v>86</v>
      </c>
      <c r="B518" t="s">
        <v>22</v>
      </c>
      <c r="C518">
        <f>IFERROR(VLOOKUP(F518,Gabung!$D$2:$E$1310,2,FALSE), 0)</f>
        <v>309</v>
      </c>
      <c r="D518">
        <f>IFERROR(VLOOKUP(F518,K_Gabung!$D$2:$E$1310,2,FALSE), 0)</f>
        <v>310</v>
      </c>
      <c r="E518" t="s">
        <v>95</v>
      </c>
      <c r="F518" t="str">
        <f t="shared" si="8"/>
        <v>Kumai-Indonesia-Distance-Based</v>
      </c>
    </row>
    <row r="519" spans="1:6" x14ac:dyDescent="0.25">
      <c r="A519" t="s">
        <v>86</v>
      </c>
      <c r="B519" t="s">
        <v>52</v>
      </c>
      <c r="C519">
        <f>IFERROR(VLOOKUP(F519,Gabung!$D$2:$E$1310,2,FALSE), 0)</f>
        <v>6</v>
      </c>
      <c r="D519">
        <f>IFERROR(VLOOKUP(F519,K_Gabung!$D$2:$E$1310,2,FALSE), 0)</f>
        <v>6</v>
      </c>
      <c r="E519" t="s">
        <v>95</v>
      </c>
      <c r="F519" t="str">
        <f t="shared" si="8"/>
        <v>Labuha-Indonesia-Distance-Based</v>
      </c>
    </row>
    <row r="520" spans="1:6" x14ac:dyDescent="0.25">
      <c r="A520" t="s">
        <v>86</v>
      </c>
      <c r="B520" t="s">
        <v>53</v>
      </c>
      <c r="C520">
        <f>IFERROR(VLOOKUP(F520,Gabung!$D$2:$E$1310,2,FALSE), 0)</f>
        <v>0</v>
      </c>
      <c r="D520">
        <f>IFERROR(VLOOKUP(F520,K_Gabung!$D$2:$E$1310,2,FALSE), 0)</f>
        <v>0</v>
      </c>
      <c r="E520" t="s">
        <v>95</v>
      </c>
      <c r="F520" t="str">
        <f t="shared" si="8"/>
        <v>Labuhanhaji-Indonesia-Distance-Based</v>
      </c>
    </row>
    <row r="521" spans="1:6" x14ac:dyDescent="0.25">
      <c r="A521" t="s">
        <v>86</v>
      </c>
      <c r="B521" t="s">
        <v>23</v>
      </c>
      <c r="C521">
        <f>IFERROR(VLOOKUP(F521,Gabung!$D$2:$E$1310,2,FALSE), 0)</f>
        <v>124</v>
      </c>
      <c r="D521">
        <f>IFERROR(VLOOKUP(F521,K_Gabung!$D$2:$E$1310,2,FALSE), 0)</f>
        <v>124</v>
      </c>
      <c r="E521" t="s">
        <v>95</v>
      </c>
      <c r="F521" t="str">
        <f t="shared" si="8"/>
        <v>Larantuka-Indonesia-Distance-Based</v>
      </c>
    </row>
    <row r="522" spans="1:6" x14ac:dyDescent="0.25">
      <c r="A522" t="s">
        <v>86</v>
      </c>
      <c r="B522" t="s">
        <v>54</v>
      </c>
      <c r="C522">
        <f>IFERROR(VLOOKUP(F522,Gabung!$D$2:$E$1310,2,FALSE), 0)</f>
        <v>2766</v>
      </c>
      <c r="D522">
        <f>IFERROR(VLOOKUP(F522,K_Gabung!$D$2:$E$1310,2,FALSE), 0)</f>
        <v>2766</v>
      </c>
      <c r="E522" t="s">
        <v>95</v>
      </c>
      <c r="F522" t="str">
        <f t="shared" si="8"/>
        <v>Lhokseumawe-Indonesia-Distance-Based</v>
      </c>
    </row>
    <row r="523" spans="1:6" x14ac:dyDescent="0.25">
      <c r="A523" t="s">
        <v>86</v>
      </c>
      <c r="B523" t="s">
        <v>24</v>
      </c>
      <c r="C523">
        <f>IFERROR(VLOOKUP(F523,Gabung!$D$2:$E$1310,2,FALSE), 0)</f>
        <v>620</v>
      </c>
      <c r="D523">
        <f>IFERROR(VLOOKUP(F523,K_Gabung!$D$2:$E$1310,2,FALSE), 0)</f>
        <v>620</v>
      </c>
      <c r="E523" t="s">
        <v>95</v>
      </c>
      <c r="F523" t="str">
        <f t="shared" si="8"/>
        <v>Luwuk-Indonesia-Distance-Based</v>
      </c>
    </row>
    <row r="524" spans="1:6" x14ac:dyDescent="0.25">
      <c r="A524" t="s">
        <v>86</v>
      </c>
      <c r="B524" t="s">
        <v>25</v>
      </c>
      <c r="C524">
        <f>IFERROR(VLOOKUP(F524,Gabung!$D$2:$E$1310,2,FALSE), 0)</f>
        <v>2</v>
      </c>
      <c r="D524">
        <f>IFERROR(VLOOKUP(F524,K_Gabung!$D$2:$E$1310,2,FALSE), 0)</f>
        <v>3</v>
      </c>
      <c r="E524" t="s">
        <v>95</v>
      </c>
      <c r="F524" t="str">
        <f t="shared" si="8"/>
        <v>Manado-Indonesia-Distance-Based</v>
      </c>
    </row>
    <row r="525" spans="1:6" x14ac:dyDescent="0.25">
      <c r="A525" t="s">
        <v>86</v>
      </c>
      <c r="B525" t="s">
        <v>55</v>
      </c>
      <c r="C525">
        <f>IFERROR(VLOOKUP(F525,Gabung!$D$2:$E$1310,2,FALSE), 0)</f>
        <v>263</v>
      </c>
      <c r="D525">
        <f>IFERROR(VLOOKUP(F525,K_Gabung!$D$2:$E$1310,2,FALSE), 0)</f>
        <v>264</v>
      </c>
      <c r="E525" t="s">
        <v>95</v>
      </c>
      <c r="F525" t="str">
        <f t="shared" si="8"/>
        <v>Maumere-Indonesia-Distance-Based</v>
      </c>
    </row>
    <row r="526" spans="1:6" x14ac:dyDescent="0.25">
      <c r="A526" t="s">
        <v>86</v>
      </c>
      <c r="B526" t="s">
        <v>26</v>
      </c>
      <c r="C526">
        <f>IFERROR(VLOOKUP(F526,Gabung!$D$2:$E$1310,2,FALSE), 0)</f>
        <v>326</v>
      </c>
      <c r="D526">
        <f>IFERROR(VLOOKUP(F526,K_Gabung!$D$2:$E$1310,2,FALSE), 0)</f>
        <v>325</v>
      </c>
      <c r="E526" t="s">
        <v>95</v>
      </c>
      <c r="F526" t="str">
        <f t="shared" si="8"/>
        <v>Namlea-Indonesia-Distance-Based</v>
      </c>
    </row>
    <row r="527" spans="1:6" x14ac:dyDescent="0.25">
      <c r="A527" t="s">
        <v>86</v>
      </c>
      <c r="B527" t="s">
        <v>56</v>
      </c>
      <c r="C527">
        <f>IFERROR(VLOOKUP(F527,Gabung!$D$2:$E$1310,2,FALSE), 0)</f>
        <v>231</v>
      </c>
      <c r="D527">
        <f>IFERROR(VLOOKUP(F527,K_Gabung!$D$2:$E$1310,2,FALSE), 0)</f>
        <v>231</v>
      </c>
      <c r="E527" t="s">
        <v>95</v>
      </c>
      <c r="F527" t="str">
        <f t="shared" si="8"/>
        <v>Palembang-Indonesia-Distance-Based</v>
      </c>
    </row>
    <row r="528" spans="1:6" x14ac:dyDescent="0.25">
      <c r="A528" t="s">
        <v>86</v>
      </c>
      <c r="B528" t="s">
        <v>27</v>
      </c>
      <c r="C528">
        <f>IFERROR(VLOOKUP(F528,Gabung!$D$2:$E$1310,2,FALSE), 0)</f>
        <v>0</v>
      </c>
      <c r="D528">
        <f>IFERROR(VLOOKUP(F528,K_Gabung!$D$2:$E$1310,2,FALSE), 0)</f>
        <v>0</v>
      </c>
      <c r="E528" t="s">
        <v>95</v>
      </c>
      <c r="F528" t="str">
        <f t="shared" si="8"/>
        <v>Panarukan-Indonesia-Distance-Based</v>
      </c>
    </row>
    <row r="529" spans="1:6" x14ac:dyDescent="0.25">
      <c r="A529" t="s">
        <v>86</v>
      </c>
      <c r="B529" t="s">
        <v>71</v>
      </c>
      <c r="C529">
        <f>IFERROR(VLOOKUP(F529,Gabung!$D$2:$E$1310,2,FALSE), 0)</f>
        <v>5</v>
      </c>
      <c r="D529">
        <f>IFERROR(VLOOKUP(F529,K_Gabung!$D$2:$E$1310,2,FALSE), 0)</f>
        <v>4</v>
      </c>
      <c r="E529" t="s">
        <v>95</v>
      </c>
      <c r="F529" t="str">
        <f t="shared" si="8"/>
        <v>Pangkalansusu-Indonesia-Distance-Based</v>
      </c>
    </row>
    <row r="530" spans="1:6" x14ac:dyDescent="0.25">
      <c r="A530" t="s">
        <v>86</v>
      </c>
      <c r="B530" t="s">
        <v>28</v>
      </c>
      <c r="C530">
        <f>IFERROR(VLOOKUP(F530,Gabung!$D$2:$E$1310,2,FALSE), 0)</f>
        <v>1120</v>
      </c>
      <c r="D530">
        <f>IFERROR(VLOOKUP(F530,K_Gabung!$D$2:$E$1310,2,FALSE), 0)</f>
        <v>1118</v>
      </c>
      <c r="E530" t="s">
        <v>95</v>
      </c>
      <c r="F530" t="str">
        <f t="shared" si="8"/>
        <v>Panjang-Indonesia-Distance-Based</v>
      </c>
    </row>
    <row r="531" spans="1:6" x14ac:dyDescent="0.25">
      <c r="A531" t="s">
        <v>86</v>
      </c>
      <c r="B531" t="s">
        <v>57</v>
      </c>
      <c r="C531">
        <f>IFERROR(VLOOKUP(F531,Gabung!$D$2:$E$1310,2,FALSE), 0)</f>
        <v>426</v>
      </c>
      <c r="D531">
        <f>IFERROR(VLOOKUP(F531,K_Gabung!$D$2:$E$1310,2,FALSE), 0)</f>
        <v>429</v>
      </c>
      <c r="E531" t="s">
        <v>95</v>
      </c>
      <c r="F531" t="str">
        <f t="shared" si="8"/>
        <v>Parepare-Indonesia-Distance-Based</v>
      </c>
    </row>
    <row r="532" spans="1:6" x14ac:dyDescent="0.25">
      <c r="A532" t="s">
        <v>86</v>
      </c>
      <c r="B532" t="s">
        <v>29</v>
      </c>
      <c r="C532">
        <f>IFERROR(VLOOKUP(F532,Gabung!$D$2:$E$1310,2,FALSE), 0)</f>
        <v>0</v>
      </c>
      <c r="D532">
        <f>IFERROR(VLOOKUP(F532,K_Gabung!$D$2:$E$1310,2,FALSE), 0)</f>
        <v>0</v>
      </c>
      <c r="E532" t="s">
        <v>95</v>
      </c>
      <c r="F532" t="str">
        <f t="shared" si="8"/>
        <v>Patani-Indonesia-Distance-Based</v>
      </c>
    </row>
    <row r="533" spans="1:6" x14ac:dyDescent="0.25">
      <c r="A533" t="s">
        <v>86</v>
      </c>
      <c r="B533" t="s">
        <v>30</v>
      </c>
      <c r="C533">
        <f>IFERROR(VLOOKUP(F533,Gabung!$D$2:$E$1310,2,FALSE), 0)</f>
        <v>6</v>
      </c>
      <c r="D533">
        <f>IFERROR(VLOOKUP(F533,K_Gabung!$D$2:$E$1310,2,FALSE), 0)</f>
        <v>6</v>
      </c>
      <c r="E533" t="s">
        <v>95</v>
      </c>
      <c r="F533" t="str">
        <f t="shared" si="8"/>
        <v>Pekalongan-Indonesia-Distance-Based</v>
      </c>
    </row>
    <row r="534" spans="1:6" x14ac:dyDescent="0.25">
      <c r="A534" t="s">
        <v>86</v>
      </c>
      <c r="B534" t="s">
        <v>32</v>
      </c>
      <c r="C534">
        <f>IFERROR(VLOOKUP(F534,Gabung!$D$2:$E$1310,2,FALSE), 0)</f>
        <v>45</v>
      </c>
      <c r="D534">
        <f>IFERROR(VLOOKUP(F534,K_Gabung!$D$2:$E$1310,2,FALSE), 0)</f>
        <v>46</v>
      </c>
      <c r="E534" t="s">
        <v>95</v>
      </c>
      <c r="F534" t="str">
        <f t="shared" si="8"/>
        <v>Pomalaa-Indonesia-Distance-Based</v>
      </c>
    </row>
    <row r="535" spans="1:6" x14ac:dyDescent="0.25">
      <c r="A535" t="s">
        <v>86</v>
      </c>
      <c r="B535" t="s">
        <v>6</v>
      </c>
      <c r="C535">
        <f>IFERROR(VLOOKUP(F535,Gabung!$D$2:$E$1310,2,FALSE), 0)</f>
        <v>3991</v>
      </c>
      <c r="D535">
        <f>IFERROR(VLOOKUP(F535,K_Gabung!$D$2:$E$1310,2,FALSE), 0)</f>
        <v>3987</v>
      </c>
      <c r="E535" t="s">
        <v>95</v>
      </c>
      <c r="F535" t="str">
        <f t="shared" si="8"/>
        <v>Pontianak-Indonesia-Distance-Based</v>
      </c>
    </row>
    <row r="536" spans="1:6" x14ac:dyDescent="0.25">
      <c r="A536" t="s">
        <v>86</v>
      </c>
      <c r="B536" t="s">
        <v>7</v>
      </c>
      <c r="C536">
        <f>IFERROR(VLOOKUP(F536,Gabung!$D$2:$E$1310,2,FALSE), 0)</f>
        <v>85</v>
      </c>
      <c r="D536">
        <f>IFERROR(VLOOKUP(F536,K_Gabung!$D$2:$E$1310,2,FALSE), 0)</f>
        <v>85</v>
      </c>
      <c r="E536" t="s">
        <v>95</v>
      </c>
      <c r="F536" t="str">
        <f t="shared" si="8"/>
        <v>Poso-Indonesia-Distance-Based</v>
      </c>
    </row>
    <row r="537" spans="1:6" x14ac:dyDescent="0.25">
      <c r="A537" t="s">
        <v>86</v>
      </c>
      <c r="B537" t="s">
        <v>58</v>
      </c>
      <c r="C537">
        <f>IFERROR(VLOOKUP(F537,Gabung!$D$2:$E$1310,2,FALSE), 0)</f>
        <v>107</v>
      </c>
      <c r="D537">
        <f>IFERROR(VLOOKUP(F537,K_Gabung!$D$2:$E$1310,2,FALSE), 0)</f>
        <v>103</v>
      </c>
      <c r="E537" t="s">
        <v>95</v>
      </c>
      <c r="F537" t="str">
        <f t="shared" si="8"/>
        <v>Probolinggo-Indonesia-Distance-Based</v>
      </c>
    </row>
    <row r="538" spans="1:6" x14ac:dyDescent="0.25">
      <c r="A538" t="s">
        <v>86</v>
      </c>
      <c r="B538" t="s">
        <v>63</v>
      </c>
      <c r="C538">
        <f>IFERROR(VLOOKUP(F538,Gabung!$D$2:$E$1310,2,FALSE), 0)</f>
        <v>704</v>
      </c>
      <c r="D538">
        <f>IFERROR(VLOOKUP(F538,K_Gabung!$D$2:$E$1310,2,FALSE), 0)</f>
        <v>704</v>
      </c>
      <c r="E538" t="s">
        <v>95</v>
      </c>
      <c r="F538" t="str">
        <f t="shared" si="8"/>
        <v>Pulau Baai-Indonesia-Distance-Based</v>
      </c>
    </row>
    <row r="539" spans="1:6" x14ac:dyDescent="0.25">
      <c r="A539" t="s">
        <v>86</v>
      </c>
      <c r="B539" t="s">
        <v>65</v>
      </c>
      <c r="C539">
        <f>IFERROR(VLOOKUP(F539,Gabung!$D$2:$E$1310,2,FALSE), 0)</f>
        <v>42338</v>
      </c>
      <c r="D539">
        <f>IFERROR(VLOOKUP(F539,K_Gabung!$D$2:$E$1310,2,FALSE), 0)</f>
        <v>42344</v>
      </c>
      <c r="E539" t="s">
        <v>95</v>
      </c>
      <c r="F539" t="str">
        <f t="shared" si="8"/>
        <v>Pulau Sambu-Indonesia-Distance-Based</v>
      </c>
    </row>
    <row r="540" spans="1:6" x14ac:dyDescent="0.25">
      <c r="A540" t="s">
        <v>86</v>
      </c>
      <c r="B540" t="s">
        <v>72</v>
      </c>
      <c r="C540">
        <f>IFERROR(VLOOKUP(F540,Gabung!$D$2:$E$1310,2,FALSE), 0)</f>
        <v>149</v>
      </c>
      <c r="D540">
        <f>IFERROR(VLOOKUP(F540,K_Gabung!$D$2:$E$1310,2,FALSE), 0)</f>
        <v>148</v>
      </c>
      <c r="E540" t="s">
        <v>95</v>
      </c>
      <c r="F540" t="str">
        <f t="shared" si="8"/>
        <v>Raha Roadstead-Indonesia-Distance-Based</v>
      </c>
    </row>
    <row r="541" spans="1:6" x14ac:dyDescent="0.25">
      <c r="A541" t="s">
        <v>86</v>
      </c>
      <c r="B541" t="s">
        <v>31</v>
      </c>
      <c r="C541">
        <f>IFERROR(VLOOKUP(F541,Gabung!$D$2:$E$1310,2,FALSE), 0)</f>
        <v>0</v>
      </c>
      <c r="D541">
        <f>IFERROR(VLOOKUP(F541,K_Gabung!$D$2:$E$1310,2,FALSE), 0)</f>
        <v>0</v>
      </c>
      <c r="E541" t="s">
        <v>95</v>
      </c>
      <c r="F541" t="str">
        <f t="shared" si="8"/>
        <v>Rembang-Indonesia-Distance-Based</v>
      </c>
    </row>
    <row r="542" spans="1:6" x14ac:dyDescent="0.25">
      <c r="A542" t="s">
        <v>86</v>
      </c>
      <c r="B542" t="s">
        <v>33</v>
      </c>
      <c r="C542">
        <f>IFERROR(VLOOKUP(F542,Gabung!$D$2:$E$1310,2,FALSE), 0)</f>
        <v>252</v>
      </c>
      <c r="D542">
        <f>IFERROR(VLOOKUP(F542,K_Gabung!$D$2:$E$1310,2,FALSE), 0)</f>
        <v>256</v>
      </c>
      <c r="E542" t="s">
        <v>95</v>
      </c>
      <c r="F542" t="str">
        <f t="shared" si="8"/>
        <v>Samarinda-Indonesia-Distance-Based</v>
      </c>
    </row>
    <row r="543" spans="1:6" x14ac:dyDescent="0.25">
      <c r="A543" t="s">
        <v>86</v>
      </c>
      <c r="B543" t="s">
        <v>34</v>
      </c>
      <c r="C543">
        <f>IFERROR(VLOOKUP(F543,Gabung!$D$2:$E$1310,2,FALSE), 0)</f>
        <v>73</v>
      </c>
      <c r="D543">
        <f>IFERROR(VLOOKUP(F543,K_Gabung!$D$2:$E$1310,2,FALSE), 0)</f>
        <v>74</v>
      </c>
      <c r="E543" t="s">
        <v>95</v>
      </c>
      <c r="F543" t="str">
        <f t="shared" si="8"/>
        <v>Sampit-Indonesia-Distance-Based</v>
      </c>
    </row>
    <row r="544" spans="1:6" x14ac:dyDescent="0.25">
      <c r="A544" t="s">
        <v>86</v>
      </c>
      <c r="B544" t="s">
        <v>35</v>
      </c>
      <c r="C544">
        <f>IFERROR(VLOOKUP(F544,Gabung!$D$2:$E$1310,2,FALSE), 0)</f>
        <v>241</v>
      </c>
      <c r="D544">
        <f>IFERROR(VLOOKUP(F544,K_Gabung!$D$2:$E$1310,2,FALSE), 0)</f>
        <v>244</v>
      </c>
      <c r="E544" t="s">
        <v>95</v>
      </c>
      <c r="F544" t="str">
        <f t="shared" si="8"/>
        <v>Saumlaki-Indonesia-Distance-Based</v>
      </c>
    </row>
    <row r="545" spans="1:6" x14ac:dyDescent="0.25">
      <c r="A545" t="s">
        <v>86</v>
      </c>
      <c r="B545" t="s">
        <v>59</v>
      </c>
      <c r="C545">
        <f>IFERROR(VLOOKUP(F545,Gabung!$D$2:$E$1310,2,FALSE), 0)</f>
        <v>39728</v>
      </c>
      <c r="D545">
        <f>IFERROR(VLOOKUP(F545,K_Gabung!$D$2:$E$1310,2,FALSE), 0)</f>
        <v>39737</v>
      </c>
      <c r="E545" t="s">
        <v>95</v>
      </c>
      <c r="F545" t="str">
        <f t="shared" si="8"/>
        <v>Sekupang-Indonesia-Distance-Based</v>
      </c>
    </row>
    <row r="546" spans="1:6" x14ac:dyDescent="0.25">
      <c r="A546" t="s">
        <v>86</v>
      </c>
      <c r="B546" t="s">
        <v>36</v>
      </c>
      <c r="C546">
        <f>IFERROR(VLOOKUP(F546,Gabung!$D$2:$E$1310,2,FALSE), 0)</f>
        <v>168</v>
      </c>
      <c r="D546">
        <f>IFERROR(VLOOKUP(F546,K_Gabung!$D$2:$E$1310,2,FALSE), 0)</f>
        <v>167</v>
      </c>
      <c r="E546" t="s">
        <v>95</v>
      </c>
      <c r="F546" t="str">
        <f t="shared" si="8"/>
        <v>Serui-Indonesia-Distance-Based</v>
      </c>
    </row>
    <row r="547" spans="1:6" x14ac:dyDescent="0.25">
      <c r="A547" t="s">
        <v>86</v>
      </c>
      <c r="B547" t="s">
        <v>37</v>
      </c>
      <c r="C547">
        <f>IFERROR(VLOOKUP(F547,Gabung!$D$2:$E$1310,2,FALSE), 0)</f>
        <v>283</v>
      </c>
      <c r="D547">
        <f>IFERROR(VLOOKUP(F547,K_Gabung!$D$2:$E$1310,2,FALSE), 0)</f>
        <v>284</v>
      </c>
      <c r="E547" t="s">
        <v>95</v>
      </c>
      <c r="F547" t="str">
        <f t="shared" si="8"/>
        <v>Sibolga-Indonesia-Distance-Based</v>
      </c>
    </row>
    <row r="548" spans="1:6" x14ac:dyDescent="0.25">
      <c r="A548" t="s">
        <v>86</v>
      </c>
      <c r="B548" t="s">
        <v>60</v>
      </c>
      <c r="C548">
        <f>IFERROR(VLOOKUP(F548,Gabung!$D$2:$E$1310,2,FALSE), 0)</f>
        <v>455</v>
      </c>
      <c r="D548">
        <f>IFERROR(VLOOKUP(F548,K_Gabung!$D$2:$E$1310,2,FALSE), 0)</f>
        <v>451</v>
      </c>
      <c r="E548" t="s">
        <v>95</v>
      </c>
      <c r="F548" t="str">
        <f t="shared" si="8"/>
        <v>Sungaipakning-Indonesia-Distance-Based</v>
      </c>
    </row>
    <row r="549" spans="1:6" x14ac:dyDescent="0.25">
      <c r="A549" t="s">
        <v>86</v>
      </c>
      <c r="B549" t="s">
        <v>38</v>
      </c>
      <c r="C549">
        <f>IFERROR(VLOOKUP(F549,Gabung!$D$2:$E$1310,2,FALSE), 0)</f>
        <v>216</v>
      </c>
      <c r="D549">
        <f>IFERROR(VLOOKUP(F549,K_Gabung!$D$2:$E$1310,2,FALSE), 0)</f>
        <v>217</v>
      </c>
      <c r="E549" t="s">
        <v>95</v>
      </c>
      <c r="F549" t="str">
        <f t="shared" si="8"/>
        <v>Tahuna-Indonesia-Distance-Based</v>
      </c>
    </row>
    <row r="550" spans="1:6" x14ac:dyDescent="0.25">
      <c r="A550" t="s">
        <v>86</v>
      </c>
      <c r="B550" t="s">
        <v>39</v>
      </c>
      <c r="C550">
        <f>IFERROR(VLOOKUP(F550,Gabung!$D$2:$E$1310,2,FALSE), 0)</f>
        <v>2085</v>
      </c>
      <c r="D550">
        <f>IFERROR(VLOOKUP(F550,K_Gabung!$D$2:$E$1310,2,FALSE), 0)</f>
        <v>2083</v>
      </c>
      <c r="E550" t="s">
        <v>95</v>
      </c>
      <c r="F550" t="str">
        <f t="shared" si="8"/>
        <v>Tanjung Balai Karimun-Indonesia-Distance-Based</v>
      </c>
    </row>
    <row r="551" spans="1:6" x14ac:dyDescent="0.25">
      <c r="A551" t="s">
        <v>86</v>
      </c>
      <c r="B551" t="s">
        <v>67</v>
      </c>
      <c r="C551">
        <f>IFERROR(VLOOKUP(F551,Gabung!$D$2:$E$1310,2,FALSE), 0)</f>
        <v>293</v>
      </c>
      <c r="D551">
        <f>IFERROR(VLOOKUP(F551,K_Gabung!$D$2:$E$1310,2,FALSE), 0)</f>
        <v>293</v>
      </c>
      <c r="E551" t="s">
        <v>95</v>
      </c>
      <c r="F551" t="str">
        <f t="shared" si="8"/>
        <v>Tanjung Benete-Indonesia-Distance-Based</v>
      </c>
    </row>
    <row r="552" spans="1:6" x14ac:dyDescent="0.25">
      <c r="A552" t="s">
        <v>86</v>
      </c>
      <c r="B552" t="s">
        <v>40</v>
      </c>
      <c r="C552">
        <f>IFERROR(VLOOKUP(F552,Gabung!$D$2:$E$1310,2,FALSE), 0)</f>
        <v>80</v>
      </c>
      <c r="D552">
        <f>IFERROR(VLOOKUP(F552,K_Gabung!$D$2:$E$1310,2,FALSE), 0)</f>
        <v>79</v>
      </c>
      <c r="E552" t="s">
        <v>95</v>
      </c>
      <c r="F552" t="str">
        <f t="shared" si="8"/>
        <v>Tanjung Santan-Indonesia-Distance-Based</v>
      </c>
    </row>
    <row r="553" spans="1:6" x14ac:dyDescent="0.25">
      <c r="A553" t="s">
        <v>86</v>
      </c>
      <c r="B553" t="s">
        <v>73</v>
      </c>
      <c r="C553">
        <f>IFERROR(VLOOKUP(F553,Gabung!$D$2:$E$1310,2,FALSE), 0)</f>
        <v>28</v>
      </c>
      <c r="D553">
        <f>IFERROR(VLOOKUP(F553,K_Gabung!$D$2:$E$1310,2,FALSE), 0)</f>
        <v>28</v>
      </c>
      <c r="E553" t="s">
        <v>95</v>
      </c>
      <c r="F553" t="str">
        <f t="shared" si="8"/>
        <v>Tanjungpandan-Indonesia-Distance-Based</v>
      </c>
    </row>
    <row r="554" spans="1:6" x14ac:dyDescent="0.25">
      <c r="A554" t="s">
        <v>86</v>
      </c>
      <c r="B554" t="s">
        <v>74</v>
      </c>
      <c r="C554">
        <f>IFERROR(VLOOKUP(F554,Gabung!$D$2:$E$1310,2,FALSE), 0)</f>
        <v>196</v>
      </c>
      <c r="D554">
        <f>IFERROR(VLOOKUP(F554,K_Gabung!$D$2:$E$1310,2,FALSE), 0)</f>
        <v>196</v>
      </c>
      <c r="E554" t="s">
        <v>95</v>
      </c>
      <c r="F554" t="str">
        <f t="shared" si="8"/>
        <v>Tanjungredeb-Indonesia-Distance-Based</v>
      </c>
    </row>
    <row r="555" spans="1:6" x14ac:dyDescent="0.25">
      <c r="A555" t="s">
        <v>86</v>
      </c>
      <c r="B555" t="s">
        <v>41</v>
      </c>
      <c r="C555">
        <f>IFERROR(VLOOKUP(F555,Gabung!$D$2:$E$1310,2,FALSE), 0)</f>
        <v>2</v>
      </c>
      <c r="D555">
        <f>IFERROR(VLOOKUP(F555,K_Gabung!$D$2:$E$1310,2,FALSE), 0)</f>
        <v>2</v>
      </c>
      <c r="E555" t="s">
        <v>95</v>
      </c>
      <c r="F555" t="str">
        <f t="shared" si="8"/>
        <v>Tegal-Indonesia-Distance-Based</v>
      </c>
    </row>
    <row r="556" spans="1:6" x14ac:dyDescent="0.25">
      <c r="A556" t="s">
        <v>86</v>
      </c>
      <c r="B556" t="s">
        <v>2</v>
      </c>
      <c r="C556">
        <f>IFERROR(VLOOKUP(F556,Gabung!$D$2:$E$1310,2,FALSE), 0)</f>
        <v>893</v>
      </c>
      <c r="D556">
        <f>IFERROR(VLOOKUP(F556,K_Gabung!$D$2:$E$1310,2,FALSE), 0)</f>
        <v>895</v>
      </c>
      <c r="E556" t="s">
        <v>95</v>
      </c>
      <c r="F556" t="str">
        <f t="shared" si="8"/>
        <v>Teluk Bayur-Indonesia-Distance-Based</v>
      </c>
    </row>
    <row r="557" spans="1:6" x14ac:dyDescent="0.25">
      <c r="A557" t="s">
        <v>86</v>
      </c>
      <c r="B557" t="s">
        <v>61</v>
      </c>
      <c r="C557">
        <f>IFERROR(VLOOKUP(F557,Gabung!$D$2:$E$1310,2,FALSE), 0)</f>
        <v>3673</v>
      </c>
      <c r="D557">
        <f>IFERROR(VLOOKUP(F557,K_Gabung!$D$2:$E$1310,2,FALSE), 0)</f>
        <v>3678</v>
      </c>
      <c r="E557" t="s">
        <v>95</v>
      </c>
      <c r="F557" t="str">
        <f t="shared" si="8"/>
        <v>Ternate-Indonesia-Distance-Based</v>
      </c>
    </row>
    <row r="558" spans="1:6" x14ac:dyDescent="0.25">
      <c r="A558" t="s">
        <v>86</v>
      </c>
      <c r="B558" t="s">
        <v>66</v>
      </c>
      <c r="C558">
        <f>IFERROR(VLOOKUP(F558,Gabung!$D$2:$E$1310,2,FALSE), 0)</f>
        <v>1579</v>
      </c>
      <c r="D558">
        <f>IFERROR(VLOOKUP(F558,K_Gabung!$D$2:$E$1310,2,FALSE), 0)</f>
        <v>1578</v>
      </c>
      <c r="E558" t="s">
        <v>95</v>
      </c>
      <c r="F558" t="str">
        <f t="shared" si="8"/>
        <v>Tg. Sorong-Indonesia-Distance-Based</v>
      </c>
    </row>
    <row r="559" spans="1:6" x14ac:dyDescent="0.25">
      <c r="A559" t="s">
        <v>86</v>
      </c>
      <c r="B559" t="s">
        <v>42</v>
      </c>
      <c r="C559">
        <f>IFERROR(VLOOKUP(F559,Gabung!$D$2:$E$1310,2,FALSE), 0)</f>
        <v>0</v>
      </c>
      <c r="D559">
        <f>IFERROR(VLOOKUP(F559,K_Gabung!$D$2:$E$1310,2,FALSE), 0)</f>
        <v>0</v>
      </c>
      <c r="E559" t="s">
        <v>95</v>
      </c>
      <c r="F559" t="str">
        <f t="shared" si="8"/>
        <v>Toboali-Indonesia-Distance-Based</v>
      </c>
    </row>
    <row r="560" spans="1:6" x14ac:dyDescent="0.25">
      <c r="A560" t="s">
        <v>86</v>
      </c>
      <c r="B560" t="s">
        <v>43</v>
      </c>
      <c r="C560">
        <f>IFERROR(VLOOKUP(F560,Gabung!$D$2:$E$1310,2,FALSE), 0)</f>
        <v>21</v>
      </c>
      <c r="D560">
        <f>IFERROR(VLOOKUP(F560,K_Gabung!$D$2:$E$1310,2,FALSE), 0)</f>
        <v>21</v>
      </c>
      <c r="E560" t="s">
        <v>95</v>
      </c>
      <c r="F560" t="str">
        <f t="shared" si="8"/>
        <v>Wahai-Indonesia-Distance-Based</v>
      </c>
    </row>
    <row r="561" spans="1:6" x14ac:dyDescent="0.25">
      <c r="A561" t="s">
        <v>86</v>
      </c>
      <c r="B561" t="s">
        <v>44</v>
      </c>
      <c r="C561">
        <f>IFERROR(VLOOKUP(F561,Gabung!$D$2:$E$1310,2,FALSE), 0)</f>
        <v>220</v>
      </c>
      <c r="D561">
        <f>IFERROR(VLOOKUP(F561,K_Gabung!$D$2:$E$1310,2,FALSE), 0)</f>
        <v>220</v>
      </c>
      <c r="E561" t="s">
        <v>95</v>
      </c>
      <c r="F561" t="str">
        <f t="shared" si="8"/>
        <v>Waingapu-Indonesia-Distance-Based</v>
      </c>
    </row>
    <row r="562" spans="1:6" x14ac:dyDescent="0.25">
      <c r="A562" t="s">
        <v>90</v>
      </c>
      <c r="B562" t="s">
        <v>0</v>
      </c>
      <c r="C562">
        <f>IFERROR(VLOOKUP(F562,Gabung!$D$2:$E$1310,2,FALSE), 0)</f>
        <v>0</v>
      </c>
      <c r="D562">
        <f>IFERROR(VLOOKUP(F562,K_Gabung!$D$2:$E$1310,2,FALSE), 0)</f>
        <v>0</v>
      </c>
      <c r="E562" t="s">
        <v>94</v>
      </c>
      <c r="F562" t="str">
        <f t="shared" si="8"/>
        <v>Amamapare-Liberia-Cluster-Based</v>
      </c>
    </row>
    <row r="563" spans="1:6" x14ac:dyDescent="0.25">
      <c r="A563" t="s">
        <v>90</v>
      </c>
      <c r="B563" t="s">
        <v>45</v>
      </c>
      <c r="C563">
        <f>IFERROR(VLOOKUP(F563,Gabung!$D$2:$E$1310,2,FALSE), 0)</f>
        <v>0</v>
      </c>
      <c r="D563">
        <f>IFERROR(VLOOKUP(F563,K_Gabung!$D$2:$E$1310,2,FALSE), 0)</f>
        <v>0</v>
      </c>
      <c r="E563" t="s">
        <v>94</v>
      </c>
      <c r="F563" t="str">
        <f t="shared" si="8"/>
        <v>Ambon-Liberia-Cluster-Based</v>
      </c>
    </row>
    <row r="564" spans="1:6" x14ac:dyDescent="0.25">
      <c r="A564" t="s">
        <v>90</v>
      </c>
      <c r="B564" t="s">
        <v>46</v>
      </c>
      <c r="C564">
        <f>IFERROR(VLOOKUP(F564,Gabung!$D$2:$E$1310,2,FALSE), 0)</f>
        <v>518</v>
      </c>
      <c r="D564">
        <f>IFERROR(VLOOKUP(F564,K_Gabung!$D$2:$E$1310,2,FALSE), 0)</f>
        <v>518</v>
      </c>
      <c r="E564" t="s">
        <v>94</v>
      </c>
      <c r="F564" t="str">
        <f t="shared" si="8"/>
        <v>Balikpapan-Liberia-Cluster-Based</v>
      </c>
    </row>
    <row r="565" spans="1:6" x14ac:dyDescent="0.25">
      <c r="A565" t="s">
        <v>90</v>
      </c>
      <c r="B565" t="s">
        <v>8</v>
      </c>
      <c r="C565">
        <f>IFERROR(VLOOKUP(F565,Gabung!$D$2:$E$1310,2,FALSE), 0)</f>
        <v>1</v>
      </c>
      <c r="D565">
        <f>IFERROR(VLOOKUP(F565,K_Gabung!$D$2:$E$1310,2,FALSE), 0)</f>
        <v>1</v>
      </c>
      <c r="E565" t="s">
        <v>94</v>
      </c>
      <c r="F565" t="str">
        <f t="shared" si="8"/>
        <v>Banjarmasin-Liberia-Cluster-Based</v>
      </c>
    </row>
    <row r="566" spans="1:6" x14ac:dyDescent="0.25">
      <c r="A566" t="s">
        <v>90</v>
      </c>
      <c r="B566" t="s">
        <v>4</v>
      </c>
      <c r="C566">
        <f>IFERROR(VLOOKUP(F566,Gabung!$D$2:$E$1310,2,FALSE), 0)</f>
        <v>566</v>
      </c>
      <c r="D566">
        <f>IFERROR(VLOOKUP(F566,K_Gabung!$D$2:$E$1310,2,FALSE), 0)</f>
        <v>566</v>
      </c>
      <c r="E566" t="s">
        <v>94</v>
      </c>
      <c r="F566" t="str">
        <f t="shared" si="8"/>
        <v>Banten-Liberia-Cluster-Based</v>
      </c>
    </row>
    <row r="567" spans="1:6" x14ac:dyDescent="0.25">
      <c r="A567" t="s">
        <v>90</v>
      </c>
      <c r="B567" t="s">
        <v>47</v>
      </c>
      <c r="C567">
        <f>IFERROR(VLOOKUP(F567,Gabung!$D$2:$E$1310,2,FALSE), 0)</f>
        <v>0</v>
      </c>
      <c r="D567">
        <f>IFERROR(VLOOKUP(F567,K_Gabung!$D$2:$E$1310,2,FALSE), 0)</f>
        <v>0</v>
      </c>
      <c r="E567" t="s">
        <v>94</v>
      </c>
      <c r="F567" t="str">
        <f t="shared" si="8"/>
        <v>Baubau-Liberia-Cluster-Based</v>
      </c>
    </row>
    <row r="568" spans="1:6" x14ac:dyDescent="0.25">
      <c r="A568" t="s">
        <v>90</v>
      </c>
      <c r="B568" t="s">
        <v>9</v>
      </c>
      <c r="C568">
        <f>IFERROR(VLOOKUP(F568,Gabung!$D$2:$E$1310,2,FALSE), 0)</f>
        <v>194</v>
      </c>
      <c r="D568">
        <f>IFERROR(VLOOKUP(F568,K_Gabung!$D$2:$E$1310,2,FALSE), 0)</f>
        <v>194</v>
      </c>
      <c r="E568" t="s">
        <v>94</v>
      </c>
      <c r="F568" t="str">
        <f t="shared" si="8"/>
        <v>Belawan-Liberia-Cluster-Based</v>
      </c>
    </row>
    <row r="569" spans="1:6" x14ac:dyDescent="0.25">
      <c r="A569" t="s">
        <v>90</v>
      </c>
      <c r="B569" t="s">
        <v>10</v>
      </c>
      <c r="C569">
        <f>IFERROR(VLOOKUP(F569,Gabung!$D$2:$E$1310,2,FALSE), 0)</f>
        <v>0</v>
      </c>
      <c r="D569">
        <f>IFERROR(VLOOKUP(F569,K_Gabung!$D$2:$E$1310,2,FALSE), 0)</f>
        <v>0</v>
      </c>
      <c r="E569" t="s">
        <v>94</v>
      </c>
      <c r="F569" t="str">
        <f t="shared" si="8"/>
        <v>Bengkalis-Liberia-Cluster-Based</v>
      </c>
    </row>
    <row r="570" spans="1:6" x14ac:dyDescent="0.25">
      <c r="A570" t="s">
        <v>90</v>
      </c>
      <c r="B570" t="s">
        <v>48</v>
      </c>
      <c r="C570">
        <f>IFERROR(VLOOKUP(F570,Gabung!$D$2:$E$1310,2,FALSE), 0)</f>
        <v>0</v>
      </c>
      <c r="D570">
        <f>IFERROR(VLOOKUP(F570,K_Gabung!$D$2:$E$1310,2,FALSE), 0)</f>
        <v>0</v>
      </c>
      <c r="E570" t="s">
        <v>94</v>
      </c>
      <c r="F570" t="str">
        <f t="shared" si="8"/>
        <v>Bengkulu-Liberia-Cluster-Based</v>
      </c>
    </row>
    <row r="571" spans="1:6" x14ac:dyDescent="0.25">
      <c r="A571" t="s">
        <v>90</v>
      </c>
      <c r="B571" t="s">
        <v>5</v>
      </c>
      <c r="C571">
        <f>IFERROR(VLOOKUP(F571,Gabung!$D$2:$E$1310,2,FALSE), 0)</f>
        <v>0</v>
      </c>
      <c r="D571">
        <f>IFERROR(VLOOKUP(F571,K_Gabung!$D$2:$E$1310,2,FALSE), 0)</f>
        <v>0</v>
      </c>
      <c r="E571" t="s">
        <v>94</v>
      </c>
      <c r="F571" t="str">
        <f t="shared" si="8"/>
        <v>Benoa-Liberia-Cluster-Based</v>
      </c>
    </row>
    <row r="572" spans="1:6" x14ac:dyDescent="0.25">
      <c r="A572" t="s">
        <v>90</v>
      </c>
      <c r="B572" t="s">
        <v>11</v>
      </c>
      <c r="C572">
        <f>IFERROR(VLOOKUP(F572,Gabung!$D$2:$E$1310,2,FALSE), 0)</f>
        <v>9</v>
      </c>
      <c r="D572">
        <f>IFERROR(VLOOKUP(F572,K_Gabung!$D$2:$E$1310,2,FALSE), 0)</f>
        <v>9</v>
      </c>
      <c r="E572" t="s">
        <v>94</v>
      </c>
      <c r="F572" t="str">
        <f t="shared" si="8"/>
        <v>Bitung-Liberia-Cluster-Based</v>
      </c>
    </row>
    <row r="573" spans="1:6" x14ac:dyDescent="0.25">
      <c r="A573" t="s">
        <v>90</v>
      </c>
      <c r="B573" t="s">
        <v>70</v>
      </c>
      <c r="C573">
        <f>IFERROR(VLOOKUP(F573,Gabung!$D$2:$E$1310,2,FALSE), 0)</f>
        <v>5</v>
      </c>
      <c r="D573">
        <f>IFERROR(VLOOKUP(F573,K_Gabung!$D$2:$E$1310,2,FALSE), 0)</f>
        <v>5</v>
      </c>
      <c r="E573" t="s">
        <v>94</v>
      </c>
      <c r="F573" t="str">
        <f t="shared" si="8"/>
        <v>Bontang Lng Terminal-Liberia-Cluster-Based</v>
      </c>
    </row>
    <row r="574" spans="1:6" x14ac:dyDescent="0.25">
      <c r="A574" t="s">
        <v>90</v>
      </c>
      <c r="B574" t="s">
        <v>12</v>
      </c>
      <c r="C574">
        <f>IFERROR(VLOOKUP(F574,Gabung!$D$2:$E$1310,2,FALSE), 0)</f>
        <v>0</v>
      </c>
      <c r="D574">
        <f>IFERROR(VLOOKUP(F574,K_Gabung!$D$2:$E$1310,2,FALSE), 0)</f>
        <v>0</v>
      </c>
      <c r="E574" t="s">
        <v>94</v>
      </c>
      <c r="F574" t="str">
        <f t="shared" si="8"/>
        <v>Bula-Liberia-Cluster-Based</v>
      </c>
    </row>
    <row r="575" spans="1:6" x14ac:dyDescent="0.25">
      <c r="A575" t="s">
        <v>90</v>
      </c>
      <c r="B575" t="s">
        <v>13</v>
      </c>
      <c r="C575">
        <f>IFERROR(VLOOKUP(F575,Gabung!$D$2:$E$1310,2,FALSE), 0)</f>
        <v>0</v>
      </c>
      <c r="D575">
        <f>IFERROR(VLOOKUP(F575,K_Gabung!$D$2:$E$1310,2,FALSE), 0)</f>
        <v>0</v>
      </c>
      <c r="E575" t="s">
        <v>94</v>
      </c>
      <c r="F575" t="str">
        <f t="shared" si="8"/>
        <v>Celukan Bawang-Liberia-Cluster-Based</v>
      </c>
    </row>
    <row r="576" spans="1:6" x14ac:dyDescent="0.25">
      <c r="A576" t="s">
        <v>90</v>
      </c>
      <c r="B576" t="s">
        <v>3</v>
      </c>
      <c r="C576">
        <f>IFERROR(VLOOKUP(F576,Gabung!$D$2:$E$1310,2,FALSE), 0)</f>
        <v>0</v>
      </c>
      <c r="D576">
        <f>IFERROR(VLOOKUP(F576,K_Gabung!$D$2:$E$1310,2,FALSE), 0)</f>
        <v>0</v>
      </c>
      <c r="E576" t="s">
        <v>94</v>
      </c>
      <c r="F576" t="str">
        <f t="shared" si="8"/>
        <v>Cirebon-Liberia-Cluster-Based</v>
      </c>
    </row>
    <row r="577" spans="1:6" x14ac:dyDescent="0.25">
      <c r="A577" t="s">
        <v>90</v>
      </c>
      <c r="B577" t="s">
        <v>49</v>
      </c>
      <c r="C577">
        <f>IFERROR(VLOOKUP(F577,Gabung!$D$2:$E$1310,2,FALSE), 0)</f>
        <v>0</v>
      </c>
      <c r="D577">
        <f>IFERROR(VLOOKUP(F577,K_Gabung!$D$2:$E$1310,2,FALSE), 0)</f>
        <v>0</v>
      </c>
      <c r="E577" t="s">
        <v>94</v>
      </c>
      <c r="F577" t="str">
        <f t="shared" si="8"/>
        <v>Dabo-Liberia-Cluster-Based</v>
      </c>
    </row>
    <row r="578" spans="1:6" x14ac:dyDescent="0.25">
      <c r="A578" t="s">
        <v>90</v>
      </c>
      <c r="B578" t="s">
        <v>14</v>
      </c>
      <c r="C578">
        <f>IFERROR(VLOOKUP(F578,Gabung!$D$2:$E$1310,2,FALSE), 0)</f>
        <v>0</v>
      </c>
      <c r="D578">
        <f>IFERROR(VLOOKUP(F578,K_Gabung!$D$2:$E$1310,2,FALSE), 0)</f>
        <v>0</v>
      </c>
      <c r="E578" t="s">
        <v>94</v>
      </c>
      <c r="F578" t="str">
        <f t="shared" si="8"/>
        <v>Donggala-Liberia-Cluster-Based</v>
      </c>
    </row>
    <row r="579" spans="1:6" x14ac:dyDescent="0.25">
      <c r="A579" t="s">
        <v>90</v>
      </c>
      <c r="B579" t="s">
        <v>15</v>
      </c>
      <c r="C579">
        <f>IFERROR(VLOOKUP(F579,Gabung!$D$2:$E$1310,2,FALSE), 0)</f>
        <v>691</v>
      </c>
      <c r="D579">
        <f>IFERROR(VLOOKUP(F579,K_Gabung!$D$2:$E$1310,2,FALSE), 0)</f>
        <v>687</v>
      </c>
      <c r="E579" t="s">
        <v>94</v>
      </c>
      <c r="F579" t="str">
        <f t="shared" ref="F579:F642" si="9">_xlfn.CONCAT(TRIM(B579),"-",TRIM(A579),"-",TRIM(E579))</f>
        <v>Dumai-Liberia-Cluster-Based</v>
      </c>
    </row>
    <row r="580" spans="1:6" x14ac:dyDescent="0.25">
      <c r="A580" t="s">
        <v>90</v>
      </c>
      <c r="B580" t="s">
        <v>50</v>
      </c>
      <c r="C580">
        <f>IFERROR(VLOOKUP(F580,Gabung!$D$2:$E$1310,2,FALSE), 0)</f>
        <v>0</v>
      </c>
      <c r="D580">
        <f>IFERROR(VLOOKUP(F580,K_Gabung!$D$2:$E$1310,2,FALSE), 0)</f>
        <v>0</v>
      </c>
      <c r="E580" t="s">
        <v>94</v>
      </c>
      <c r="F580" t="str">
        <f t="shared" si="9"/>
        <v>Ende-Liberia-Cluster-Based</v>
      </c>
    </row>
    <row r="581" spans="1:6" x14ac:dyDescent="0.25">
      <c r="A581" t="s">
        <v>90</v>
      </c>
      <c r="B581" t="s">
        <v>51</v>
      </c>
      <c r="C581">
        <f>IFERROR(VLOOKUP(F581,Gabung!$D$2:$E$1310,2,FALSE), 0)</f>
        <v>0</v>
      </c>
      <c r="D581">
        <f>IFERROR(VLOOKUP(F581,K_Gabung!$D$2:$E$1310,2,FALSE), 0)</f>
        <v>0</v>
      </c>
      <c r="E581" t="s">
        <v>94</v>
      </c>
      <c r="F581" t="str">
        <f t="shared" si="9"/>
        <v>Fakfak-Liberia-Cluster-Based</v>
      </c>
    </row>
    <row r="582" spans="1:6" x14ac:dyDescent="0.25">
      <c r="A582" t="s">
        <v>90</v>
      </c>
      <c r="B582" t="s">
        <v>16</v>
      </c>
      <c r="C582">
        <f>IFERROR(VLOOKUP(F582,Gabung!$D$2:$E$1310,2,FALSE), 0)</f>
        <v>0</v>
      </c>
      <c r="D582">
        <f>IFERROR(VLOOKUP(F582,K_Gabung!$D$2:$E$1310,2,FALSE), 0)</f>
        <v>0</v>
      </c>
      <c r="E582" t="s">
        <v>94</v>
      </c>
      <c r="F582" t="str">
        <f t="shared" si="9"/>
        <v>Gorontalo-Liberia-Cluster-Based</v>
      </c>
    </row>
    <row r="583" spans="1:6" x14ac:dyDescent="0.25">
      <c r="A583" t="s">
        <v>90</v>
      </c>
      <c r="B583" t="s">
        <v>17</v>
      </c>
      <c r="C583">
        <f>IFERROR(VLOOKUP(F583,Gabung!$D$2:$E$1310,2,FALSE), 0)</f>
        <v>739</v>
      </c>
      <c r="D583">
        <f>IFERROR(VLOOKUP(F583,K_Gabung!$D$2:$E$1310,2,FALSE), 0)</f>
        <v>740</v>
      </c>
      <c r="E583" t="s">
        <v>94</v>
      </c>
      <c r="F583" t="str">
        <f t="shared" si="9"/>
        <v>Gresik-Liberia-Cluster-Based</v>
      </c>
    </row>
    <row r="584" spans="1:6" x14ac:dyDescent="0.25">
      <c r="A584" t="s">
        <v>90</v>
      </c>
      <c r="B584" t="s">
        <v>18</v>
      </c>
      <c r="C584">
        <f>IFERROR(VLOOKUP(F584,Gabung!$D$2:$E$1310,2,FALSE), 0)</f>
        <v>0</v>
      </c>
      <c r="D584">
        <f>IFERROR(VLOOKUP(F584,K_Gabung!$D$2:$E$1310,2,FALSE), 0)</f>
        <v>0</v>
      </c>
      <c r="E584" t="s">
        <v>94</v>
      </c>
      <c r="F584" t="str">
        <f t="shared" si="9"/>
        <v>Jayapura-Liberia-Cluster-Based</v>
      </c>
    </row>
    <row r="585" spans="1:6" x14ac:dyDescent="0.25">
      <c r="A585" t="s">
        <v>90</v>
      </c>
      <c r="B585" t="s">
        <v>19</v>
      </c>
      <c r="C585">
        <f>IFERROR(VLOOKUP(F585,Gabung!$D$2:$E$1310,2,FALSE), 0)</f>
        <v>0</v>
      </c>
      <c r="D585">
        <f>IFERROR(VLOOKUP(F585,K_Gabung!$D$2:$E$1310,2,FALSE), 0)</f>
        <v>0</v>
      </c>
      <c r="E585" t="s">
        <v>94</v>
      </c>
      <c r="F585" t="str">
        <f t="shared" si="9"/>
        <v>Kendari-Liberia-Cluster-Based</v>
      </c>
    </row>
    <row r="586" spans="1:6" x14ac:dyDescent="0.25">
      <c r="A586" t="s">
        <v>90</v>
      </c>
      <c r="B586" t="s">
        <v>20</v>
      </c>
      <c r="C586">
        <f>IFERROR(VLOOKUP(F586,Gabung!$D$2:$E$1310,2,FALSE), 0)</f>
        <v>0</v>
      </c>
      <c r="D586">
        <f>IFERROR(VLOOKUP(F586,K_Gabung!$D$2:$E$1310,2,FALSE), 0)</f>
        <v>0</v>
      </c>
      <c r="E586" t="s">
        <v>94</v>
      </c>
      <c r="F586" t="str">
        <f t="shared" si="9"/>
        <v>Kolonodale-Liberia-Cluster-Based</v>
      </c>
    </row>
    <row r="587" spans="1:6" x14ac:dyDescent="0.25">
      <c r="A587" t="s">
        <v>90</v>
      </c>
      <c r="B587" t="s">
        <v>21</v>
      </c>
      <c r="C587">
        <f>IFERROR(VLOOKUP(F587,Gabung!$D$2:$E$1310,2,FALSE), 0)</f>
        <v>10</v>
      </c>
      <c r="D587">
        <f>IFERROR(VLOOKUP(F587,K_Gabung!$D$2:$E$1310,2,FALSE), 0)</f>
        <v>10</v>
      </c>
      <c r="E587" t="s">
        <v>94</v>
      </c>
      <c r="F587" t="str">
        <f t="shared" si="9"/>
        <v>Kuala Tanjung-Liberia-Cluster-Based</v>
      </c>
    </row>
    <row r="588" spans="1:6" x14ac:dyDescent="0.25">
      <c r="A588" t="s">
        <v>90</v>
      </c>
      <c r="B588" t="s">
        <v>22</v>
      </c>
      <c r="C588">
        <f>IFERROR(VLOOKUP(F588,Gabung!$D$2:$E$1310,2,FALSE), 0)</f>
        <v>0</v>
      </c>
      <c r="D588">
        <f>IFERROR(VLOOKUP(F588,K_Gabung!$D$2:$E$1310,2,FALSE), 0)</f>
        <v>0</v>
      </c>
      <c r="E588" t="s">
        <v>94</v>
      </c>
      <c r="F588" t="str">
        <f t="shared" si="9"/>
        <v>Kumai-Liberia-Cluster-Based</v>
      </c>
    </row>
    <row r="589" spans="1:6" x14ac:dyDescent="0.25">
      <c r="A589" t="s">
        <v>90</v>
      </c>
      <c r="B589" t="s">
        <v>52</v>
      </c>
      <c r="C589">
        <f>IFERROR(VLOOKUP(F589,Gabung!$D$2:$E$1310,2,FALSE), 0)</f>
        <v>0</v>
      </c>
      <c r="D589">
        <f>IFERROR(VLOOKUP(F589,K_Gabung!$D$2:$E$1310,2,FALSE), 0)</f>
        <v>0</v>
      </c>
      <c r="E589" t="s">
        <v>94</v>
      </c>
      <c r="F589" t="str">
        <f t="shared" si="9"/>
        <v>Labuha-Liberia-Cluster-Based</v>
      </c>
    </row>
    <row r="590" spans="1:6" x14ac:dyDescent="0.25">
      <c r="A590" t="s">
        <v>90</v>
      </c>
      <c r="B590" t="s">
        <v>53</v>
      </c>
      <c r="C590">
        <f>IFERROR(VLOOKUP(F590,Gabung!$D$2:$E$1310,2,FALSE), 0)</f>
        <v>0</v>
      </c>
      <c r="D590">
        <f>IFERROR(VLOOKUP(F590,K_Gabung!$D$2:$E$1310,2,FALSE), 0)</f>
        <v>0</v>
      </c>
      <c r="E590" t="s">
        <v>94</v>
      </c>
      <c r="F590" t="str">
        <f t="shared" si="9"/>
        <v>Labuhanhaji-Liberia-Cluster-Based</v>
      </c>
    </row>
    <row r="591" spans="1:6" x14ac:dyDescent="0.25">
      <c r="A591" t="s">
        <v>90</v>
      </c>
      <c r="B591" t="s">
        <v>23</v>
      </c>
      <c r="C591">
        <f>IFERROR(VLOOKUP(F591,Gabung!$D$2:$E$1310,2,FALSE), 0)</f>
        <v>0</v>
      </c>
      <c r="D591">
        <f>IFERROR(VLOOKUP(F591,K_Gabung!$D$2:$E$1310,2,FALSE), 0)</f>
        <v>0</v>
      </c>
      <c r="E591" t="s">
        <v>94</v>
      </c>
      <c r="F591" t="str">
        <f t="shared" si="9"/>
        <v>Larantuka-Liberia-Cluster-Based</v>
      </c>
    </row>
    <row r="592" spans="1:6" x14ac:dyDescent="0.25">
      <c r="A592" t="s">
        <v>90</v>
      </c>
      <c r="B592" t="s">
        <v>54</v>
      </c>
      <c r="C592">
        <f>IFERROR(VLOOKUP(F592,Gabung!$D$2:$E$1310,2,FALSE), 0)</f>
        <v>0</v>
      </c>
      <c r="D592">
        <f>IFERROR(VLOOKUP(F592,K_Gabung!$D$2:$E$1310,2,FALSE), 0)</f>
        <v>0</v>
      </c>
      <c r="E592" t="s">
        <v>94</v>
      </c>
      <c r="F592" t="str">
        <f t="shared" si="9"/>
        <v>Lhokseumawe-Liberia-Cluster-Based</v>
      </c>
    </row>
    <row r="593" spans="1:6" x14ac:dyDescent="0.25">
      <c r="A593" t="s">
        <v>90</v>
      </c>
      <c r="B593" t="s">
        <v>24</v>
      </c>
      <c r="C593">
        <f>IFERROR(VLOOKUP(F593,Gabung!$D$2:$E$1310,2,FALSE), 0)</f>
        <v>0</v>
      </c>
      <c r="D593">
        <f>IFERROR(VLOOKUP(F593,K_Gabung!$D$2:$E$1310,2,FALSE), 0)</f>
        <v>0</v>
      </c>
      <c r="E593" t="s">
        <v>94</v>
      </c>
      <c r="F593" t="str">
        <f t="shared" si="9"/>
        <v>Luwuk-Liberia-Cluster-Based</v>
      </c>
    </row>
    <row r="594" spans="1:6" x14ac:dyDescent="0.25">
      <c r="A594" t="s">
        <v>90</v>
      </c>
      <c r="B594" t="s">
        <v>25</v>
      </c>
      <c r="C594">
        <f>IFERROR(VLOOKUP(F594,Gabung!$D$2:$E$1310,2,FALSE), 0)</f>
        <v>0</v>
      </c>
      <c r="D594">
        <f>IFERROR(VLOOKUP(F594,K_Gabung!$D$2:$E$1310,2,FALSE), 0)</f>
        <v>0</v>
      </c>
      <c r="E594" t="s">
        <v>94</v>
      </c>
      <c r="F594" t="str">
        <f t="shared" si="9"/>
        <v>Manado-Liberia-Cluster-Based</v>
      </c>
    </row>
    <row r="595" spans="1:6" x14ac:dyDescent="0.25">
      <c r="A595" t="s">
        <v>90</v>
      </c>
      <c r="B595" t="s">
        <v>55</v>
      </c>
      <c r="C595">
        <f>IFERROR(VLOOKUP(F595,Gabung!$D$2:$E$1310,2,FALSE), 0)</f>
        <v>0</v>
      </c>
      <c r="D595">
        <f>IFERROR(VLOOKUP(F595,K_Gabung!$D$2:$E$1310,2,FALSE), 0)</f>
        <v>0</v>
      </c>
      <c r="E595" t="s">
        <v>94</v>
      </c>
      <c r="F595" t="str">
        <f t="shared" si="9"/>
        <v>Maumere-Liberia-Cluster-Based</v>
      </c>
    </row>
    <row r="596" spans="1:6" x14ac:dyDescent="0.25">
      <c r="A596" t="s">
        <v>90</v>
      </c>
      <c r="B596" t="s">
        <v>26</v>
      </c>
      <c r="C596">
        <f>IFERROR(VLOOKUP(F596,Gabung!$D$2:$E$1310,2,FALSE), 0)</f>
        <v>0</v>
      </c>
      <c r="D596">
        <f>IFERROR(VLOOKUP(F596,K_Gabung!$D$2:$E$1310,2,FALSE), 0)</f>
        <v>0</v>
      </c>
      <c r="E596" t="s">
        <v>94</v>
      </c>
      <c r="F596" t="str">
        <f t="shared" si="9"/>
        <v>Namlea-Liberia-Cluster-Based</v>
      </c>
    </row>
    <row r="597" spans="1:6" x14ac:dyDescent="0.25">
      <c r="A597" t="s">
        <v>90</v>
      </c>
      <c r="B597" t="s">
        <v>56</v>
      </c>
      <c r="C597">
        <f>IFERROR(VLOOKUP(F597,Gabung!$D$2:$E$1310,2,FALSE), 0)</f>
        <v>0</v>
      </c>
      <c r="D597">
        <f>IFERROR(VLOOKUP(F597,K_Gabung!$D$2:$E$1310,2,FALSE), 0)</f>
        <v>0</v>
      </c>
      <c r="E597" t="s">
        <v>94</v>
      </c>
      <c r="F597" t="str">
        <f t="shared" si="9"/>
        <v>Palembang-Liberia-Cluster-Based</v>
      </c>
    </row>
    <row r="598" spans="1:6" x14ac:dyDescent="0.25">
      <c r="A598" t="s">
        <v>90</v>
      </c>
      <c r="B598" t="s">
        <v>27</v>
      </c>
      <c r="C598">
        <f>IFERROR(VLOOKUP(F598,Gabung!$D$2:$E$1310,2,FALSE), 0)</f>
        <v>0</v>
      </c>
      <c r="D598">
        <f>IFERROR(VLOOKUP(F598,K_Gabung!$D$2:$E$1310,2,FALSE), 0)</f>
        <v>0</v>
      </c>
      <c r="E598" t="s">
        <v>94</v>
      </c>
      <c r="F598" t="str">
        <f t="shared" si="9"/>
        <v>Panarukan-Liberia-Cluster-Based</v>
      </c>
    </row>
    <row r="599" spans="1:6" x14ac:dyDescent="0.25">
      <c r="A599" t="s">
        <v>90</v>
      </c>
      <c r="B599" t="s">
        <v>71</v>
      </c>
      <c r="C599">
        <f>IFERROR(VLOOKUP(F599,Gabung!$D$2:$E$1310,2,FALSE), 0)</f>
        <v>0</v>
      </c>
      <c r="D599">
        <f>IFERROR(VLOOKUP(F599,K_Gabung!$D$2:$E$1310,2,FALSE), 0)</f>
        <v>0</v>
      </c>
      <c r="E599" t="s">
        <v>94</v>
      </c>
      <c r="F599" t="str">
        <f t="shared" si="9"/>
        <v>Pangkalansusu-Liberia-Cluster-Based</v>
      </c>
    </row>
    <row r="600" spans="1:6" x14ac:dyDescent="0.25">
      <c r="A600" t="s">
        <v>90</v>
      </c>
      <c r="B600" t="s">
        <v>28</v>
      </c>
      <c r="C600">
        <f>IFERROR(VLOOKUP(F600,Gabung!$D$2:$E$1310,2,FALSE), 0)</f>
        <v>135</v>
      </c>
      <c r="D600">
        <f>IFERROR(VLOOKUP(F600,K_Gabung!$D$2:$E$1310,2,FALSE), 0)</f>
        <v>136</v>
      </c>
      <c r="E600" t="s">
        <v>94</v>
      </c>
      <c r="F600" t="str">
        <f t="shared" si="9"/>
        <v>Panjang-Liberia-Cluster-Based</v>
      </c>
    </row>
    <row r="601" spans="1:6" x14ac:dyDescent="0.25">
      <c r="A601" t="s">
        <v>90</v>
      </c>
      <c r="B601" t="s">
        <v>57</v>
      </c>
      <c r="C601">
        <f>IFERROR(VLOOKUP(F601,Gabung!$D$2:$E$1310,2,FALSE), 0)</f>
        <v>0</v>
      </c>
      <c r="D601">
        <f>IFERROR(VLOOKUP(F601,K_Gabung!$D$2:$E$1310,2,FALSE), 0)</f>
        <v>0</v>
      </c>
      <c r="E601" t="s">
        <v>94</v>
      </c>
      <c r="F601" t="str">
        <f t="shared" si="9"/>
        <v>Parepare-Liberia-Cluster-Based</v>
      </c>
    </row>
    <row r="602" spans="1:6" x14ac:dyDescent="0.25">
      <c r="A602" t="s">
        <v>90</v>
      </c>
      <c r="B602" t="s">
        <v>29</v>
      </c>
      <c r="C602">
        <f>IFERROR(VLOOKUP(F602,Gabung!$D$2:$E$1310,2,FALSE), 0)</f>
        <v>0</v>
      </c>
      <c r="D602">
        <f>IFERROR(VLOOKUP(F602,K_Gabung!$D$2:$E$1310,2,FALSE), 0)</f>
        <v>0</v>
      </c>
      <c r="E602" t="s">
        <v>94</v>
      </c>
      <c r="F602" t="str">
        <f t="shared" si="9"/>
        <v>Patani-Liberia-Cluster-Based</v>
      </c>
    </row>
    <row r="603" spans="1:6" x14ac:dyDescent="0.25">
      <c r="A603" t="s">
        <v>90</v>
      </c>
      <c r="B603" t="s">
        <v>30</v>
      </c>
      <c r="C603">
        <f>IFERROR(VLOOKUP(F603,Gabung!$D$2:$E$1310,2,FALSE), 0)</f>
        <v>0</v>
      </c>
      <c r="D603">
        <f>IFERROR(VLOOKUP(F603,K_Gabung!$D$2:$E$1310,2,FALSE), 0)</f>
        <v>0</v>
      </c>
      <c r="E603" t="s">
        <v>94</v>
      </c>
      <c r="F603" t="str">
        <f t="shared" si="9"/>
        <v>Pekalongan-Liberia-Cluster-Based</v>
      </c>
    </row>
    <row r="604" spans="1:6" x14ac:dyDescent="0.25">
      <c r="A604" t="s">
        <v>90</v>
      </c>
      <c r="B604" t="s">
        <v>32</v>
      </c>
      <c r="C604">
        <f>IFERROR(VLOOKUP(F604,Gabung!$D$2:$E$1310,2,FALSE), 0)</f>
        <v>0</v>
      </c>
      <c r="D604">
        <f>IFERROR(VLOOKUP(F604,K_Gabung!$D$2:$E$1310,2,FALSE), 0)</f>
        <v>0</v>
      </c>
      <c r="E604" t="s">
        <v>94</v>
      </c>
      <c r="F604" t="str">
        <f t="shared" si="9"/>
        <v>Pomalaa-Liberia-Cluster-Based</v>
      </c>
    </row>
    <row r="605" spans="1:6" x14ac:dyDescent="0.25">
      <c r="A605" t="s">
        <v>90</v>
      </c>
      <c r="B605" t="s">
        <v>6</v>
      </c>
      <c r="C605">
        <f>IFERROR(VLOOKUP(F605,Gabung!$D$2:$E$1310,2,FALSE), 0)</f>
        <v>0</v>
      </c>
      <c r="D605">
        <f>IFERROR(VLOOKUP(F605,K_Gabung!$D$2:$E$1310,2,FALSE), 0)</f>
        <v>0</v>
      </c>
      <c r="E605" t="s">
        <v>94</v>
      </c>
      <c r="F605" t="str">
        <f t="shared" si="9"/>
        <v>Pontianak-Liberia-Cluster-Based</v>
      </c>
    </row>
    <row r="606" spans="1:6" x14ac:dyDescent="0.25">
      <c r="A606" t="s">
        <v>90</v>
      </c>
      <c r="B606" t="s">
        <v>7</v>
      </c>
      <c r="C606">
        <f>IFERROR(VLOOKUP(F606,Gabung!$D$2:$E$1310,2,FALSE), 0)</f>
        <v>0</v>
      </c>
      <c r="D606">
        <f>IFERROR(VLOOKUP(F606,K_Gabung!$D$2:$E$1310,2,FALSE), 0)</f>
        <v>0</v>
      </c>
      <c r="E606" t="s">
        <v>94</v>
      </c>
      <c r="F606" t="str">
        <f t="shared" si="9"/>
        <v>Poso-Liberia-Cluster-Based</v>
      </c>
    </row>
    <row r="607" spans="1:6" x14ac:dyDescent="0.25">
      <c r="A607" t="s">
        <v>90</v>
      </c>
      <c r="B607" t="s">
        <v>58</v>
      </c>
      <c r="C607">
        <f>IFERROR(VLOOKUP(F607,Gabung!$D$2:$E$1310,2,FALSE), 0)</f>
        <v>5</v>
      </c>
      <c r="D607">
        <f>IFERROR(VLOOKUP(F607,K_Gabung!$D$2:$E$1310,2,FALSE), 0)</f>
        <v>4</v>
      </c>
      <c r="E607" t="s">
        <v>94</v>
      </c>
      <c r="F607" t="str">
        <f t="shared" si="9"/>
        <v>Probolinggo-Liberia-Cluster-Based</v>
      </c>
    </row>
    <row r="608" spans="1:6" x14ac:dyDescent="0.25">
      <c r="A608" t="s">
        <v>90</v>
      </c>
      <c r="B608" t="s">
        <v>63</v>
      </c>
      <c r="C608">
        <f>IFERROR(VLOOKUP(F608,Gabung!$D$2:$E$1310,2,FALSE), 0)</f>
        <v>72</v>
      </c>
      <c r="D608">
        <f>IFERROR(VLOOKUP(F608,K_Gabung!$D$2:$E$1310,2,FALSE), 0)</f>
        <v>72</v>
      </c>
      <c r="E608" t="s">
        <v>94</v>
      </c>
      <c r="F608" t="str">
        <f t="shared" si="9"/>
        <v>Pulau Baai-Liberia-Cluster-Based</v>
      </c>
    </row>
    <row r="609" spans="1:6" x14ac:dyDescent="0.25">
      <c r="A609" t="s">
        <v>90</v>
      </c>
      <c r="B609" t="s">
        <v>65</v>
      </c>
      <c r="C609">
        <f>IFERROR(VLOOKUP(F609,Gabung!$D$2:$E$1310,2,FALSE), 0)</f>
        <v>3862</v>
      </c>
      <c r="D609">
        <f>IFERROR(VLOOKUP(F609,K_Gabung!$D$2:$E$1310,2,FALSE), 0)</f>
        <v>3861</v>
      </c>
      <c r="E609" t="s">
        <v>94</v>
      </c>
      <c r="F609" t="str">
        <f t="shared" si="9"/>
        <v>Pulau Sambu-Liberia-Cluster-Based</v>
      </c>
    </row>
    <row r="610" spans="1:6" x14ac:dyDescent="0.25">
      <c r="A610" t="s">
        <v>90</v>
      </c>
      <c r="B610" t="s">
        <v>72</v>
      </c>
      <c r="C610">
        <f>IFERROR(VLOOKUP(F610,Gabung!$D$2:$E$1310,2,FALSE), 0)</f>
        <v>0</v>
      </c>
      <c r="D610">
        <f>IFERROR(VLOOKUP(F610,K_Gabung!$D$2:$E$1310,2,FALSE), 0)</f>
        <v>0</v>
      </c>
      <c r="E610" t="s">
        <v>94</v>
      </c>
      <c r="F610" t="str">
        <f t="shared" si="9"/>
        <v>Raha Roadstead-Liberia-Cluster-Based</v>
      </c>
    </row>
    <row r="611" spans="1:6" x14ac:dyDescent="0.25">
      <c r="A611" t="s">
        <v>90</v>
      </c>
      <c r="B611" t="s">
        <v>31</v>
      </c>
      <c r="C611">
        <f>IFERROR(VLOOKUP(F611,Gabung!$D$2:$E$1310,2,FALSE), 0)</f>
        <v>0</v>
      </c>
      <c r="D611">
        <f>IFERROR(VLOOKUP(F611,K_Gabung!$D$2:$E$1310,2,FALSE), 0)</f>
        <v>0</v>
      </c>
      <c r="E611" t="s">
        <v>94</v>
      </c>
      <c r="F611" t="str">
        <f t="shared" si="9"/>
        <v>Rembang-Liberia-Cluster-Based</v>
      </c>
    </row>
    <row r="612" spans="1:6" x14ac:dyDescent="0.25">
      <c r="A612" t="s">
        <v>90</v>
      </c>
      <c r="B612" t="s">
        <v>33</v>
      </c>
      <c r="C612">
        <f>IFERROR(VLOOKUP(F612,Gabung!$D$2:$E$1310,2,FALSE), 0)</f>
        <v>0</v>
      </c>
      <c r="D612">
        <f>IFERROR(VLOOKUP(F612,K_Gabung!$D$2:$E$1310,2,FALSE), 0)</f>
        <v>0</v>
      </c>
      <c r="E612" t="s">
        <v>94</v>
      </c>
      <c r="F612" t="str">
        <f t="shared" si="9"/>
        <v>Samarinda-Liberia-Cluster-Based</v>
      </c>
    </row>
    <row r="613" spans="1:6" x14ac:dyDescent="0.25">
      <c r="A613" t="s">
        <v>90</v>
      </c>
      <c r="B613" t="s">
        <v>34</v>
      </c>
      <c r="C613">
        <f>IFERROR(VLOOKUP(F613,Gabung!$D$2:$E$1310,2,FALSE), 0)</f>
        <v>0</v>
      </c>
      <c r="D613">
        <f>IFERROR(VLOOKUP(F613,K_Gabung!$D$2:$E$1310,2,FALSE), 0)</f>
        <v>0</v>
      </c>
      <c r="E613" t="s">
        <v>94</v>
      </c>
      <c r="F613" t="str">
        <f t="shared" si="9"/>
        <v>Sampit-Liberia-Cluster-Based</v>
      </c>
    </row>
    <row r="614" spans="1:6" x14ac:dyDescent="0.25">
      <c r="A614" t="s">
        <v>90</v>
      </c>
      <c r="B614" t="s">
        <v>35</v>
      </c>
      <c r="C614">
        <f>IFERROR(VLOOKUP(F614,Gabung!$D$2:$E$1310,2,FALSE), 0)</f>
        <v>0</v>
      </c>
      <c r="D614">
        <f>IFERROR(VLOOKUP(F614,K_Gabung!$D$2:$E$1310,2,FALSE), 0)</f>
        <v>0</v>
      </c>
      <c r="E614" t="s">
        <v>94</v>
      </c>
      <c r="F614" t="str">
        <f t="shared" si="9"/>
        <v>Saumlaki-Liberia-Cluster-Based</v>
      </c>
    </row>
    <row r="615" spans="1:6" x14ac:dyDescent="0.25">
      <c r="A615" t="s">
        <v>90</v>
      </c>
      <c r="B615" t="s">
        <v>59</v>
      </c>
      <c r="C615">
        <f>IFERROR(VLOOKUP(F615,Gabung!$D$2:$E$1310,2,FALSE), 0)</f>
        <v>1398</v>
      </c>
      <c r="D615">
        <f>IFERROR(VLOOKUP(F615,K_Gabung!$D$2:$E$1310,2,FALSE), 0)</f>
        <v>1398</v>
      </c>
      <c r="E615" t="s">
        <v>94</v>
      </c>
      <c r="F615" t="str">
        <f t="shared" si="9"/>
        <v>Sekupang-Liberia-Cluster-Based</v>
      </c>
    </row>
    <row r="616" spans="1:6" x14ac:dyDescent="0.25">
      <c r="A616" t="s">
        <v>90</v>
      </c>
      <c r="B616" t="s">
        <v>36</v>
      </c>
      <c r="C616">
        <f>IFERROR(VLOOKUP(F616,Gabung!$D$2:$E$1310,2,FALSE), 0)</f>
        <v>1</v>
      </c>
      <c r="D616">
        <f>IFERROR(VLOOKUP(F616,K_Gabung!$D$2:$E$1310,2,FALSE), 0)</f>
        <v>1</v>
      </c>
      <c r="E616" t="s">
        <v>94</v>
      </c>
      <c r="F616" t="str">
        <f t="shared" si="9"/>
        <v>Serui-Liberia-Cluster-Based</v>
      </c>
    </row>
    <row r="617" spans="1:6" x14ac:dyDescent="0.25">
      <c r="A617" t="s">
        <v>90</v>
      </c>
      <c r="B617" t="s">
        <v>37</v>
      </c>
      <c r="C617">
        <f>IFERROR(VLOOKUP(F617,Gabung!$D$2:$E$1310,2,FALSE), 0)</f>
        <v>0</v>
      </c>
      <c r="D617">
        <f>IFERROR(VLOOKUP(F617,K_Gabung!$D$2:$E$1310,2,FALSE), 0)</f>
        <v>0</v>
      </c>
      <c r="E617" t="s">
        <v>94</v>
      </c>
      <c r="F617" t="str">
        <f t="shared" si="9"/>
        <v>Sibolga-Liberia-Cluster-Based</v>
      </c>
    </row>
    <row r="618" spans="1:6" x14ac:dyDescent="0.25">
      <c r="A618" t="s">
        <v>90</v>
      </c>
      <c r="B618" t="s">
        <v>60</v>
      </c>
      <c r="C618">
        <f>IFERROR(VLOOKUP(F618,Gabung!$D$2:$E$1310,2,FALSE), 0)</f>
        <v>27</v>
      </c>
      <c r="D618">
        <f>IFERROR(VLOOKUP(F618,K_Gabung!$D$2:$E$1310,2,FALSE), 0)</f>
        <v>27</v>
      </c>
      <c r="E618" t="s">
        <v>94</v>
      </c>
      <c r="F618" t="str">
        <f t="shared" si="9"/>
        <v>Sungaipakning-Liberia-Cluster-Based</v>
      </c>
    </row>
    <row r="619" spans="1:6" x14ac:dyDescent="0.25">
      <c r="A619" t="s">
        <v>90</v>
      </c>
      <c r="B619" t="s">
        <v>38</v>
      </c>
      <c r="C619">
        <f>IFERROR(VLOOKUP(F619,Gabung!$D$2:$E$1310,2,FALSE), 0)</f>
        <v>0</v>
      </c>
      <c r="D619">
        <f>IFERROR(VLOOKUP(F619,K_Gabung!$D$2:$E$1310,2,FALSE), 0)</f>
        <v>0</v>
      </c>
      <c r="E619" t="s">
        <v>94</v>
      </c>
      <c r="F619" t="str">
        <f t="shared" si="9"/>
        <v>Tahuna-Liberia-Cluster-Based</v>
      </c>
    </row>
    <row r="620" spans="1:6" x14ac:dyDescent="0.25">
      <c r="A620" t="s">
        <v>90</v>
      </c>
      <c r="B620" t="s">
        <v>39</v>
      </c>
      <c r="C620">
        <f>IFERROR(VLOOKUP(F620,Gabung!$D$2:$E$1310,2,FALSE), 0)</f>
        <v>0</v>
      </c>
      <c r="D620">
        <f>IFERROR(VLOOKUP(F620,K_Gabung!$D$2:$E$1310,2,FALSE), 0)</f>
        <v>0</v>
      </c>
      <c r="E620" t="s">
        <v>94</v>
      </c>
      <c r="F620" t="str">
        <f t="shared" si="9"/>
        <v>Tanjung Balai Karimun-Liberia-Cluster-Based</v>
      </c>
    </row>
    <row r="621" spans="1:6" x14ac:dyDescent="0.25">
      <c r="A621" t="s">
        <v>90</v>
      </c>
      <c r="B621" t="s">
        <v>67</v>
      </c>
      <c r="C621">
        <f>IFERROR(VLOOKUP(F621,Gabung!$D$2:$E$1310,2,FALSE), 0)</f>
        <v>4</v>
      </c>
      <c r="D621">
        <f>IFERROR(VLOOKUP(F621,K_Gabung!$D$2:$E$1310,2,FALSE), 0)</f>
        <v>4</v>
      </c>
      <c r="E621" t="s">
        <v>94</v>
      </c>
      <c r="F621" t="str">
        <f t="shared" si="9"/>
        <v>Tanjung Benete-Liberia-Cluster-Based</v>
      </c>
    </row>
    <row r="622" spans="1:6" x14ac:dyDescent="0.25">
      <c r="A622" t="s">
        <v>90</v>
      </c>
      <c r="B622" t="s">
        <v>40</v>
      </c>
      <c r="C622">
        <f>IFERROR(VLOOKUP(F622,Gabung!$D$2:$E$1310,2,FALSE), 0)</f>
        <v>0</v>
      </c>
      <c r="D622">
        <f>IFERROR(VLOOKUP(F622,K_Gabung!$D$2:$E$1310,2,FALSE), 0)</f>
        <v>0</v>
      </c>
      <c r="E622" t="s">
        <v>94</v>
      </c>
      <c r="F622" t="str">
        <f t="shared" si="9"/>
        <v>Tanjung Santan-Liberia-Cluster-Based</v>
      </c>
    </row>
    <row r="623" spans="1:6" x14ac:dyDescent="0.25">
      <c r="A623" t="s">
        <v>90</v>
      </c>
      <c r="B623" t="s">
        <v>73</v>
      </c>
      <c r="C623">
        <f>IFERROR(VLOOKUP(F623,Gabung!$D$2:$E$1310,2,FALSE), 0)</f>
        <v>0</v>
      </c>
      <c r="D623">
        <f>IFERROR(VLOOKUP(F623,K_Gabung!$D$2:$E$1310,2,FALSE), 0)</f>
        <v>0</v>
      </c>
      <c r="E623" t="s">
        <v>94</v>
      </c>
      <c r="F623" t="str">
        <f t="shared" si="9"/>
        <v>Tanjungpandan-Liberia-Cluster-Based</v>
      </c>
    </row>
    <row r="624" spans="1:6" x14ac:dyDescent="0.25">
      <c r="A624" t="s">
        <v>90</v>
      </c>
      <c r="B624" t="s">
        <v>74</v>
      </c>
      <c r="C624">
        <f>IFERROR(VLOOKUP(F624,Gabung!$D$2:$E$1310,2,FALSE), 0)</f>
        <v>0</v>
      </c>
      <c r="D624">
        <f>IFERROR(VLOOKUP(F624,K_Gabung!$D$2:$E$1310,2,FALSE), 0)</f>
        <v>0</v>
      </c>
      <c r="E624" t="s">
        <v>94</v>
      </c>
      <c r="F624" t="str">
        <f t="shared" si="9"/>
        <v>Tanjungredeb-Liberia-Cluster-Based</v>
      </c>
    </row>
    <row r="625" spans="1:6" x14ac:dyDescent="0.25">
      <c r="A625" t="s">
        <v>90</v>
      </c>
      <c r="B625" t="s">
        <v>41</v>
      </c>
      <c r="C625">
        <f>IFERROR(VLOOKUP(F625,Gabung!$D$2:$E$1310,2,FALSE), 0)</f>
        <v>0</v>
      </c>
      <c r="D625">
        <f>IFERROR(VLOOKUP(F625,K_Gabung!$D$2:$E$1310,2,FALSE), 0)</f>
        <v>0</v>
      </c>
      <c r="E625" t="s">
        <v>94</v>
      </c>
      <c r="F625" t="str">
        <f t="shared" si="9"/>
        <v>Tegal-Liberia-Cluster-Based</v>
      </c>
    </row>
    <row r="626" spans="1:6" x14ac:dyDescent="0.25">
      <c r="A626" t="s">
        <v>90</v>
      </c>
      <c r="B626" t="s">
        <v>2</v>
      </c>
      <c r="C626">
        <f>IFERROR(VLOOKUP(F626,Gabung!$D$2:$E$1310,2,FALSE), 0)</f>
        <v>40</v>
      </c>
      <c r="D626">
        <f>IFERROR(VLOOKUP(F626,K_Gabung!$D$2:$E$1310,2,FALSE), 0)</f>
        <v>40</v>
      </c>
      <c r="E626" t="s">
        <v>94</v>
      </c>
      <c r="F626" t="str">
        <f t="shared" si="9"/>
        <v>Teluk Bayur-Liberia-Cluster-Based</v>
      </c>
    </row>
    <row r="627" spans="1:6" x14ac:dyDescent="0.25">
      <c r="A627" t="s">
        <v>90</v>
      </c>
      <c r="B627" t="s">
        <v>61</v>
      </c>
      <c r="C627">
        <f>IFERROR(VLOOKUP(F627,Gabung!$D$2:$E$1310,2,FALSE), 0)</f>
        <v>0</v>
      </c>
      <c r="D627">
        <f>IFERROR(VLOOKUP(F627,K_Gabung!$D$2:$E$1310,2,FALSE), 0)</f>
        <v>0</v>
      </c>
      <c r="E627" t="s">
        <v>94</v>
      </c>
      <c r="F627" t="str">
        <f t="shared" si="9"/>
        <v>Ternate-Liberia-Cluster-Based</v>
      </c>
    </row>
    <row r="628" spans="1:6" x14ac:dyDescent="0.25">
      <c r="A628" t="s">
        <v>90</v>
      </c>
      <c r="B628" t="s">
        <v>66</v>
      </c>
      <c r="C628">
        <f>IFERROR(VLOOKUP(F628,Gabung!$D$2:$E$1310,2,FALSE), 0)</f>
        <v>0</v>
      </c>
      <c r="D628">
        <f>IFERROR(VLOOKUP(F628,K_Gabung!$D$2:$E$1310,2,FALSE), 0)</f>
        <v>0</v>
      </c>
      <c r="E628" t="s">
        <v>94</v>
      </c>
      <c r="F628" t="str">
        <f t="shared" si="9"/>
        <v>Tg. Sorong-Liberia-Cluster-Based</v>
      </c>
    </row>
    <row r="629" spans="1:6" x14ac:dyDescent="0.25">
      <c r="A629" t="s">
        <v>90</v>
      </c>
      <c r="B629" t="s">
        <v>42</v>
      </c>
      <c r="C629">
        <f>IFERROR(VLOOKUP(F629,Gabung!$D$2:$E$1310,2,FALSE), 0)</f>
        <v>0</v>
      </c>
      <c r="D629">
        <f>IFERROR(VLOOKUP(F629,K_Gabung!$D$2:$E$1310,2,FALSE), 0)</f>
        <v>0</v>
      </c>
      <c r="E629" t="s">
        <v>94</v>
      </c>
      <c r="F629" t="str">
        <f t="shared" si="9"/>
        <v>Toboali-Liberia-Cluster-Based</v>
      </c>
    </row>
    <row r="630" spans="1:6" x14ac:dyDescent="0.25">
      <c r="A630" t="s">
        <v>90</v>
      </c>
      <c r="B630" t="s">
        <v>43</v>
      </c>
      <c r="C630">
        <f>IFERROR(VLOOKUP(F630,Gabung!$D$2:$E$1310,2,FALSE), 0)</f>
        <v>0</v>
      </c>
      <c r="D630">
        <f>IFERROR(VLOOKUP(F630,K_Gabung!$D$2:$E$1310,2,FALSE), 0)</f>
        <v>0</v>
      </c>
      <c r="E630" t="s">
        <v>94</v>
      </c>
      <c r="F630" t="str">
        <f t="shared" si="9"/>
        <v>Wahai-Liberia-Cluster-Based</v>
      </c>
    </row>
    <row r="631" spans="1:6" x14ac:dyDescent="0.25">
      <c r="A631" t="s">
        <v>90</v>
      </c>
      <c r="B631" t="s">
        <v>44</v>
      </c>
      <c r="C631">
        <f>IFERROR(VLOOKUP(F631,Gabung!$D$2:$E$1310,2,FALSE), 0)</f>
        <v>0</v>
      </c>
      <c r="D631">
        <f>IFERROR(VLOOKUP(F631,K_Gabung!$D$2:$E$1310,2,FALSE), 0)</f>
        <v>0</v>
      </c>
      <c r="E631" t="s">
        <v>94</v>
      </c>
      <c r="F631" t="str">
        <f t="shared" si="9"/>
        <v>Waingapu-Liberia-Cluster-Based</v>
      </c>
    </row>
    <row r="632" spans="1:6" x14ac:dyDescent="0.25">
      <c r="A632" t="s">
        <v>90</v>
      </c>
      <c r="B632" t="s">
        <v>0</v>
      </c>
      <c r="C632">
        <f>IFERROR(VLOOKUP(F632,Gabung!$D$2:$E$1310,2,FALSE), 0)</f>
        <v>0</v>
      </c>
      <c r="D632">
        <f>IFERROR(VLOOKUP(F632,K_Gabung!$D$2:$E$1310,2,FALSE), 0)</f>
        <v>0</v>
      </c>
      <c r="E632" t="s">
        <v>95</v>
      </c>
      <c r="F632" t="str">
        <f t="shared" si="9"/>
        <v>Amamapare-Liberia-Distance-Based</v>
      </c>
    </row>
    <row r="633" spans="1:6" x14ac:dyDescent="0.25">
      <c r="A633" t="s">
        <v>90</v>
      </c>
      <c r="B633" t="s">
        <v>45</v>
      </c>
      <c r="C633">
        <f>IFERROR(VLOOKUP(F633,Gabung!$D$2:$E$1310,2,FALSE), 0)</f>
        <v>0</v>
      </c>
      <c r="D633">
        <f>IFERROR(VLOOKUP(F633,K_Gabung!$D$2:$E$1310,2,FALSE), 0)</f>
        <v>0</v>
      </c>
      <c r="E633" t="s">
        <v>95</v>
      </c>
      <c r="F633" t="str">
        <f t="shared" si="9"/>
        <v>Ambon-Liberia-Distance-Based</v>
      </c>
    </row>
    <row r="634" spans="1:6" x14ac:dyDescent="0.25">
      <c r="A634" t="s">
        <v>90</v>
      </c>
      <c r="B634" t="s">
        <v>46</v>
      </c>
      <c r="C634">
        <f>IFERROR(VLOOKUP(F634,Gabung!$D$2:$E$1310,2,FALSE), 0)</f>
        <v>518</v>
      </c>
      <c r="D634">
        <f>IFERROR(VLOOKUP(F634,K_Gabung!$D$2:$E$1310,2,FALSE), 0)</f>
        <v>518</v>
      </c>
      <c r="E634" t="s">
        <v>95</v>
      </c>
      <c r="F634" t="str">
        <f t="shared" si="9"/>
        <v>Balikpapan-Liberia-Distance-Based</v>
      </c>
    </row>
    <row r="635" spans="1:6" x14ac:dyDescent="0.25">
      <c r="A635" t="s">
        <v>90</v>
      </c>
      <c r="B635" t="s">
        <v>8</v>
      </c>
      <c r="C635">
        <f>IFERROR(VLOOKUP(F635,Gabung!$D$2:$E$1310,2,FALSE), 0)</f>
        <v>1</v>
      </c>
      <c r="D635">
        <f>IFERROR(VLOOKUP(F635,K_Gabung!$D$2:$E$1310,2,FALSE), 0)</f>
        <v>1</v>
      </c>
      <c r="E635" t="s">
        <v>95</v>
      </c>
      <c r="F635" t="str">
        <f t="shared" si="9"/>
        <v>Banjarmasin-Liberia-Distance-Based</v>
      </c>
    </row>
    <row r="636" spans="1:6" x14ac:dyDescent="0.25">
      <c r="A636" t="s">
        <v>90</v>
      </c>
      <c r="B636" t="s">
        <v>4</v>
      </c>
      <c r="C636">
        <f>IFERROR(VLOOKUP(F636,Gabung!$D$2:$E$1310,2,FALSE), 0)</f>
        <v>566</v>
      </c>
      <c r="D636">
        <f>IFERROR(VLOOKUP(F636,K_Gabung!$D$2:$E$1310,2,FALSE), 0)</f>
        <v>566</v>
      </c>
      <c r="E636" t="s">
        <v>95</v>
      </c>
      <c r="F636" t="str">
        <f t="shared" si="9"/>
        <v>Banten-Liberia-Distance-Based</v>
      </c>
    </row>
    <row r="637" spans="1:6" x14ac:dyDescent="0.25">
      <c r="A637" t="s">
        <v>90</v>
      </c>
      <c r="B637" t="s">
        <v>47</v>
      </c>
      <c r="C637">
        <f>IFERROR(VLOOKUP(F637,Gabung!$D$2:$E$1310,2,FALSE), 0)</f>
        <v>0</v>
      </c>
      <c r="D637">
        <f>IFERROR(VLOOKUP(F637,K_Gabung!$D$2:$E$1310,2,FALSE), 0)</f>
        <v>0</v>
      </c>
      <c r="E637" t="s">
        <v>95</v>
      </c>
      <c r="F637" t="str">
        <f t="shared" si="9"/>
        <v>Baubau-Liberia-Distance-Based</v>
      </c>
    </row>
    <row r="638" spans="1:6" x14ac:dyDescent="0.25">
      <c r="A638" t="s">
        <v>90</v>
      </c>
      <c r="B638" t="s">
        <v>9</v>
      </c>
      <c r="C638">
        <f>IFERROR(VLOOKUP(F638,Gabung!$D$2:$E$1310,2,FALSE), 0)</f>
        <v>194</v>
      </c>
      <c r="D638">
        <f>IFERROR(VLOOKUP(F638,K_Gabung!$D$2:$E$1310,2,FALSE), 0)</f>
        <v>194</v>
      </c>
      <c r="E638" t="s">
        <v>95</v>
      </c>
      <c r="F638" t="str">
        <f t="shared" si="9"/>
        <v>Belawan-Liberia-Distance-Based</v>
      </c>
    </row>
    <row r="639" spans="1:6" x14ac:dyDescent="0.25">
      <c r="A639" t="s">
        <v>90</v>
      </c>
      <c r="B639" t="s">
        <v>10</v>
      </c>
      <c r="C639">
        <f>IFERROR(VLOOKUP(F639,Gabung!$D$2:$E$1310,2,FALSE), 0)</f>
        <v>15</v>
      </c>
      <c r="D639">
        <f>IFERROR(VLOOKUP(F639,K_Gabung!$D$2:$E$1310,2,FALSE), 0)</f>
        <v>15</v>
      </c>
      <c r="E639" t="s">
        <v>95</v>
      </c>
      <c r="F639" t="str">
        <f t="shared" si="9"/>
        <v>Bengkalis-Liberia-Distance-Based</v>
      </c>
    </row>
    <row r="640" spans="1:6" x14ac:dyDescent="0.25">
      <c r="A640" t="s">
        <v>90</v>
      </c>
      <c r="B640" t="s">
        <v>48</v>
      </c>
      <c r="C640">
        <f>IFERROR(VLOOKUP(F640,Gabung!$D$2:$E$1310,2,FALSE), 0)</f>
        <v>0</v>
      </c>
      <c r="D640">
        <f>IFERROR(VLOOKUP(F640,K_Gabung!$D$2:$E$1310,2,FALSE), 0)</f>
        <v>0</v>
      </c>
      <c r="E640" t="s">
        <v>95</v>
      </c>
      <c r="F640" t="str">
        <f t="shared" si="9"/>
        <v>Bengkulu-Liberia-Distance-Based</v>
      </c>
    </row>
    <row r="641" spans="1:6" x14ac:dyDescent="0.25">
      <c r="A641" t="s">
        <v>90</v>
      </c>
      <c r="B641" t="s">
        <v>5</v>
      </c>
      <c r="C641">
        <f>IFERROR(VLOOKUP(F641,Gabung!$D$2:$E$1310,2,FALSE), 0)</f>
        <v>0</v>
      </c>
      <c r="D641">
        <f>IFERROR(VLOOKUP(F641,K_Gabung!$D$2:$E$1310,2,FALSE), 0)</f>
        <v>0</v>
      </c>
      <c r="E641" t="s">
        <v>95</v>
      </c>
      <c r="F641" t="str">
        <f t="shared" si="9"/>
        <v>Benoa-Liberia-Distance-Based</v>
      </c>
    </row>
    <row r="642" spans="1:6" x14ac:dyDescent="0.25">
      <c r="A642" t="s">
        <v>90</v>
      </c>
      <c r="B642" t="s">
        <v>11</v>
      </c>
      <c r="C642">
        <f>IFERROR(VLOOKUP(F642,Gabung!$D$2:$E$1310,2,FALSE), 0)</f>
        <v>9</v>
      </c>
      <c r="D642">
        <f>IFERROR(VLOOKUP(F642,K_Gabung!$D$2:$E$1310,2,FALSE), 0)</f>
        <v>9</v>
      </c>
      <c r="E642" t="s">
        <v>95</v>
      </c>
      <c r="F642" t="str">
        <f t="shared" si="9"/>
        <v>Bitung-Liberia-Distance-Based</v>
      </c>
    </row>
    <row r="643" spans="1:6" x14ac:dyDescent="0.25">
      <c r="A643" t="s">
        <v>90</v>
      </c>
      <c r="B643" t="s">
        <v>70</v>
      </c>
      <c r="C643">
        <f>IFERROR(VLOOKUP(F643,Gabung!$D$2:$E$1310,2,FALSE), 0)</f>
        <v>5</v>
      </c>
      <c r="D643">
        <f>IFERROR(VLOOKUP(F643,K_Gabung!$D$2:$E$1310,2,FALSE), 0)</f>
        <v>5</v>
      </c>
      <c r="E643" t="s">
        <v>95</v>
      </c>
      <c r="F643" t="str">
        <f t="shared" ref="F643:F706" si="10">_xlfn.CONCAT(TRIM(B643),"-",TRIM(A643),"-",TRIM(E643))</f>
        <v>Bontang Lng Terminal-Liberia-Distance-Based</v>
      </c>
    </row>
    <row r="644" spans="1:6" x14ac:dyDescent="0.25">
      <c r="A644" t="s">
        <v>90</v>
      </c>
      <c r="B644" t="s">
        <v>12</v>
      </c>
      <c r="C644">
        <f>IFERROR(VLOOKUP(F644,Gabung!$D$2:$E$1310,2,FALSE), 0)</f>
        <v>0</v>
      </c>
      <c r="D644">
        <f>IFERROR(VLOOKUP(F644,K_Gabung!$D$2:$E$1310,2,FALSE), 0)</f>
        <v>0</v>
      </c>
      <c r="E644" t="s">
        <v>95</v>
      </c>
      <c r="F644" t="str">
        <f t="shared" si="10"/>
        <v>Bula-Liberia-Distance-Based</v>
      </c>
    </row>
    <row r="645" spans="1:6" x14ac:dyDescent="0.25">
      <c r="A645" t="s">
        <v>90</v>
      </c>
      <c r="B645" t="s">
        <v>13</v>
      </c>
      <c r="C645">
        <f>IFERROR(VLOOKUP(F645,Gabung!$D$2:$E$1310,2,FALSE), 0)</f>
        <v>0</v>
      </c>
      <c r="D645">
        <f>IFERROR(VLOOKUP(F645,K_Gabung!$D$2:$E$1310,2,FALSE), 0)</f>
        <v>0</v>
      </c>
      <c r="E645" t="s">
        <v>95</v>
      </c>
      <c r="F645" t="str">
        <f t="shared" si="10"/>
        <v>Celukan Bawang-Liberia-Distance-Based</v>
      </c>
    </row>
    <row r="646" spans="1:6" x14ac:dyDescent="0.25">
      <c r="A646" t="s">
        <v>90</v>
      </c>
      <c r="B646" t="s">
        <v>3</v>
      </c>
      <c r="C646">
        <f>IFERROR(VLOOKUP(F646,Gabung!$D$2:$E$1310,2,FALSE), 0)</f>
        <v>0</v>
      </c>
      <c r="D646">
        <f>IFERROR(VLOOKUP(F646,K_Gabung!$D$2:$E$1310,2,FALSE), 0)</f>
        <v>0</v>
      </c>
      <c r="E646" t="s">
        <v>95</v>
      </c>
      <c r="F646" t="str">
        <f t="shared" si="10"/>
        <v>Cirebon-Liberia-Distance-Based</v>
      </c>
    </row>
    <row r="647" spans="1:6" x14ac:dyDescent="0.25">
      <c r="A647" t="s">
        <v>90</v>
      </c>
      <c r="B647" t="s">
        <v>49</v>
      </c>
      <c r="C647">
        <f>IFERROR(VLOOKUP(F647,Gabung!$D$2:$E$1310,2,FALSE), 0)</f>
        <v>0</v>
      </c>
      <c r="D647">
        <f>IFERROR(VLOOKUP(F647,K_Gabung!$D$2:$E$1310,2,FALSE), 0)</f>
        <v>0</v>
      </c>
      <c r="E647" t="s">
        <v>95</v>
      </c>
      <c r="F647" t="str">
        <f t="shared" si="10"/>
        <v>Dabo-Liberia-Distance-Based</v>
      </c>
    </row>
    <row r="648" spans="1:6" x14ac:dyDescent="0.25">
      <c r="A648" t="s">
        <v>90</v>
      </c>
      <c r="B648" t="s">
        <v>14</v>
      </c>
      <c r="C648">
        <f>IFERROR(VLOOKUP(F648,Gabung!$D$2:$E$1310,2,FALSE), 0)</f>
        <v>0</v>
      </c>
      <c r="D648">
        <f>IFERROR(VLOOKUP(F648,K_Gabung!$D$2:$E$1310,2,FALSE), 0)</f>
        <v>0</v>
      </c>
      <c r="E648" t="s">
        <v>95</v>
      </c>
      <c r="F648" t="str">
        <f t="shared" si="10"/>
        <v>Donggala-Liberia-Distance-Based</v>
      </c>
    </row>
    <row r="649" spans="1:6" x14ac:dyDescent="0.25">
      <c r="A649" t="s">
        <v>90</v>
      </c>
      <c r="B649" t="s">
        <v>15</v>
      </c>
      <c r="C649">
        <f>IFERROR(VLOOKUP(F649,Gabung!$D$2:$E$1310,2,FALSE), 0)</f>
        <v>691</v>
      </c>
      <c r="D649">
        <f>IFERROR(VLOOKUP(F649,K_Gabung!$D$2:$E$1310,2,FALSE), 0)</f>
        <v>687</v>
      </c>
      <c r="E649" t="s">
        <v>95</v>
      </c>
      <c r="F649" t="str">
        <f t="shared" si="10"/>
        <v>Dumai-Liberia-Distance-Based</v>
      </c>
    </row>
    <row r="650" spans="1:6" x14ac:dyDescent="0.25">
      <c r="A650" t="s">
        <v>90</v>
      </c>
      <c r="B650" t="s">
        <v>50</v>
      </c>
      <c r="C650">
        <f>IFERROR(VLOOKUP(F650,Gabung!$D$2:$E$1310,2,FALSE), 0)</f>
        <v>0</v>
      </c>
      <c r="D650">
        <f>IFERROR(VLOOKUP(F650,K_Gabung!$D$2:$E$1310,2,FALSE), 0)</f>
        <v>0</v>
      </c>
      <c r="E650" t="s">
        <v>95</v>
      </c>
      <c r="F650" t="str">
        <f t="shared" si="10"/>
        <v>Ende-Liberia-Distance-Based</v>
      </c>
    </row>
    <row r="651" spans="1:6" x14ac:dyDescent="0.25">
      <c r="A651" t="s">
        <v>90</v>
      </c>
      <c r="B651" t="s">
        <v>51</v>
      </c>
      <c r="C651">
        <f>IFERROR(VLOOKUP(F651,Gabung!$D$2:$E$1310,2,FALSE), 0)</f>
        <v>0</v>
      </c>
      <c r="D651">
        <f>IFERROR(VLOOKUP(F651,K_Gabung!$D$2:$E$1310,2,FALSE), 0)</f>
        <v>0</v>
      </c>
      <c r="E651" t="s">
        <v>95</v>
      </c>
      <c r="F651" t="str">
        <f t="shared" si="10"/>
        <v>Fakfak-Liberia-Distance-Based</v>
      </c>
    </row>
    <row r="652" spans="1:6" x14ac:dyDescent="0.25">
      <c r="A652" t="s">
        <v>90</v>
      </c>
      <c r="B652" t="s">
        <v>16</v>
      </c>
      <c r="C652">
        <f>IFERROR(VLOOKUP(F652,Gabung!$D$2:$E$1310,2,FALSE), 0)</f>
        <v>0</v>
      </c>
      <c r="D652">
        <f>IFERROR(VLOOKUP(F652,K_Gabung!$D$2:$E$1310,2,FALSE), 0)</f>
        <v>0</v>
      </c>
      <c r="E652" t="s">
        <v>95</v>
      </c>
      <c r="F652" t="str">
        <f t="shared" si="10"/>
        <v>Gorontalo-Liberia-Distance-Based</v>
      </c>
    </row>
    <row r="653" spans="1:6" x14ac:dyDescent="0.25">
      <c r="A653" t="s">
        <v>90</v>
      </c>
      <c r="B653" t="s">
        <v>17</v>
      </c>
      <c r="C653">
        <f>IFERROR(VLOOKUP(F653,Gabung!$D$2:$E$1310,2,FALSE), 0)</f>
        <v>739</v>
      </c>
      <c r="D653">
        <f>IFERROR(VLOOKUP(F653,K_Gabung!$D$2:$E$1310,2,FALSE), 0)</f>
        <v>740</v>
      </c>
      <c r="E653" t="s">
        <v>95</v>
      </c>
      <c r="F653" t="str">
        <f t="shared" si="10"/>
        <v>Gresik-Liberia-Distance-Based</v>
      </c>
    </row>
    <row r="654" spans="1:6" x14ac:dyDescent="0.25">
      <c r="A654" t="s">
        <v>90</v>
      </c>
      <c r="B654" t="s">
        <v>18</v>
      </c>
      <c r="C654">
        <f>IFERROR(VLOOKUP(F654,Gabung!$D$2:$E$1310,2,FALSE), 0)</f>
        <v>0</v>
      </c>
      <c r="D654">
        <f>IFERROR(VLOOKUP(F654,K_Gabung!$D$2:$E$1310,2,FALSE), 0)</f>
        <v>0</v>
      </c>
      <c r="E654" t="s">
        <v>95</v>
      </c>
      <c r="F654" t="str">
        <f t="shared" si="10"/>
        <v>Jayapura-Liberia-Distance-Based</v>
      </c>
    </row>
    <row r="655" spans="1:6" x14ac:dyDescent="0.25">
      <c r="A655" t="s">
        <v>90</v>
      </c>
      <c r="B655" t="s">
        <v>19</v>
      </c>
      <c r="C655">
        <f>IFERROR(VLOOKUP(F655,Gabung!$D$2:$E$1310,2,FALSE), 0)</f>
        <v>0</v>
      </c>
      <c r="D655">
        <f>IFERROR(VLOOKUP(F655,K_Gabung!$D$2:$E$1310,2,FALSE), 0)</f>
        <v>0</v>
      </c>
      <c r="E655" t="s">
        <v>95</v>
      </c>
      <c r="F655" t="str">
        <f t="shared" si="10"/>
        <v>Kendari-Liberia-Distance-Based</v>
      </c>
    </row>
    <row r="656" spans="1:6" x14ac:dyDescent="0.25">
      <c r="A656" t="s">
        <v>90</v>
      </c>
      <c r="B656" t="s">
        <v>20</v>
      </c>
      <c r="C656">
        <f>IFERROR(VLOOKUP(F656,Gabung!$D$2:$E$1310,2,FALSE), 0)</f>
        <v>0</v>
      </c>
      <c r="D656">
        <f>IFERROR(VLOOKUP(F656,K_Gabung!$D$2:$E$1310,2,FALSE), 0)</f>
        <v>0</v>
      </c>
      <c r="E656" t="s">
        <v>95</v>
      </c>
      <c r="F656" t="str">
        <f t="shared" si="10"/>
        <v>Kolonodale-Liberia-Distance-Based</v>
      </c>
    </row>
    <row r="657" spans="1:6" x14ac:dyDescent="0.25">
      <c r="A657" t="s">
        <v>90</v>
      </c>
      <c r="B657" t="s">
        <v>21</v>
      </c>
      <c r="C657">
        <f>IFERROR(VLOOKUP(F657,Gabung!$D$2:$E$1310,2,FALSE), 0)</f>
        <v>6</v>
      </c>
      <c r="D657">
        <f>IFERROR(VLOOKUP(F657,K_Gabung!$D$2:$E$1310,2,FALSE), 0)</f>
        <v>6</v>
      </c>
      <c r="E657" t="s">
        <v>95</v>
      </c>
      <c r="F657" t="str">
        <f t="shared" si="10"/>
        <v>Kuala Tanjung-Liberia-Distance-Based</v>
      </c>
    </row>
    <row r="658" spans="1:6" x14ac:dyDescent="0.25">
      <c r="A658" t="s">
        <v>90</v>
      </c>
      <c r="B658" t="s">
        <v>22</v>
      </c>
      <c r="C658">
        <f>IFERROR(VLOOKUP(F658,Gabung!$D$2:$E$1310,2,FALSE), 0)</f>
        <v>0</v>
      </c>
      <c r="D658">
        <f>IFERROR(VLOOKUP(F658,K_Gabung!$D$2:$E$1310,2,FALSE), 0)</f>
        <v>0</v>
      </c>
      <c r="E658" t="s">
        <v>95</v>
      </c>
      <c r="F658" t="str">
        <f t="shared" si="10"/>
        <v>Kumai-Liberia-Distance-Based</v>
      </c>
    </row>
    <row r="659" spans="1:6" x14ac:dyDescent="0.25">
      <c r="A659" t="s">
        <v>90</v>
      </c>
      <c r="B659" t="s">
        <v>52</v>
      </c>
      <c r="C659">
        <f>IFERROR(VLOOKUP(F659,Gabung!$D$2:$E$1310,2,FALSE), 0)</f>
        <v>0</v>
      </c>
      <c r="D659">
        <f>IFERROR(VLOOKUP(F659,K_Gabung!$D$2:$E$1310,2,FALSE), 0)</f>
        <v>0</v>
      </c>
      <c r="E659" t="s">
        <v>95</v>
      </c>
      <c r="F659" t="str">
        <f t="shared" si="10"/>
        <v>Labuha-Liberia-Distance-Based</v>
      </c>
    </row>
    <row r="660" spans="1:6" x14ac:dyDescent="0.25">
      <c r="A660" t="s">
        <v>90</v>
      </c>
      <c r="B660" t="s">
        <v>53</v>
      </c>
      <c r="C660">
        <f>IFERROR(VLOOKUP(F660,Gabung!$D$2:$E$1310,2,FALSE), 0)</f>
        <v>0</v>
      </c>
      <c r="D660">
        <f>IFERROR(VLOOKUP(F660,K_Gabung!$D$2:$E$1310,2,FALSE), 0)</f>
        <v>0</v>
      </c>
      <c r="E660" t="s">
        <v>95</v>
      </c>
      <c r="F660" t="str">
        <f t="shared" si="10"/>
        <v>Labuhanhaji-Liberia-Distance-Based</v>
      </c>
    </row>
    <row r="661" spans="1:6" x14ac:dyDescent="0.25">
      <c r="A661" t="s">
        <v>90</v>
      </c>
      <c r="B661" t="s">
        <v>23</v>
      </c>
      <c r="C661">
        <f>IFERROR(VLOOKUP(F661,Gabung!$D$2:$E$1310,2,FALSE), 0)</f>
        <v>0</v>
      </c>
      <c r="D661">
        <f>IFERROR(VLOOKUP(F661,K_Gabung!$D$2:$E$1310,2,FALSE), 0)</f>
        <v>0</v>
      </c>
      <c r="E661" t="s">
        <v>95</v>
      </c>
      <c r="F661" t="str">
        <f t="shared" si="10"/>
        <v>Larantuka-Liberia-Distance-Based</v>
      </c>
    </row>
    <row r="662" spans="1:6" x14ac:dyDescent="0.25">
      <c r="A662" t="s">
        <v>90</v>
      </c>
      <c r="B662" t="s">
        <v>54</v>
      </c>
      <c r="C662">
        <f>IFERROR(VLOOKUP(F662,Gabung!$D$2:$E$1310,2,FALSE), 0)</f>
        <v>0</v>
      </c>
      <c r="D662">
        <f>IFERROR(VLOOKUP(F662,K_Gabung!$D$2:$E$1310,2,FALSE), 0)</f>
        <v>0</v>
      </c>
      <c r="E662" t="s">
        <v>95</v>
      </c>
      <c r="F662" t="str">
        <f t="shared" si="10"/>
        <v>Lhokseumawe-Liberia-Distance-Based</v>
      </c>
    </row>
    <row r="663" spans="1:6" x14ac:dyDescent="0.25">
      <c r="A663" t="s">
        <v>90</v>
      </c>
      <c r="B663" t="s">
        <v>24</v>
      </c>
      <c r="C663">
        <f>IFERROR(VLOOKUP(F663,Gabung!$D$2:$E$1310,2,FALSE), 0)</f>
        <v>0</v>
      </c>
      <c r="D663">
        <f>IFERROR(VLOOKUP(F663,K_Gabung!$D$2:$E$1310,2,FALSE), 0)</f>
        <v>0</v>
      </c>
      <c r="E663" t="s">
        <v>95</v>
      </c>
      <c r="F663" t="str">
        <f t="shared" si="10"/>
        <v>Luwuk-Liberia-Distance-Based</v>
      </c>
    </row>
    <row r="664" spans="1:6" x14ac:dyDescent="0.25">
      <c r="A664" t="s">
        <v>90</v>
      </c>
      <c r="B664" t="s">
        <v>25</v>
      </c>
      <c r="C664">
        <f>IFERROR(VLOOKUP(F664,Gabung!$D$2:$E$1310,2,FALSE), 0)</f>
        <v>0</v>
      </c>
      <c r="D664">
        <f>IFERROR(VLOOKUP(F664,K_Gabung!$D$2:$E$1310,2,FALSE), 0)</f>
        <v>0</v>
      </c>
      <c r="E664" t="s">
        <v>95</v>
      </c>
      <c r="F664" t="str">
        <f t="shared" si="10"/>
        <v>Manado-Liberia-Distance-Based</v>
      </c>
    </row>
    <row r="665" spans="1:6" x14ac:dyDescent="0.25">
      <c r="A665" t="s">
        <v>90</v>
      </c>
      <c r="B665" t="s">
        <v>55</v>
      </c>
      <c r="C665">
        <f>IFERROR(VLOOKUP(F665,Gabung!$D$2:$E$1310,2,FALSE), 0)</f>
        <v>0</v>
      </c>
      <c r="D665">
        <f>IFERROR(VLOOKUP(F665,K_Gabung!$D$2:$E$1310,2,FALSE), 0)</f>
        <v>0</v>
      </c>
      <c r="E665" t="s">
        <v>95</v>
      </c>
      <c r="F665" t="str">
        <f t="shared" si="10"/>
        <v>Maumere-Liberia-Distance-Based</v>
      </c>
    </row>
    <row r="666" spans="1:6" x14ac:dyDescent="0.25">
      <c r="A666" t="s">
        <v>90</v>
      </c>
      <c r="B666" t="s">
        <v>26</v>
      </c>
      <c r="C666">
        <f>IFERROR(VLOOKUP(F666,Gabung!$D$2:$E$1310,2,FALSE), 0)</f>
        <v>0</v>
      </c>
      <c r="D666">
        <f>IFERROR(VLOOKUP(F666,K_Gabung!$D$2:$E$1310,2,FALSE), 0)</f>
        <v>0</v>
      </c>
      <c r="E666" t="s">
        <v>95</v>
      </c>
      <c r="F666" t="str">
        <f t="shared" si="10"/>
        <v>Namlea-Liberia-Distance-Based</v>
      </c>
    </row>
    <row r="667" spans="1:6" x14ac:dyDescent="0.25">
      <c r="A667" t="s">
        <v>90</v>
      </c>
      <c r="B667" t="s">
        <v>56</v>
      </c>
      <c r="C667">
        <f>IFERROR(VLOOKUP(F667,Gabung!$D$2:$E$1310,2,FALSE), 0)</f>
        <v>0</v>
      </c>
      <c r="D667">
        <f>IFERROR(VLOOKUP(F667,K_Gabung!$D$2:$E$1310,2,FALSE), 0)</f>
        <v>0</v>
      </c>
      <c r="E667" t="s">
        <v>95</v>
      </c>
      <c r="F667" t="str">
        <f t="shared" si="10"/>
        <v>Palembang-Liberia-Distance-Based</v>
      </c>
    </row>
    <row r="668" spans="1:6" x14ac:dyDescent="0.25">
      <c r="A668" t="s">
        <v>90</v>
      </c>
      <c r="B668" t="s">
        <v>27</v>
      </c>
      <c r="C668">
        <f>IFERROR(VLOOKUP(F668,Gabung!$D$2:$E$1310,2,FALSE), 0)</f>
        <v>0</v>
      </c>
      <c r="D668">
        <f>IFERROR(VLOOKUP(F668,K_Gabung!$D$2:$E$1310,2,FALSE), 0)</f>
        <v>0</v>
      </c>
      <c r="E668" t="s">
        <v>95</v>
      </c>
      <c r="F668" t="str">
        <f t="shared" si="10"/>
        <v>Panarukan-Liberia-Distance-Based</v>
      </c>
    </row>
    <row r="669" spans="1:6" x14ac:dyDescent="0.25">
      <c r="A669" t="s">
        <v>90</v>
      </c>
      <c r="B669" t="s">
        <v>71</v>
      </c>
      <c r="C669">
        <f>IFERROR(VLOOKUP(F669,Gabung!$D$2:$E$1310,2,FALSE), 0)</f>
        <v>0</v>
      </c>
      <c r="D669">
        <f>IFERROR(VLOOKUP(F669,K_Gabung!$D$2:$E$1310,2,FALSE), 0)</f>
        <v>0</v>
      </c>
      <c r="E669" t="s">
        <v>95</v>
      </c>
      <c r="F669" t="str">
        <f t="shared" si="10"/>
        <v>Pangkalansusu-Liberia-Distance-Based</v>
      </c>
    </row>
    <row r="670" spans="1:6" x14ac:dyDescent="0.25">
      <c r="A670" t="s">
        <v>90</v>
      </c>
      <c r="B670" t="s">
        <v>28</v>
      </c>
      <c r="C670">
        <f>IFERROR(VLOOKUP(F670,Gabung!$D$2:$E$1310,2,FALSE), 0)</f>
        <v>133</v>
      </c>
      <c r="D670">
        <f>IFERROR(VLOOKUP(F670,K_Gabung!$D$2:$E$1310,2,FALSE), 0)</f>
        <v>134</v>
      </c>
      <c r="E670" t="s">
        <v>95</v>
      </c>
      <c r="F670" t="str">
        <f t="shared" si="10"/>
        <v>Panjang-Liberia-Distance-Based</v>
      </c>
    </row>
    <row r="671" spans="1:6" x14ac:dyDescent="0.25">
      <c r="A671" t="s">
        <v>90</v>
      </c>
      <c r="B671" t="s">
        <v>57</v>
      </c>
      <c r="C671">
        <f>IFERROR(VLOOKUP(F671,Gabung!$D$2:$E$1310,2,FALSE), 0)</f>
        <v>0</v>
      </c>
      <c r="D671">
        <f>IFERROR(VLOOKUP(F671,K_Gabung!$D$2:$E$1310,2,FALSE), 0)</f>
        <v>0</v>
      </c>
      <c r="E671" t="s">
        <v>95</v>
      </c>
      <c r="F671" t="str">
        <f t="shared" si="10"/>
        <v>Parepare-Liberia-Distance-Based</v>
      </c>
    </row>
    <row r="672" spans="1:6" x14ac:dyDescent="0.25">
      <c r="A672" t="s">
        <v>90</v>
      </c>
      <c r="B672" t="s">
        <v>29</v>
      </c>
      <c r="C672">
        <f>IFERROR(VLOOKUP(F672,Gabung!$D$2:$E$1310,2,FALSE), 0)</f>
        <v>0</v>
      </c>
      <c r="D672">
        <f>IFERROR(VLOOKUP(F672,K_Gabung!$D$2:$E$1310,2,FALSE), 0)</f>
        <v>0</v>
      </c>
      <c r="E672" t="s">
        <v>95</v>
      </c>
      <c r="F672" t="str">
        <f t="shared" si="10"/>
        <v>Patani-Liberia-Distance-Based</v>
      </c>
    </row>
    <row r="673" spans="1:6" x14ac:dyDescent="0.25">
      <c r="A673" t="s">
        <v>90</v>
      </c>
      <c r="B673" t="s">
        <v>30</v>
      </c>
      <c r="C673">
        <f>IFERROR(VLOOKUP(F673,Gabung!$D$2:$E$1310,2,FALSE), 0)</f>
        <v>0</v>
      </c>
      <c r="D673">
        <f>IFERROR(VLOOKUP(F673,K_Gabung!$D$2:$E$1310,2,FALSE), 0)</f>
        <v>0</v>
      </c>
      <c r="E673" t="s">
        <v>95</v>
      </c>
      <c r="F673" t="str">
        <f t="shared" si="10"/>
        <v>Pekalongan-Liberia-Distance-Based</v>
      </c>
    </row>
    <row r="674" spans="1:6" x14ac:dyDescent="0.25">
      <c r="A674" t="s">
        <v>90</v>
      </c>
      <c r="B674" t="s">
        <v>32</v>
      </c>
      <c r="C674">
        <f>IFERROR(VLOOKUP(F674,Gabung!$D$2:$E$1310,2,FALSE), 0)</f>
        <v>0</v>
      </c>
      <c r="D674">
        <f>IFERROR(VLOOKUP(F674,K_Gabung!$D$2:$E$1310,2,FALSE), 0)</f>
        <v>0</v>
      </c>
      <c r="E674" t="s">
        <v>95</v>
      </c>
      <c r="F674" t="str">
        <f t="shared" si="10"/>
        <v>Pomalaa-Liberia-Distance-Based</v>
      </c>
    </row>
    <row r="675" spans="1:6" x14ac:dyDescent="0.25">
      <c r="A675" t="s">
        <v>90</v>
      </c>
      <c r="B675" t="s">
        <v>6</v>
      </c>
      <c r="C675">
        <f>IFERROR(VLOOKUP(F675,Gabung!$D$2:$E$1310,2,FALSE), 0)</f>
        <v>0</v>
      </c>
      <c r="D675">
        <f>IFERROR(VLOOKUP(F675,K_Gabung!$D$2:$E$1310,2,FALSE), 0)</f>
        <v>0</v>
      </c>
      <c r="E675" t="s">
        <v>95</v>
      </c>
      <c r="F675" t="str">
        <f t="shared" si="10"/>
        <v>Pontianak-Liberia-Distance-Based</v>
      </c>
    </row>
    <row r="676" spans="1:6" x14ac:dyDescent="0.25">
      <c r="A676" t="s">
        <v>90</v>
      </c>
      <c r="B676" t="s">
        <v>7</v>
      </c>
      <c r="C676">
        <f>IFERROR(VLOOKUP(F676,Gabung!$D$2:$E$1310,2,FALSE), 0)</f>
        <v>0</v>
      </c>
      <c r="D676">
        <f>IFERROR(VLOOKUP(F676,K_Gabung!$D$2:$E$1310,2,FALSE), 0)</f>
        <v>0</v>
      </c>
      <c r="E676" t="s">
        <v>95</v>
      </c>
      <c r="F676" t="str">
        <f t="shared" si="10"/>
        <v>Poso-Liberia-Distance-Based</v>
      </c>
    </row>
    <row r="677" spans="1:6" x14ac:dyDescent="0.25">
      <c r="A677" t="s">
        <v>90</v>
      </c>
      <c r="B677" t="s">
        <v>58</v>
      </c>
      <c r="C677">
        <f>IFERROR(VLOOKUP(F677,Gabung!$D$2:$E$1310,2,FALSE), 0)</f>
        <v>5</v>
      </c>
      <c r="D677">
        <f>IFERROR(VLOOKUP(F677,K_Gabung!$D$2:$E$1310,2,FALSE), 0)</f>
        <v>4</v>
      </c>
      <c r="E677" t="s">
        <v>95</v>
      </c>
      <c r="F677" t="str">
        <f t="shared" si="10"/>
        <v>Probolinggo-Liberia-Distance-Based</v>
      </c>
    </row>
    <row r="678" spans="1:6" x14ac:dyDescent="0.25">
      <c r="A678" t="s">
        <v>90</v>
      </c>
      <c r="B678" t="s">
        <v>63</v>
      </c>
      <c r="C678">
        <f>IFERROR(VLOOKUP(F678,Gabung!$D$2:$E$1310,2,FALSE), 0)</f>
        <v>68</v>
      </c>
      <c r="D678">
        <f>IFERROR(VLOOKUP(F678,K_Gabung!$D$2:$E$1310,2,FALSE), 0)</f>
        <v>68</v>
      </c>
      <c r="E678" t="s">
        <v>95</v>
      </c>
      <c r="F678" t="str">
        <f t="shared" si="10"/>
        <v>Pulau Baai-Liberia-Distance-Based</v>
      </c>
    </row>
    <row r="679" spans="1:6" x14ac:dyDescent="0.25">
      <c r="A679" t="s">
        <v>90</v>
      </c>
      <c r="B679" t="s">
        <v>65</v>
      </c>
      <c r="C679">
        <f>IFERROR(VLOOKUP(F679,Gabung!$D$2:$E$1310,2,FALSE), 0)</f>
        <v>4288</v>
      </c>
      <c r="D679">
        <f>IFERROR(VLOOKUP(F679,K_Gabung!$D$2:$E$1310,2,FALSE), 0)</f>
        <v>4287</v>
      </c>
      <c r="E679" t="s">
        <v>95</v>
      </c>
      <c r="F679" t="str">
        <f t="shared" si="10"/>
        <v>Pulau Sambu-Liberia-Distance-Based</v>
      </c>
    </row>
    <row r="680" spans="1:6" x14ac:dyDescent="0.25">
      <c r="A680" t="s">
        <v>90</v>
      </c>
      <c r="B680" t="s">
        <v>72</v>
      </c>
      <c r="C680">
        <f>IFERROR(VLOOKUP(F680,Gabung!$D$2:$E$1310,2,FALSE), 0)</f>
        <v>0</v>
      </c>
      <c r="D680">
        <f>IFERROR(VLOOKUP(F680,K_Gabung!$D$2:$E$1310,2,FALSE), 0)</f>
        <v>0</v>
      </c>
      <c r="E680" t="s">
        <v>95</v>
      </c>
      <c r="F680" t="str">
        <f t="shared" si="10"/>
        <v>Raha Roadstead-Liberia-Distance-Based</v>
      </c>
    </row>
    <row r="681" spans="1:6" x14ac:dyDescent="0.25">
      <c r="A681" t="s">
        <v>90</v>
      </c>
      <c r="B681" t="s">
        <v>31</v>
      </c>
      <c r="C681">
        <f>IFERROR(VLOOKUP(F681,Gabung!$D$2:$E$1310,2,FALSE), 0)</f>
        <v>0</v>
      </c>
      <c r="D681">
        <f>IFERROR(VLOOKUP(F681,K_Gabung!$D$2:$E$1310,2,FALSE), 0)</f>
        <v>0</v>
      </c>
      <c r="E681" t="s">
        <v>95</v>
      </c>
      <c r="F681" t="str">
        <f t="shared" si="10"/>
        <v>Rembang-Liberia-Distance-Based</v>
      </c>
    </row>
    <row r="682" spans="1:6" x14ac:dyDescent="0.25">
      <c r="A682" t="s">
        <v>90</v>
      </c>
      <c r="B682" t="s">
        <v>33</v>
      </c>
      <c r="C682">
        <f>IFERROR(VLOOKUP(F682,Gabung!$D$2:$E$1310,2,FALSE), 0)</f>
        <v>0</v>
      </c>
      <c r="D682">
        <f>IFERROR(VLOOKUP(F682,K_Gabung!$D$2:$E$1310,2,FALSE), 0)</f>
        <v>0</v>
      </c>
      <c r="E682" t="s">
        <v>95</v>
      </c>
      <c r="F682" t="str">
        <f t="shared" si="10"/>
        <v>Samarinda-Liberia-Distance-Based</v>
      </c>
    </row>
    <row r="683" spans="1:6" x14ac:dyDescent="0.25">
      <c r="A683" t="s">
        <v>90</v>
      </c>
      <c r="B683" t="s">
        <v>34</v>
      </c>
      <c r="C683">
        <f>IFERROR(VLOOKUP(F683,Gabung!$D$2:$E$1310,2,FALSE), 0)</f>
        <v>0</v>
      </c>
      <c r="D683">
        <f>IFERROR(VLOOKUP(F683,K_Gabung!$D$2:$E$1310,2,FALSE), 0)</f>
        <v>0</v>
      </c>
      <c r="E683" t="s">
        <v>95</v>
      </c>
      <c r="F683" t="str">
        <f t="shared" si="10"/>
        <v>Sampit-Liberia-Distance-Based</v>
      </c>
    </row>
    <row r="684" spans="1:6" x14ac:dyDescent="0.25">
      <c r="A684" t="s">
        <v>90</v>
      </c>
      <c r="B684" t="s">
        <v>35</v>
      </c>
      <c r="C684">
        <f>IFERROR(VLOOKUP(F684,Gabung!$D$2:$E$1310,2,FALSE), 0)</f>
        <v>0</v>
      </c>
      <c r="D684">
        <f>IFERROR(VLOOKUP(F684,K_Gabung!$D$2:$E$1310,2,FALSE), 0)</f>
        <v>0</v>
      </c>
      <c r="E684" t="s">
        <v>95</v>
      </c>
      <c r="F684" t="str">
        <f t="shared" si="10"/>
        <v>Saumlaki-Liberia-Distance-Based</v>
      </c>
    </row>
    <row r="685" spans="1:6" x14ac:dyDescent="0.25">
      <c r="A685" t="s">
        <v>90</v>
      </c>
      <c r="B685" t="s">
        <v>59</v>
      </c>
      <c r="C685">
        <f>IFERROR(VLOOKUP(F685,Gabung!$D$2:$E$1310,2,FALSE), 0)</f>
        <v>1397</v>
      </c>
      <c r="D685">
        <f>IFERROR(VLOOKUP(F685,K_Gabung!$D$2:$E$1310,2,FALSE), 0)</f>
        <v>1397</v>
      </c>
      <c r="E685" t="s">
        <v>95</v>
      </c>
      <c r="F685" t="str">
        <f t="shared" si="10"/>
        <v>Sekupang-Liberia-Distance-Based</v>
      </c>
    </row>
    <row r="686" spans="1:6" x14ac:dyDescent="0.25">
      <c r="A686" t="s">
        <v>90</v>
      </c>
      <c r="B686" t="s">
        <v>36</v>
      </c>
      <c r="C686">
        <f>IFERROR(VLOOKUP(F686,Gabung!$D$2:$E$1310,2,FALSE), 0)</f>
        <v>1</v>
      </c>
      <c r="D686">
        <f>IFERROR(VLOOKUP(F686,K_Gabung!$D$2:$E$1310,2,FALSE), 0)</f>
        <v>1</v>
      </c>
      <c r="E686" t="s">
        <v>95</v>
      </c>
      <c r="F686" t="str">
        <f t="shared" si="10"/>
        <v>Serui-Liberia-Distance-Based</v>
      </c>
    </row>
    <row r="687" spans="1:6" x14ac:dyDescent="0.25">
      <c r="A687" t="s">
        <v>90</v>
      </c>
      <c r="B687" t="s">
        <v>37</v>
      </c>
      <c r="C687">
        <f>IFERROR(VLOOKUP(F687,Gabung!$D$2:$E$1310,2,FALSE), 0)</f>
        <v>0</v>
      </c>
      <c r="D687">
        <f>IFERROR(VLOOKUP(F687,K_Gabung!$D$2:$E$1310,2,FALSE), 0)</f>
        <v>0</v>
      </c>
      <c r="E687" t="s">
        <v>95</v>
      </c>
      <c r="F687" t="str">
        <f t="shared" si="10"/>
        <v>Sibolga-Liberia-Distance-Based</v>
      </c>
    </row>
    <row r="688" spans="1:6" x14ac:dyDescent="0.25">
      <c r="A688" t="s">
        <v>90</v>
      </c>
      <c r="B688" t="s">
        <v>60</v>
      </c>
      <c r="C688">
        <f>IFERROR(VLOOKUP(F688,Gabung!$D$2:$E$1310,2,FALSE), 0)</f>
        <v>26</v>
      </c>
      <c r="D688">
        <f>IFERROR(VLOOKUP(F688,K_Gabung!$D$2:$E$1310,2,FALSE), 0)</f>
        <v>26</v>
      </c>
      <c r="E688" t="s">
        <v>95</v>
      </c>
      <c r="F688" t="str">
        <f t="shared" si="10"/>
        <v>Sungaipakning-Liberia-Distance-Based</v>
      </c>
    </row>
    <row r="689" spans="1:6" x14ac:dyDescent="0.25">
      <c r="A689" t="s">
        <v>90</v>
      </c>
      <c r="B689" t="s">
        <v>38</v>
      </c>
      <c r="C689">
        <f>IFERROR(VLOOKUP(F689,Gabung!$D$2:$E$1310,2,FALSE), 0)</f>
        <v>0</v>
      </c>
      <c r="D689">
        <f>IFERROR(VLOOKUP(F689,K_Gabung!$D$2:$E$1310,2,FALSE), 0)</f>
        <v>0</v>
      </c>
      <c r="E689" t="s">
        <v>95</v>
      </c>
      <c r="F689" t="str">
        <f t="shared" si="10"/>
        <v>Tahuna-Liberia-Distance-Based</v>
      </c>
    </row>
    <row r="690" spans="1:6" x14ac:dyDescent="0.25">
      <c r="A690" t="s">
        <v>90</v>
      </c>
      <c r="B690" t="s">
        <v>39</v>
      </c>
      <c r="C690">
        <f>IFERROR(VLOOKUP(F690,Gabung!$D$2:$E$1310,2,FALSE), 0)</f>
        <v>0</v>
      </c>
      <c r="D690">
        <f>IFERROR(VLOOKUP(F690,K_Gabung!$D$2:$E$1310,2,FALSE), 0)</f>
        <v>0</v>
      </c>
      <c r="E690" t="s">
        <v>95</v>
      </c>
      <c r="F690" t="str">
        <f t="shared" si="10"/>
        <v>Tanjung Balai Karimun-Liberia-Distance-Based</v>
      </c>
    </row>
    <row r="691" spans="1:6" x14ac:dyDescent="0.25">
      <c r="A691" t="s">
        <v>90</v>
      </c>
      <c r="B691" t="s">
        <v>67</v>
      </c>
      <c r="C691">
        <f>IFERROR(VLOOKUP(F691,Gabung!$D$2:$E$1310,2,FALSE), 0)</f>
        <v>4</v>
      </c>
      <c r="D691">
        <f>IFERROR(VLOOKUP(F691,K_Gabung!$D$2:$E$1310,2,FALSE), 0)</f>
        <v>4</v>
      </c>
      <c r="E691" t="s">
        <v>95</v>
      </c>
      <c r="F691" t="str">
        <f t="shared" si="10"/>
        <v>Tanjung Benete-Liberia-Distance-Based</v>
      </c>
    </row>
    <row r="692" spans="1:6" x14ac:dyDescent="0.25">
      <c r="A692" t="s">
        <v>90</v>
      </c>
      <c r="B692" t="s">
        <v>40</v>
      </c>
      <c r="C692">
        <f>IFERROR(VLOOKUP(F692,Gabung!$D$2:$E$1310,2,FALSE), 0)</f>
        <v>0</v>
      </c>
      <c r="D692">
        <f>IFERROR(VLOOKUP(F692,K_Gabung!$D$2:$E$1310,2,FALSE), 0)</f>
        <v>0</v>
      </c>
      <c r="E692" t="s">
        <v>95</v>
      </c>
      <c r="F692" t="str">
        <f t="shared" si="10"/>
        <v>Tanjung Santan-Liberia-Distance-Based</v>
      </c>
    </row>
    <row r="693" spans="1:6" x14ac:dyDescent="0.25">
      <c r="A693" t="s">
        <v>90</v>
      </c>
      <c r="B693" t="s">
        <v>73</v>
      </c>
      <c r="C693">
        <f>IFERROR(VLOOKUP(F693,Gabung!$D$2:$E$1310,2,FALSE), 0)</f>
        <v>0</v>
      </c>
      <c r="D693">
        <f>IFERROR(VLOOKUP(F693,K_Gabung!$D$2:$E$1310,2,FALSE), 0)</f>
        <v>0</v>
      </c>
      <c r="E693" t="s">
        <v>95</v>
      </c>
      <c r="F693" t="str">
        <f t="shared" si="10"/>
        <v>Tanjungpandan-Liberia-Distance-Based</v>
      </c>
    </row>
    <row r="694" spans="1:6" x14ac:dyDescent="0.25">
      <c r="A694" t="s">
        <v>90</v>
      </c>
      <c r="B694" t="s">
        <v>74</v>
      </c>
      <c r="C694">
        <f>IFERROR(VLOOKUP(F694,Gabung!$D$2:$E$1310,2,FALSE), 0)</f>
        <v>0</v>
      </c>
      <c r="D694">
        <f>IFERROR(VLOOKUP(F694,K_Gabung!$D$2:$E$1310,2,FALSE), 0)</f>
        <v>0</v>
      </c>
      <c r="E694" t="s">
        <v>95</v>
      </c>
      <c r="F694" t="str">
        <f t="shared" si="10"/>
        <v>Tanjungredeb-Liberia-Distance-Based</v>
      </c>
    </row>
    <row r="695" spans="1:6" x14ac:dyDescent="0.25">
      <c r="A695" t="s">
        <v>90</v>
      </c>
      <c r="B695" t="s">
        <v>41</v>
      </c>
      <c r="C695">
        <f>IFERROR(VLOOKUP(F695,Gabung!$D$2:$E$1310,2,FALSE), 0)</f>
        <v>0</v>
      </c>
      <c r="D695">
        <f>IFERROR(VLOOKUP(F695,K_Gabung!$D$2:$E$1310,2,FALSE), 0)</f>
        <v>0</v>
      </c>
      <c r="E695" t="s">
        <v>95</v>
      </c>
      <c r="F695" t="str">
        <f t="shared" si="10"/>
        <v>Tegal-Liberia-Distance-Based</v>
      </c>
    </row>
    <row r="696" spans="1:6" x14ac:dyDescent="0.25">
      <c r="A696" t="s">
        <v>90</v>
      </c>
      <c r="B696" t="s">
        <v>2</v>
      </c>
      <c r="C696">
        <f>IFERROR(VLOOKUP(F696,Gabung!$D$2:$E$1310,2,FALSE), 0)</f>
        <v>40</v>
      </c>
      <c r="D696">
        <f>IFERROR(VLOOKUP(F696,K_Gabung!$D$2:$E$1310,2,FALSE), 0)</f>
        <v>40</v>
      </c>
      <c r="E696" t="s">
        <v>95</v>
      </c>
      <c r="F696" t="str">
        <f t="shared" si="10"/>
        <v>Teluk Bayur-Liberia-Distance-Based</v>
      </c>
    </row>
    <row r="697" spans="1:6" x14ac:dyDescent="0.25">
      <c r="A697" t="s">
        <v>90</v>
      </c>
      <c r="B697" t="s">
        <v>61</v>
      </c>
      <c r="C697">
        <f>IFERROR(VLOOKUP(F697,Gabung!$D$2:$E$1310,2,FALSE), 0)</f>
        <v>0</v>
      </c>
      <c r="D697">
        <f>IFERROR(VLOOKUP(F697,K_Gabung!$D$2:$E$1310,2,FALSE), 0)</f>
        <v>0</v>
      </c>
      <c r="E697" t="s">
        <v>95</v>
      </c>
      <c r="F697" t="str">
        <f t="shared" si="10"/>
        <v>Ternate-Liberia-Distance-Based</v>
      </c>
    </row>
    <row r="698" spans="1:6" x14ac:dyDescent="0.25">
      <c r="A698" t="s">
        <v>90</v>
      </c>
      <c r="B698" t="s">
        <v>66</v>
      </c>
      <c r="C698">
        <f>IFERROR(VLOOKUP(F698,Gabung!$D$2:$E$1310,2,FALSE), 0)</f>
        <v>0</v>
      </c>
      <c r="D698">
        <f>IFERROR(VLOOKUP(F698,K_Gabung!$D$2:$E$1310,2,FALSE), 0)</f>
        <v>0</v>
      </c>
      <c r="E698" t="s">
        <v>95</v>
      </c>
      <c r="F698" t="str">
        <f t="shared" si="10"/>
        <v>Tg. Sorong-Liberia-Distance-Based</v>
      </c>
    </row>
    <row r="699" spans="1:6" x14ac:dyDescent="0.25">
      <c r="A699" t="s">
        <v>90</v>
      </c>
      <c r="B699" t="s">
        <v>42</v>
      </c>
      <c r="C699">
        <f>IFERROR(VLOOKUP(F699,Gabung!$D$2:$E$1310,2,FALSE), 0)</f>
        <v>0</v>
      </c>
      <c r="D699">
        <f>IFERROR(VLOOKUP(F699,K_Gabung!$D$2:$E$1310,2,FALSE), 0)</f>
        <v>0</v>
      </c>
      <c r="E699" t="s">
        <v>95</v>
      </c>
      <c r="F699" t="str">
        <f t="shared" si="10"/>
        <v>Toboali-Liberia-Distance-Based</v>
      </c>
    </row>
    <row r="700" spans="1:6" x14ac:dyDescent="0.25">
      <c r="A700" t="s">
        <v>90</v>
      </c>
      <c r="B700" t="s">
        <v>43</v>
      </c>
      <c r="C700">
        <f>IFERROR(VLOOKUP(F700,Gabung!$D$2:$E$1310,2,FALSE), 0)</f>
        <v>0</v>
      </c>
      <c r="D700">
        <f>IFERROR(VLOOKUP(F700,K_Gabung!$D$2:$E$1310,2,FALSE), 0)</f>
        <v>0</v>
      </c>
      <c r="E700" t="s">
        <v>95</v>
      </c>
      <c r="F700" t="str">
        <f t="shared" si="10"/>
        <v>Wahai-Liberia-Distance-Based</v>
      </c>
    </row>
    <row r="701" spans="1:6" x14ac:dyDescent="0.25">
      <c r="A701" t="s">
        <v>90</v>
      </c>
      <c r="B701" t="s">
        <v>44</v>
      </c>
      <c r="C701">
        <f>IFERROR(VLOOKUP(F701,Gabung!$D$2:$E$1310,2,FALSE), 0)</f>
        <v>0</v>
      </c>
      <c r="D701">
        <f>IFERROR(VLOOKUP(F701,K_Gabung!$D$2:$E$1310,2,FALSE), 0)</f>
        <v>0</v>
      </c>
      <c r="E701" t="s">
        <v>95</v>
      </c>
      <c r="F701" t="str">
        <f t="shared" si="10"/>
        <v>Waingapu-Liberia-Distance-Based</v>
      </c>
    </row>
    <row r="702" spans="1:6" x14ac:dyDescent="0.25">
      <c r="A702" t="s">
        <v>82</v>
      </c>
      <c r="B702" t="s">
        <v>0</v>
      </c>
      <c r="C702">
        <f>IFERROR(VLOOKUP(F702,Gabung!$D$2:$E$1310,2,FALSE), 0)</f>
        <v>0</v>
      </c>
      <c r="D702">
        <f>IFERROR(VLOOKUP(F702,K_Gabung!$D$2:$E$1310,2,FALSE), 0)</f>
        <v>0</v>
      </c>
      <c r="E702" t="s">
        <v>94</v>
      </c>
      <c r="F702" t="str">
        <f t="shared" si="10"/>
        <v>Amamapare-Malaysia-Cluster-Based</v>
      </c>
    </row>
    <row r="703" spans="1:6" x14ac:dyDescent="0.25">
      <c r="A703" t="s">
        <v>82</v>
      </c>
      <c r="B703" t="s">
        <v>45</v>
      </c>
      <c r="C703">
        <f>IFERROR(VLOOKUP(F703,Gabung!$D$2:$E$1310,2,FALSE), 0)</f>
        <v>4</v>
      </c>
      <c r="D703">
        <f>IFERROR(VLOOKUP(F703,K_Gabung!$D$2:$E$1310,2,FALSE), 0)</f>
        <v>4</v>
      </c>
      <c r="E703" t="s">
        <v>94</v>
      </c>
      <c r="F703" t="str">
        <f t="shared" si="10"/>
        <v>Ambon-Malaysia-Cluster-Based</v>
      </c>
    </row>
    <row r="704" spans="1:6" x14ac:dyDescent="0.25">
      <c r="A704" t="s">
        <v>82</v>
      </c>
      <c r="B704" t="s">
        <v>46</v>
      </c>
      <c r="C704">
        <f>IFERROR(VLOOKUP(F704,Gabung!$D$2:$E$1310,2,FALSE), 0)</f>
        <v>59</v>
      </c>
      <c r="D704">
        <f>IFERROR(VLOOKUP(F704,K_Gabung!$D$2:$E$1310,2,FALSE), 0)</f>
        <v>58</v>
      </c>
      <c r="E704" t="s">
        <v>94</v>
      </c>
      <c r="F704" t="str">
        <f t="shared" si="10"/>
        <v>Balikpapan-Malaysia-Cluster-Based</v>
      </c>
    </row>
    <row r="705" spans="1:6" x14ac:dyDescent="0.25">
      <c r="A705" t="s">
        <v>82</v>
      </c>
      <c r="B705" t="s">
        <v>8</v>
      </c>
      <c r="C705">
        <f>IFERROR(VLOOKUP(F705,Gabung!$D$2:$E$1310,2,FALSE), 0)</f>
        <v>5</v>
      </c>
      <c r="D705">
        <f>IFERROR(VLOOKUP(F705,K_Gabung!$D$2:$E$1310,2,FALSE), 0)</f>
        <v>5</v>
      </c>
      <c r="E705" t="s">
        <v>94</v>
      </c>
      <c r="F705" t="str">
        <f t="shared" si="10"/>
        <v>Banjarmasin-Malaysia-Cluster-Based</v>
      </c>
    </row>
    <row r="706" spans="1:6" x14ac:dyDescent="0.25">
      <c r="A706" t="s">
        <v>82</v>
      </c>
      <c r="B706" t="s">
        <v>4</v>
      </c>
      <c r="C706">
        <f>IFERROR(VLOOKUP(F706,Gabung!$D$2:$E$1310,2,FALSE), 0)</f>
        <v>10</v>
      </c>
      <c r="D706">
        <f>IFERROR(VLOOKUP(F706,K_Gabung!$D$2:$E$1310,2,FALSE), 0)</f>
        <v>10</v>
      </c>
      <c r="E706" t="s">
        <v>94</v>
      </c>
      <c r="F706" t="str">
        <f t="shared" si="10"/>
        <v>Banten-Malaysia-Cluster-Based</v>
      </c>
    </row>
    <row r="707" spans="1:6" x14ac:dyDescent="0.25">
      <c r="A707" t="s">
        <v>82</v>
      </c>
      <c r="B707" t="s">
        <v>47</v>
      </c>
      <c r="C707">
        <f>IFERROR(VLOOKUP(F707,Gabung!$D$2:$E$1310,2,FALSE), 0)</f>
        <v>0</v>
      </c>
      <c r="D707">
        <f>IFERROR(VLOOKUP(F707,K_Gabung!$D$2:$E$1310,2,FALSE), 0)</f>
        <v>0</v>
      </c>
      <c r="E707" t="s">
        <v>94</v>
      </c>
      <c r="F707" t="str">
        <f t="shared" ref="F707:F770" si="11">_xlfn.CONCAT(TRIM(B707),"-",TRIM(A707),"-",TRIM(E707))</f>
        <v>Baubau-Malaysia-Cluster-Based</v>
      </c>
    </row>
    <row r="708" spans="1:6" x14ac:dyDescent="0.25">
      <c r="A708" t="s">
        <v>82</v>
      </c>
      <c r="B708" t="s">
        <v>9</v>
      </c>
      <c r="C708">
        <f>IFERROR(VLOOKUP(F708,Gabung!$D$2:$E$1310,2,FALSE), 0)</f>
        <v>181</v>
      </c>
      <c r="D708">
        <f>IFERROR(VLOOKUP(F708,K_Gabung!$D$2:$E$1310,2,FALSE), 0)</f>
        <v>181</v>
      </c>
      <c r="E708" t="s">
        <v>94</v>
      </c>
      <c r="F708" t="str">
        <f t="shared" si="11"/>
        <v>Belawan-Malaysia-Cluster-Based</v>
      </c>
    </row>
    <row r="709" spans="1:6" x14ac:dyDescent="0.25">
      <c r="A709" t="s">
        <v>82</v>
      </c>
      <c r="B709" t="s">
        <v>10</v>
      </c>
      <c r="C709">
        <f>IFERROR(VLOOKUP(F709,Gabung!$D$2:$E$1310,2,FALSE), 0)</f>
        <v>0</v>
      </c>
      <c r="D709">
        <f>IFERROR(VLOOKUP(F709,K_Gabung!$D$2:$E$1310,2,FALSE), 0)</f>
        <v>0</v>
      </c>
      <c r="E709" t="s">
        <v>94</v>
      </c>
      <c r="F709" t="str">
        <f t="shared" si="11"/>
        <v>Bengkalis-Malaysia-Cluster-Based</v>
      </c>
    </row>
    <row r="710" spans="1:6" x14ac:dyDescent="0.25">
      <c r="A710" t="s">
        <v>82</v>
      </c>
      <c r="B710" t="s">
        <v>48</v>
      </c>
      <c r="C710">
        <f>IFERROR(VLOOKUP(F710,Gabung!$D$2:$E$1310,2,FALSE), 0)</f>
        <v>0</v>
      </c>
      <c r="D710">
        <f>IFERROR(VLOOKUP(F710,K_Gabung!$D$2:$E$1310,2,FALSE), 0)</f>
        <v>0</v>
      </c>
      <c r="E710" t="s">
        <v>94</v>
      </c>
      <c r="F710" t="str">
        <f t="shared" si="11"/>
        <v>Bengkulu-Malaysia-Cluster-Based</v>
      </c>
    </row>
    <row r="711" spans="1:6" x14ac:dyDescent="0.25">
      <c r="A711" t="s">
        <v>82</v>
      </c>
      <c r="B711" t="s">
        <v>5</v>
      </c>
      <c r="C711">
        <f>IFERROR(VLOOKUP(F711,Gabung!$D$2:$E$1310,2,FALSE), 0)</f>
        <v>0</v>
      </c>
      <c r="D711">
        <f>IFERROR(VLOOKUP(F711,K_Gabung!$D$2:$E$1310,2,FALSE), 0)</f>
        <v>0</v>
      </c>
      <c r="E711" t="s">
        <v>94</v>
      </c>
      <c r="F711" t="str">
        <f t="shared" si="11"/>
        <v>Benoa-Malaysia-Cluster-Based</v>
      </c>
    </row>
    <row r="712" spans="1:6" x14ac:dyDescent="0.25">
      <c r="A712" t="s">
        <v>82</v>
      </c>
      <c r="B712" t="s">
        <v>11</v>
      </c>
      <c r="C712">
        <f>IFERROR(VLOOKUP(F712,Gabung!$D$2:$E$1310,2,FALSE), 0)</f>
        <v>1</v>
      </c>
      <c r="D712">
        <f>IFERROR(VLOOKUP(F712,K_Gabung!$D$2:$E$1310,2,FALSE), 0)</f>
        <v>1</v>
      </c>
      <c r="E712" t="s">
        <v>94</v>
      </c>
      <c r="F712" t="str">
        <f t="shared" si="11"/>
        <v>Bitung-Malaysia-Cluster-Based</v>
      </c>
    </row>
    <row r="713" spans="1:6" x14ac:dyDescent="0.25">
      <c r="A713" t="s">
        <v>82</v>
      </c>
      <c r="B713" t="s">
        <v>70</v>
      </c>
      <c r="C713">
        <f>IFERROR(VLOOKUP(F713,Gabung!$D$2:$E$1310,2,FALSE), 0)</f>
        <v>1</v>
      </c>
      <c r="D713">
        <f>IFERROR(VLOOKUP(F713,K_Gabung!$D$2:$E$1310,2,FALSE), 0)</f>
        <v>1</v>
      </c>
      <c r="E713" t="s">
        <v>94</v>
      </c>
      <c r="F713" t="str">
        <f t="shared" si="11"/>
        <v>Bontang Lng Terminal-Malaysia-Cluster-Based</v>
      </c>
    </row>
    <row r="714" spans="1:6" x14ac:dyDescent="0.25">
      <c r="A714" t="s">
        <v>82</v>
      </c>
      <c r="B714" t="s">
        <v>12</v>
      </c>
      <c r="C714">
        <f>IFERROR(VLOOKUP(F714,Gabung!$D$2:$E$1310,2,FALSE), 0)</f>
        <v>0</v>
      </c>
      <c r="D714">
        <f>IFERROR(VLOOKUP(F714,K_Gabung!$D$2:$E$1310,2,FALSE), 0)</f>
        <v>0</v>
      </c>
      <c r="E714" t="s">
        <v>94</v>
      </c>
      <c r="F714" t="str">
        <f t="shared" si="11"/>
        <v>Bula-Malaysia-Cluster-Based</v>
      </c>
    </row>
    <row r="715" spans="1:6" x14ac:dyDescent="0.25">
      <c r="A715" t="s">
        <v>82</v>
      </c>
      <c r="B715" t="s">
        <v>13</v>
      </c>
      <c r="C715">
        <f>IFERROR(VLOOKUP(F715,Gabung!$D$2:$E$1310,2,FALSE), 0)</f>
        <v>2</v>
      </c>
      <c r="D715">
        <f>IFERROR(VLOOKUP(F715,K_Gabung!$D$2:$E$1310,2,FALSE), 0)</f>
        <v>2</v>
      </c>
      <c r="E715" t="s">
        <v>94</v>
      </c>
      <c r="F715" t="str">
        <f t="shared" si="11"/>
        <v>Celukan Bawang-Malaysia-Cluster-Based</v>
      </c>
    </row>
    <row r="716" spans="1:6" x14ac:dyDescent="0.25">
      <c r="A716" t="s">
        <v>82</v>
      </c>
      <c r="B716" t="s">
        <v>3</v>
      </c>
      <c r="C716">
        <f>IFERROR(VLOOKUP(F716,Gabung!$D$2:$E$1310,2,FALSE), 0)</f>
        <v>3</v>
      </c>
      <c r="D716">
        <f>IFERROR(VLOOKUP(F716,K_Gabung!$D$2:$E$1310,2,FALSE), 0)</f>
        <v>3</v>
      </c>
      <c r="E716" t="s">
        <v>94</v>
      </c>
      <c r="F716" t="str">
        <f t="shared" si="11"/>
        <v>Cirebon-Malaysia-Cluster-Based</v>
      </c>
    </row>
    <row r="717" spans="1:6" x14ac:dyDescent="0.25">
      <c r="A717" t="s">
        <v>82</v>
      </c>
      <c r="B717" t="s">
        <v>49</v>
      </c>
      <c r="C717">
        <f>IFERROR(VLOOKUP(F717,Gabung!$D$2:$E$1310,2,FALSE), 0)</f>
        <v>0</v>
      </c>
      <c r="D717">
        <f>IFERROR(VLOOKUP(F717,K_Gabung!$D$2:$E$1310,2,FALSE), 0)</f>
        <v>0</v>
      </c>
      <c r="E717" t="s">
        <v>94</v>
      </c>
      <c r="F717" t="str">
        <f t="shared" si="11"/>
        <v>Dabo-Malaysia-Cluster-Based</v>
      </c>
    </row>
    <row r="718" spans="1:6" x14ac:dyDescent="0.25">
      <c r="A718" t="s">
        <v>82</v>
      </c>
      <c r="B718" t="s">
        <v>14</v>
      </c>
      <c r="C718">
        <f>IFERROR(VLOOKUP(F718,Gabung!$D$2:$E$1310,2,FALSE), 0)</f>
        <v>0</v>
      </c>
      <c r="D718">
        <f>IFERROR(VLOOKUP(F718,K_Gabung!$D$2:$E$1310,2,FALSE), 0)</f>
        <v>0</v>
      </c>
      <c r="E718" t="s">
        <v>94</v>
      </c>
      <c r="F718" t="str">
        <f t="shared" si="11"/>
        <v>Donggala-Malaysia-Cluster-Based</v>
      </c>
    </row>
    <row r="719" spans="1:6" x14ac:dyDescent="0.25">
      <c r="A719" t="s">
        <v>82</v>
      </c>
      <c r="B719" t="s">
        <v>15</v>
      </c>
      <c r="C719">
        <f>IFERROR(VLOOKUP(F719,Gabung!$D$2:$E$1310,2,FALSE), 0)</f>
        <v>53</v>
      </c>
      <c r="D719">
        <f>IFERROR(VLOOKUP(F719,K_Gabung!$D$2:$E$1310,2,FALSE), 0)</f>
        <v>52</v>
      </c>
      <c r="E719" t="s">
        <v>94</v>
      </c>
      <c r="F719" t="str">
        <f t="shared" si="11"/>
        <v>Dumai-Malaysia-Cluster-Based</v>
      </c>
    </row>
    <row r="720" spans="1:6" x14ac:dyDescent="0.25">
      <c r="A720" t="s">
        <v>82</v>
      </c>
      <c r="B720" t="s">
        <v>50</v>
      </c>
      <c r="C720">
        <f>IFERROR(VLOOKUP(F720,Gabung!$D$2:$E$1310,2,FALSE), 0)</f>
        <v>0</v>
      </c>
      <c r="D720">
        <f>IFERROR(VLOOKUP(F720,K_Gabung!$D$2:$E$1310,2,FALSE), 0)</f>
        <v>0</v>
      </c>
      <c r="E720" t="s">
        <v>94</v>
      </c>
      <c r="F720" t="str">
        <f t="shared" si="11"/>
        <v>Ende-Malaysia-Cluster-Based</v>
      </c>
    </row>
    <row r="721" spans="1:6" x14ac:dyDescent="0.25">
      <c r="A721" t="s">
        <v>82</v>
      </c>
      <c r="B721" t="s">
        <v>51</v>
      </c>
      <c r="C721">
        <f>IFERROR(VLOOKUP(F721,Gabung!$D$2:$E$1310,2,FALSE), 0)</f>
        <v>0</v>
      </c>
      <c r="D721">
        <f>IFERROR(VLOOKUP(F721,K_Gabung!$D$2:$E$1310,2,FALSE), 0)</f>
        <v>0</v>
      </c>
      <c r="E721" t="s">
        <v>94</v>
      </c>
      <c r="F721" t="str">
        <f t="shared" si="11"/>
        <v>Fakfak-Malaysia-Cluster-Based</v>
      </c>
    </row>
    <row r="722" spans="1:6" x14ac:dyDescent="0.25">
      <c r="A722" t="s">
        <v>82</v>
      </c>
      <c r="B722" t="s">
        <v>16</v>
      </c>
      <c r="C722">
        <f>IFERROR(VLOOKUP(F722,Gabung!$D$2:$E$1310,2,FALSE), 0)</f>
        <v>0</v>
      </c>
      <c r="D722">
        <f>IFERROR(VLOOKUP(F722,K_Gabung!$D$2:$E$1310,2,FALSE), 0)</f>
        <v>0</v>
      </c>
      <c r="E722" t="s">
        <v>94</v>
      </c>
      <c r="F722" t="str">
        <f t="shared" si="11"/>
        <v>Gorontalo-Malaysia-Cluster-Based</v>
      </c>
    </row>
    <row r="723" spans="1:6" x14ac:dyDescent="0.25">
      <c r="A723" t="s">
        <v>82</v>
      </c>
      <c r="B723" t="s">
        <v>17</v>
      </c>
      <c r="C723">
        <f>IFERROR(VLOOKUP(F723,Gabung!$D$2:$E$1310,2,FALSE), 0)</f>
        <v>34</v>
      </c>
      <c r="D723">
        <f>IFERROR(VLOOKUP(F723,K_Gabung!$D$2:$E$1310,2,FALSE), 0)</f>
        <v>33</v>
      </c>
      <c r="E723" t="s">
        <v>94</v>
      </c>
      <c r="F723" t="str">
        <f t="shared" si="11"/>
        <v>Gresik-Malaysia-Cluster-Based</v>
      </c>
    </row>
    <row r="724" spans="1:6" x14ac:dyDescent="0.25">
      <c r="A724" t="s">
        <v>82</v>
      </c>
      <c r="B724" t="s">
        <v>18</v>
      </c>
      <c r="C724">
        <f>IFERROR(VLOOKUP(F724,Gabung!$D$2:$E$1310,2,FALSE), 0)</f>
        <v>0</v>
      </c>
      <c r="D724">
        <f>IFERROR(VLOOKUP(F724,K_Gabung!$D$2:$E$1310,2,FALSE), 0)</f>
        <v>0</v>
      </c>
      <c r="E724" t="s">
        <v>94</v>
      </c>
      <c r="F724" t="str">
        <f t="shared" si="11"/>
        <v>Jayapura-Malaysia-Cluster-Based</v>
      </c>
    </row>
    <row r="725" spans="1:6" x14ac:dyDescent="0.25">
      <c r="A725" t="s">
        <v>82</v>
      </c>
      <c r="B725" t="s">
        <v>19</v>
      </c>
      <c r="C725">
        <f>IFERROR(VLOOKUP(F725,Gabung!$D$2:$E$1310,2,FALSE), 0)</f>
        <v>4</v>
      </c>
      <c r="D725">
        <f>IFERROR(VLOOKUP(F725,K_Gabung!$D$2:$E$1310,2,FALSE), 0)</f>
        <v>4</v>
      </c>
      <c r="E725" t="s">
        <v>94</v>
      </c>
      <c r="F725" t="str">
        <f t="shared" si="11"/>
        <v>Kendari-Malaysia-Cluster-Based</v>
      </c>
    </row>
    <row r="726" spans="1:6" x14ac:dyDescent="0.25">
      <c r="A726" t="s">
        <v>82</v>
      </c>
      <c r="B726" t="s">
        <v>20</v>
      </c>
      <c r="C726">
        <f>IFERROR(VLOOKUP(F726,Gabung!$D$2:$E$1310,2,FALSE), 0)</f>
        <v>0</v>
      </c>
      <c r="D726">
        <f>IFERROR(VLOOKUP(F726,K_Gabung!$D$2:$E$1310,2,FALSE), 0)</f>
        <v>0</v>
      </c>
      <c r="E726" t="s">
        <v>94</v>
      </c>
      <c r="F726" t="str">
        <f t="shared" si="11"/>
        <v>Kolonodale-Malaysia-Cluster-Based</v>
      </c>
    </row>
    <row r="727" spans="1:6" x14ac:dyDescent="0.25">
      <c r="A727" t="s">
        <v>82</v>
      </c>
      <c r="B727" t="s">
        <v>21</v>
      </c>
      <c r="C727">
        <f>IFERROR(VLOOKUP(F727,Gabung!$D$2:$E$1310,2,FALSE), 0)</f>
        <v>0</v>
      </c>
      <c r="D727">
        <f>IFERROR(VLOOKUP(F727,K_Gabung!$D$2:$E$1310,2,FALSE), 0)</f>
        <v>0</v>
      </c>
      <c r="E727" t="s">
        <v>94</v>
      </c>
      <c r="F727" t="str">
        <f t="shared" si="11"/>
        <v>Kuala Tanjung-Malaysia-Cluster-Based</v>
      </c>
    </row>
    <row r="728" spans="1:6" x14ac:dyDescent="0.25">
      <c r="A728" t="s">
        <v>82</v>
      </c>
      <c r="B728" t="s">
        <v>22</v>
      </c>
      <c r="C728">
        <f>IFERROR(VLOOKUP(F728,Gabung!$D$2:$E$1310,2,FALSE), 0)</f>
        <v>0</v>
      </c>
      <c r="D728">
        <f>IFERROR(VLOOKUP(F728,K_Gabung!$D$2:$E$1310,2,FALSE), 0)</f>
        <v>0</v>
      </c>
      <c r="E728" t="s">
        <v>94</v>
      </c>
      <c r="F728" t="str">
        <f t="shared" si="11"/>
        <v>Kumai-Malaysia-Cluster-Based</v>
      </c>
    </row>
    <row r="729" spans="1:6" x14ac:dyDescent="0.25">
      <c r="A729" t="s">
        <v>82</v>
      </c>
      <c r="B729" t="s">
        <v>52</v>
      </c>
      <c r="C729">
        <f>IFERROR(VLOOKUP(F729,Gabung!$D$2:$E$1310,2,FALSE), 0)</f>
        <v>0</v>
      </c>
      <c r="D729">
        <f>IFERROR(VLOOKUP(F729,K_Gabung!$D$2:$E$1310,2,FALSE), 0)</f>
        <v>0</v>
      </c>
      <c r="E729" t="s">
        <v>94</v>
      </c>
      <c r="F729" t="str">
        <f t="shared" si="11"/>
        <v>Labuha-Malaysia-Cluster-Based</v>
      </c>
    </row>
    <row r="730" spans="1:6" x14ac:dyDescent="0.25">
      <c r="A730" t="s">
        <v>82</v>
      </c>
      <c r="B730" t="s">
        <v>53</v>
      </c>
      <c r="C730">
        <f>IFERROR(VLOOKUP(F730,Gabung!$D$2:$E$1310,2,FALSE), 0)</f>
        <v>0</v>
      </c>
      <c r="D730">
        <f>IFERROR(VLOOKUP(F730,K_Gabung!$D$2:$E$1310,2,FALSE), 0)</f>
        <v>0</v>
      </c>
      <c r="E730" t="s">
        <v>94</v>
      </c>
      <c r="F730" t="str">
        <f t="shared" si="11"/>
        <v>Labuhanhaji-Malaysia-Cluster-Based</v>
      </c>
    </row>
    <row r="731" spans="1:6" x14ac:dyDescent="0.25">
      <c r="A731" t="s">
        <v>82</v>
      </c>
      <c r="B731" t="s">
        <v>23</v>
      </c>
      <c r="C731">
        <f>IFERROR(VLOOKUP(F731,Gabung!$D$2:$E$1310,2,FALSE), 0)</f>
        <v>0</v>
      </c>
      <c r="D731">
        <f>IFERROR(VLOOKUP(F731,K_Gabung!$D$2:$E$1310,2,FALSE), 0)</f>
        <v>0</v>
      </c>
      <c r="E731" t="s">
        <v>94</v>
      </c>
      <c r="F731" t="str">
        <f t="shared" si="11"/>
        <v>Larantuka-Malaysia-Cluster-Based</v>
      </c>
    </row>
    <row r="732" spans="1:6" x14ac:dyDescent="0.25">
      <c r="A732" t="s">
        <v>82</v>
      </c>
      <c r="B732" t="s">
        <v>54</v>
      </c>
      <c r="C732">
        <f>IFERROR(VLOOKUP(F732,Gabung!$D$2:$E$1310,2,FALSE), 0)</f>
        <v>0</v>
      </c>
      <c r="D732">
        <f>IFERROR(VLOOKUP(F732,K_Gabung!$D$2:$E$1310,2,FALSE), 0)</f>
        <v>0</v>
      </c>
      <c r="E732" t="s">
        <v>94</v>
      </c>
      <c r="F732" t="str">
        <f t="shared" si="11"/>
        <v>Lhokseumawe-Malaysia-Cluster-Based</v>
      </c>
    </row>
    <row r="733" spans="1:6" x14ac:dyDescent="0.25">
      <c r="A733" t="s">
        <v>82</v>
      </c>
      <c r="B733" t="s">
        <v>24</v>
      </c>
      <c r="C733">
        <f>IFERROR(VLOOKUP(F733,Gabung!$D$2:$E$1310,2,FALSE), 0)</f>
        <v>0</v>
      </c>
      <c r="D733">
        <f>IFERROR(VLOOKUP(F733,K_Gabung!$D$2:$E$1310,2,FALSE), 0)</f>
        <v>0</v>
      </c>
      <c r="E733" t="s">
        <v>94</v>
      </c>
      <c r="F733" t="str">
        <f t="shared" si="11"/>
        <v>Luwuk-Malaysia-Cluster-Based</v>
      </c>
    </row>
    <row r="734" spans="1:6" x14ac:dyDescent="0.25">
      <c r="A734" t="s">
        <v>82</v>
      </c>
      <c r="B734" t="s">
        <v>25</v>
      </c>
      <c r="C734">
        <f>IFERROR(VLOOKUP(F734,Gabung!$D$2:$E$1310,2,FALSE), 0)</f>
        <v>0</v>
      </c>
      <c r="D734">
        <f>IFERROR(VLOOKUP(F734,K_Gabung!$D$2:$E$1310,2,FALSE), 0)</f>
        <v>0</v>
      </c>
      <c r="E734" t="s">
        <v>94</v>
      </c>
      <c r="F734" t="str">
        <f t="shared" si="11"/>
        <v>Manado-Malaysia-Cluster-Based</v>
      </c>
    </row>
    <row r="735" spans="1:6" x14ac:dyDescent="0.25">
      <c r="A735" t="s">
        <v>82</v>
      </c>
      <c r="B735" t="s">
        <v>55</v>
      </c>
      <c r="C735">
        <f>IFERROR(VLOOKUP(F735,Gabung!$D$2:$E$1310,2,FALSE), 0)</f>
        <v>0</v>
      </c>
      <c r="D735">
        <f>IFERROR(VLOOKUP(F735,K_Gabung!$D$2:$E$1310,2,FALSE), 0)</f>
        <v>0</v>
      </c>
      <c r="E735" t="s">
        <v>94</v>
      </c>
      <c r="F735" t="str">
        <f t="shared" si="11"/>
        <v>Maumere-Malaysia-Cluster-Based</v>
      </c>
    </row>
    <row r="736" spans="1:6" x14ac:dyDescent="0.25">
      <c r="A736" t="s">
        <v>82</v>
      </c>
      <c r="B736" t="s">
        <v>26</v>
      </c>
      <c r="C736">
        <f>IFERROR(VLOOKUP(F736,Gabung!$D$2:$E$1310,2,FALSE), 0)</f>
        <v>0</v>
      </c>
      <c r="D736">
        <f>IFERROR(VLOOKUP(F736,K_Gabung!$D$2:$E$1310,2,FALSE), 0)</f>
        <v>0</v>
      </c>
      <c r="E736" t="s">
        <v>94</v>
      </c>
      <c r="F736" t="str">
        <f t="shared" si="11"/>
        <v>Namlea-Malaysia-Cluster-Based</v>
      </c>
    </row>
    <row r="737" spans="1:6" x14ac:dyDescent="0.25">
      <c r="A737" t="s">
        <v>82</v>
      </c>
      <c r="B737" t="s">
        <v>56</v>
      </c>
      <c r="C737">
        <f>IFERROR(VLOOKUP(F737,Gabung!$D$2:$E$1310,2,FALSE), 0)</f>
        <v>7</v>
      </c>
      <c r="D737">
        <f>IFERROR(VLOOKUP(F737,K_Gabung!$D$2:$E$1310,2,FALSE), 0)</f>
        <v>7</v>
      </c>
      <c r="E737" t="s">
        <v>94</v>
      </c>
      <c r="F737" t="str">
        <f t="shared" si="11"/>
        <v>Palembang-Malaysia-Cluster-Based</v>
      </c>
    </row>
    <row r="738" spans="1:6" x14ac:dyDescent="0.25">
      <c r="A738" t="s">
        <v>82</v>
      </c>
      <c r="B738" t="s">
        <v>27</v>
      </c>
      <c r="C738">
        <f>IFERROR(VLOOKUP(F738,Gabung!$D$2:$E$1310,2,FALSE), 0)</f>
        <v>0</v>
      </c>
      <c r="D738">
        <f>IFERROR(VLOOKUP(F738,K_Gabung!$D$2:$E$1310,2,FALSE), 0)</f>
        <v>0</v>
      </c>
      <c r="E738" t="s">
        <v>94</v>
      </c>
      <c r="F738" t="str">
        <f t="shared" si="11"/>
        <v>Panarukan-Malaysia-Cluster-Based</v>
      </c>
    </row>
    <row r="739" spans="1:6" x14ac:dyDescent="0.25">
      <c r="A739" t="s">
        <v>82</v>
      </c>
      <c r="B739" t="s">
        <v>71</v>
      </c>
      <c r="C739">
        <f>IFERROR(VLOOKUP(F739,Gabung!$D$2:$E$1310,2,FALSE), 0)</f>
        <v>0</v>
      </c>
      <c r="D739">
        <f>IFERROR(VLOOKUP(F739,K_Gabung!$D$2:$E$1310,2,FALSE), 0)</f>
        <v>0</v>
      </c>
      <c r="E739" t="s">
        <v>94</v>
      </c>
      <c r="F739" t="str">
        <f t="shared" si="11"/>
        <v>Pangkalansusu-Malaysia-Cluster-Based</v>
      </c>
    </row>
    <row r="740" spans="1:6" x14ac:dyDescent="0.25">
      <c r="A740" t="s">
        <v>82</v>
      </c>
      <c r="B740" t="s">
        <v>28</v>
      </c>
      <c r="C740">
        <f>IFERROR(VLOOKUP(F740,Gabung!$D$2:$E$1310,2,FALSE), 0)</f>
        <v>8</v>
      </c>
      <c r="D740">
        <f>IFERROR(VLOOKUP(F740,K_Gabung!$D$2:$E$1310,2,FALSE), 0)</f>
        <v>8</v>
      </c>
      <c r="E740" t="s">
        <v>94</v>
      </c>
      <c r="F740" t="str">
        <f t="shared" si="11"/>
        <v>Panjang-Malaysia-Cluster-Based</v>
      </c>
    </row>
    <row r="741" spans="1:6" x14ac:dyDescent="0.25">
      <c r="A741" t="s">
        <v>82</v>
      </c>
      <c r="B741" t="s">
        <v>57</v>
      </c>
      <c r="C741">
        <f>IFERROR(VLOOKUP(F741,Gabung!$D$2:$E$1310,2,FALSE), 0)</f>
        <v>5</v>
      </c>
      <c r="D741">
        <f>IFERROR(VLOOKUP(F741,K_Gabung!$D$2:$E$1310,2,FALSE), 0)</f>
        <v>5</v>
      </c>
      <c r="E741" t="s">
        <v>94</v>
      </c>
      <c r="F741" t="str">
        <f t="shared" si="11"/>
        <v>Parepare-Malaysia-Cluster-Based</v>
      </c>
    </row>
    <row r="742" spans="1:6" x14ac:dyDescent="0.25">
      <c r="A742" t="s">
        <v>82</v>
      </c>
      <c r="B742" t="s">
        <v>29</v>
      </c>
      <c r="C742">
        <f>IFERROR(VLOOKUP(F742,Gabung!$D$2:$E$1310,2,FALSE), 0)</f>
        <v>0</v>
      </c>
      <c r="D742">
        <f>IFERROR(VLOOKUP(F742,K_Gabung!$D$2:$E$1310,2,FALSE), 0)</f>
        <v>0</v>
      </c>
      <c r="E742" t="s">
        <v>94</v>
      </c>
      <c r="F742" t="str">
        <f t="shared" si="11"/>
        <v>Patani-Malaysia-Cluster-Based</v>
      </c>
    </row>
    <row r="743" spans="1:6" x14ac:dyDescent="0.25">
      <c r="A743" t="s">
        <v>82</v>
      </c>
      <c r="B743" t="s">
        <v>30</v>
      </c>
      <c r="C743">
        <f>IFERROR(VLOOKUP(F743,Gabung!$D$2:$E$1310,2,FALSE), 0)</f>
        <v>0</v>
      </c>
      <c r="D743">
        <f>IFERROR(VLOOKUP(F743,K_Gabung!$D$2:$E$1310,2,FALSE), 0)</f>
        <v>0</v>
      </c>
      <c r="E743" t="s">
        <v>94</v>
      </c>
      <c r="F743" t="str">
        <f t="shared" si="11"/>
        <v>Pekalongan-Malaysia-Cluster-Based</v>
      </c>
    </row>
    <row r="744" spans="1:6" x14ac:dyDescent="0.25">
      <c r="A744" t="s">
        <v>82</v>
      </c>
      <c r="B744" t="s">
        <v>32</v>
      </c>
      <c r="C744">
        <f>IFERROR(VLOOKUP(F744,Gabung!$D$2:$E$1310,2,FALSE), 0)</f>
        <v>0</v>
      </c>
      <c r="D744">
        <f>IFERROR(VLOOKUP(F744,K_Gabung!$D$2:$E$1310,2,FALSE), 0)</f>
        <v>0</v>
      </c>
      <c r="E744" t="s">
        <v>94</v>
      </c>
      <c r="F744" t="str">
        <f t="shared" si="11"/>
        <v>Pomalaa-Malaysia-Cluster-Based</v>
      </c>
    </row>
    <row r="745" spans="1:6" x14ac:dyDescent="0.25">
      <c r="A745" t="s">
        <v>82</v>
      </c>
      <c r="B745" t="s">
        <v>6</v>
      </c>
      <c r="C745">
        <f>IFERROR(VLOOKUP(F745,Gabung!$D$2:$E$1310,2,FALSE), 0)</f>
        <v>37</v>
      </c>
      <c r="D745">
        <f>IFERROR(VLOOKUP(F745,K_Gabung!$D$2:$E$1310,2,FALSE), 0)</f>
        <v>37</v>
      </c>
      <c r="E745" t="s">
        <v>94</v>
      </c>
      <c r="F745" t="str">
        <f t="shared" si="11"/>
        <v>Pontianak-Malaysia-Cluster-Based</v>
      </c>
    </row>
    <row r="746" spans="1:6" x14ac:dyDescent="0.25">
      <c r="A746" t="s">
        <v>82</v>
      </c>
      <c r="B746" t="s">
        <v>7</v>
      </c>
      <c r="C746">
        <f>IFERROR(VLOOKUP(F746,Gabung!$D$2:$E$1310,2,FALSE), 0)</f>
        <v>0</v>
      </c>
      <c r="D746">
        <f>IFERROR(VLOOKUP(F746,K_Gabung!$D$2:$E$1310,2,FALSE), 0)</f>
        <v>0</v>
      </c>
      <c r="E746" t="s">
        <v>94</v>
      </c>
      <c r="F746" t="str">
        <f t="shared" si="11"/>
        <v>Poso-Malaysia-Cluster-Based</v>
      </c>
    </row>
    <row r="747" spans="1:6" x14ac:dyDescent="0.25">
      <c r="A747" t="s">
        <v>82</v>
      </c>
      <c r="B747" t="s">
        <v>58</v>
      </c>
      <c r="C747">
        <f>IFERROR(VLOOKUP(F747,Gabung!$D$2:$E$1310,2,FALSE), 0)</f>
        <v>0</v>
      </c>
      <c r="D747">
        <f>IFERROR(VLOOKUP(F747,K_Gabung!$D$2:$E$1310,2,FALSE), 0)</f>
        <v>0</v>
      </c>
      <c r="E747" t="s">
        <v>94</v>
      </c>
      <c r="F747" t="str">
        <f t="shared" si="11"/>
        <v>Probolinggo-Malaysia-Cluster-Based</v>
      </c>
    </row>
    <row r="748" spans="1:6" x14ac:dyDescent="0.25">
      <c r="A748" t="s">
        <v>82</v>
      </c>
      <c r="B748" t="s">
        <v>63</v>
      </c>
      <c r="C748">
        <f>IFERROR(VLOOKUP(F748,Gabung!$D$2:$E$1310,2,FALSE), 0)</f>
        <v>4</v>
      </c>
      <c r="D748">
        <f>IFERROR(VLOOKUP(F748,K_Gabung!$D$2:$E$1310,2,FALSE), 0)</f>
        <v>4</v>
      </c>
      <c r="E748" t="s">
        <v>94</v>
      </c>
      <c r="F748" t="str">
        <f t="shared" si="11"/>
        <v>Pulau Baai-Malaysia-Cluster-Based</v>
      </c>
    </row>
    <row r="749" spans="1:6" x14ac:dyDescent="0.25">
      <c r="A749" t="s">
        <v>82</v>
      </c>
      <c r="B749" t="s">
        <v>65</v>
      </c>
      <c r="C749">
        <f>IFERROR(VLOOKUP(F749,Gabung!$D$2:$E$1310,2,FALSE), 0)</f>
        <v>16500</v>
      </c>
      <c r="D749">
        <f>IFERROR(VLOOKUP(F749,K_Gabung!$D$2:$E$1310,2,FALSE), 0)</f>
        <v>16499</v>
      </c>
      <c r="E749" t="s">
        <v>94</v>
      </c>
      <c r="F749" t="str">
        <f t="shared" si="11"/>
        <v>Pulau Sambu-Malaysia-Cluster-Based</v>
      </c>
    </row>
    <row r="750" spans="1:6" x14ac:dyDescent="0.25">
      <c r="A750" t="s">
        <v>82</v>
      </c>
      <c r="B750" t="s">
        <v>72</v>
      </c>
      <c r="C750">
        <f>IFERROR(VLOOKUP(F750,Gabung!$D$2:$E$1310,2,FALSE), 0)</f>
        <v>0</v>
      </c>
      <c r="D750">
        <f>IFERROR(VLOOKUP(F750,K_Gabung!$D$2:$E$1310,2,FALSE), 0)</f>
        <v>0</v>
      </c>
      <c r="E750" t="s">
        <v>94</v>
      </c>
      <c r="F750" t="str">
        <f t="shared" si="11"/>
        <v>Raha Roadstead-Malaysia-Cluster-Based</v>
      </c>
    </row>
    <row r="751" spans="1:6" x14ac:dyDescent="0.25">
      <c r="A751" t="s">
        <v>82</v>
      </c>
      <c r="B751" t="s">
        <v>31</v>
      </c>
      <c r="C751">
        <f>IFERROR(VLOOKUP(F751,Gabung!$D$2:$E$1310,2,FALSE), 0)</f>
        <v>0</v>
      </c>
      <c r="D751">
        <f>IFERROR(VLOOKUP(F751,K_Gabung!$D$2:$E$1310,2,FALSE), 0)</f>
        <v>0</v>
      </c>
      <c r="E751" t="s">
        <v>94</v>
      </c>
      <c r="F751" t="str">
        <f t="shared" si="11"/>
        <v>Rembang-Malaysia-Cluster-Based</v>
      </c>
    </row>
    <row r="752" spans="1:6" x14ac:dyDescent="0.25">
      <c r="A752" t="s">
        <v>82</v>
      </c>
      <c r="B752" t="s">
        <v>33</v>
      </c>
      <c r="C752">
        <f>IFERROR(VLOOKUP(F752,Gabung!$D$2:$E$1310,2,FALSE), 0)</f>
        <v>5</v>
      </c>
      <c r="D752">
        <f>IFERROR(VLOOKUP(F752,K_Gabung!$D$2:$E$1310,2,FALSE), 0)</f>
        <v>6</v>
      </c>
      <c r="E752" t="s">
        <v>94</v>
      </c>
      <c r="F752" t="str">
        <f t="shared" si="11"/>
        <v>Samarinda-Malaysia-Cluster-Based</v>
      </c>
    </row>
    <row r="753" spans="1:6" x14ac:dyDescent="0.25">
      <c r="A753" t="s">
        <v>82</v>
      </c>
      <c r="B753" t="s">
        <v>34</v>
      </c>
      <c r="C753">
        <f>IFERROR(VLOOKUP(F753,Gabung!$D$2:$E$1310,2,FALSE), 0)</f>
        <v>0</v>
      </c>
      <c r="D753">
        <f>IFERROR(VLOOKUP(F753,K_Gabung!$D$2:$E$1310,2,FALSE), 0)</f>
        <v>0</v>
      </c>
      <c r="E753" t="s">
        <v>94</v>
      </c>
      <c r="F753" t="str">
        <f t="shared" si="11"/>
        <v>Sampit-Malaysia-Cluster-Based</v>
      </c>
    </row>
    <row r="754" spans="1:6" x14ac:dyDescent="0.25">
      <c r="A754" t="s">
        <v>82</v>
      </c>
      <c r="B754" t="s">
        <v>35</v>
      </c>
      <c r="C754">
        <f>IFERROR(VLOOKUP(F754,Gabung!$D$2:$E$1310,2,FALSE), 0)</f>
        <v>0</v>
      </c>
      <c r="D754">
        <f>IFERROR(VLOOKUP(F754,K_Gabung!$D$2:$E$1310,2,FALSE), 0)</f>
        <v>0</v>
      </c>
      <c r="E754" t="s">
        <v>94</v>
      </c>
      <c r="F754" t="str">
        <f t="shared" si="11"/>
        <v>Saumlaki-Malaysia-Cluster-Based</v>
      </c>
    </row>
    <row r="755" spans="1:6" x14ac:dyDescent="0.25">
      <c r="A755" t="s">
        <v>82</v>
      </c>
      <c r="B755" t="s">
        <v>59</v>
      </c>
      <c r="C755">
        <f>IFERROR(VLOOKUP(F755,Gabung!$D$2:$E$1310,2,FALSE), 0)</f>
        <v>15461</v>
      </c>
      <c r="D755">
        <f>IFERROR(VLOOKUP(F755,K_Gabung!$D$2:$E$1310,2,FALSE), 0)</f>
        <v>15462</v>
      </c>
      <c r="E755" t="s">
        <v>94</v>
      </c>
      <c r="F755" t="str">
        <f t="shared" si="11"/>
        <v>Sekupang-Malaysia-Cluster-Based</v>
      </c>
    </row>
    <row r="756" spans="1:6" x14ac:dyDescent="0.25">
      <c r="A756" t="s">
        <v>82</v>
      </c>
      <c r="B756" t="s">
        <v>36</v>
      </c>
      <c r="C756">
        <f>IFERROR(VLOOKUP(F756,Gabung!$D$2:$E$1310,2,FALSE), 0)</f>
        <v>0</v>
      </c>
      <c r="D756">
        <f>IFERROR(VLOOKUP(F756,K_Gabung!$D$2:$E$1310,2,FALSE), 0)</f>
        <v>0</v>
      </c>
      <c r="E756" t="s">
        <v>94</v>
      </c>
      <c r="F756" t="str">
        <f t="shared" si="11"/>
        <v>Serui-Malaysia-Cluster-Based</v>
      </c>
    </row>
    <row r="757" spans="1:6" x14ac:dyDescent="0.25">
      <c r="A757" t="s">
        <v>82</v>
      </c>
      <c r="B757" t="s">
        <v>37</v>
      </c>
      <c r="C757">
        <f>IFERROR(VLOOKUP(F757,Gabung!$D$2:$E$1310,2,FALSE), 0)</f>
        <v>0</v>
      </c>
      <c r="D757">
        <f>IFERROR(VLOOKUP(F757,K_Gabung!$D$2:$E$1310,2,FALSE), 0)</f>
        <v>0</v>
      </c>
      <c r="E757" t="s">
        <v>94</v>
      </c>
      <c r="F757" t="str">
        <f t="shared" si="11"/>
        <v>Sibolga-Malaysia-Cluster-Based</v>
      </c>
    </row>
    <row r="758" spans="1:6" x14ac:dyDescent="0.25">
      <c r="A758" t="s">
        <v>82</v>
      </c>
      <c r="B758" t="s">
        <v>60</v>
      </c>
      <c r="C758">
        <f>IFERROR(VLOOKUP(F758,Gabung!$D$2:$E$1310,2,FALSE), 0)</f>
        <v>0</v>
      </c>
      <c r="D758">
        <f>IFERROR(VLOOKUP(F758,K_Gabung!$D$2:$E$1310,2,FALSE), 0)</f>
        <v>0</v>
      </c>
      <c r="E758" t="s">
        <v>94</v>
      </c>
      <c r="F758" t="str">
        <f t="shared" si="11"/>
        <v>Sungaipakning-Malaysia-Cluster-Based</v>
      </c>
    </row>
    <row r="759" spans="1:6" x14ac:dyDescent="0.25">
      <c r="A759" t="s">
        <v>82</v>
      </c>
      <c r="B759" t="s">
        <v>38</v>
      </c>
      <c r="C759">
        <f>IFERROR(VLOOKUP(F759,Gabung!$D$2:$E$1310,2,FALSE), 0)</f>
        <v>0</v>
      </c>
      <c r="D759">
        <f>IFERROR(VLOOKUP(F759,K_Gabung!$D$2:$E$1310,2,FALSE), 0)</f>
        <v>0</v>
      </c>
      <c r="E759" t="s">
        <v>94</v>
      </c>
      <c r="F759" t="str">
        <f t="shared" si="11"/>
        <v>Tahuna-Malaysia-Cluster-Based</v>
      </c>
    </row>
    <row r="760" spans="1:6" x14ac:dyDescent="0.25">
      <c r="A760" t="s">
        <v>82</v>
      </c>
      <c r="B760" t="s">
        <v>39</v>
      </c>
      <c r="C760">
        <f>IFERROR(VLOOKUP(F760,Gabung!$D$2:$E$1310,2,FALSE), 0)</f>
        <v>0</v>
      </c>
      <c r="D760">
        <f>IFERROR(VLOOKUP(F760,K_Gabung!$D$2:$E$1310,2,FALSE), 0)</f>
        <v>0</v>
      </c>
      <c r="E760" t="s">
        <v>94</v>
      </c>
      <c r="F760" t="str">
        <f t="shared" si="11"/>
        <v>Tanjung Balai Karimun-Malaysia-Cluster-Based</v>
      </c>
    </row>
    <row r="761" spans="1:6" x14ac:dyDescent="0.25">
      <c r="A761" t="s">
        <v>82</v>
      </c>
      <c r="B761" t="s">
        <v>67</v>
      </c>
      <c r="C761">
        <f>IFERROR(VLOOKUP(F761,Gabung!$D$2:$E$1310,2,FALSE), 0)</f>
        <v>0</v>
      </c>
      <c r="D761">
        <f>IFERROR(VLOOKUP(F761,K_Gabung!$D$2:$E$1310,2,FALSE), 0)</f>
        <v>0</v>
      </c>
      <c r="E761" t="s">
        <v>94</v>
      </c>
      <c r="F761" t="str">
        <f t="shared" si="11"/>
        <v>Tanjung Benete-Malaysia-Cluster-Based</v>
      </c>
    </row>
    <row r="762" spans="1:6" x14ac:dyDescent="0.25">
      <c r="A762" t="s">
        <v>82</v>
      </c>
      <c r="B762" t="s">
        <v>40</v>
      </c>
      <c r="C762">
        <f>IFERROR(VLOOKUP(F762,Gabung!$D$2:$E$1310,2,FALSE), 0)</f>
        <v>0</v>
      </c>
      <c r="D762">
        <f>IFERROR(VLOOKUP(F762,K_Gabung!$D$2:$E$1310,2,FALSE), 0)</f>
        <v>0</v>
      </c>
      <c r="E762" t="s">
        <v>94</v>
      </c>
      <c r="F762" t="str">
        <f t="shared" si="11"/>
        <v>Tanjung Santan-Malaysia-Cluster-Based</v>
      </c>
    </row>
    <row r="763" spans="1:6" x14ac:dyDescent="0.25">
      <c r="A763" t="s">
        <v>82</v>
      </c>
      <c r="B763" t="s">
        <v>73</v>
      </c>
      <c r="C763">
        <f>IFERROR(VLOOKUP(F763,Gabung!$D$2:$E$1310,2,FALSE), 0)</f>
        <v>0</v>
      </c>
      <c r="D763">
        <f>IFERROR(VLOOKUP(F763,K_Gabung!$D$2:$E$1310,2,FALSE), 0)</f>
        <v>0</v>
      </c>
      <c r="E763" t="s">
        <v>94</v>
      </c>
      <c r="F763" t="str">
        <f t="shared" si="11"/>
        <v>Tanjungpandan-Malaysia-Cluster-Based</v>
      </c>
    </row>
    <row r="764" spans="1:6" x14ac:dyDescent="0.25">
      <c r="A764" t="s">
        <v>82</v>
      </c>
      <c r="B764" t="s">
        <v>74</v>
      </c>
      <c r="C764">
        <f>IFERROR(VLOOKUP(F764,Gabung!$D$2:$E$1310,2,FALSE), 0)</f>
        <v>0</v>
      </c>
      <c r="D764">
        <f>IFERROR(VLOOKUP(F764,K_Gabung!$D$2:$E$1310,2,FALSE), 0)</f>
        <v>0</v>
      </c>
      <c r="E764" t="s">
        <v>94</v>
      </c>
      <c r="F764" t="str">
        <f t="shared" si="11"/>
        <v>Tanjungredeb-Malaysia-Cluster-Based</v>
      </c>
    </row>
    <row r="765" spans="1:6" x14ac:dyDescent="0.25">
      <c r="A765" t="s">
        <v>82</v>
      </c>
      <c r="B765" t="s">
        <v>41</v>
      </c>
      <c r="C765">
        <f>IFERROR(VLOOKUP(F765,Gabung!$D$2:$E$1310,2,FALSE), 0)</f>
        <v>0</v>
      </c>
      <c r="D765">
        <f>IFERROR(VLOOKUP(F765,K_Gabung!$D$2:$E$1310,2,FALSE), 0)</f>
        <v>0</v>
      </c>
      <c r="E765" t="s">
        <v>94</v>
      </c>
      <c r="F765" t="str">
        <f t="shared" si="11"/>
        <v>Tegal-Malaysia-Cluster-Based</v>
      </c>
    </row>
    <row r="766" spans="1:6" x14ac:dyDescent="0.25">
      <c r="A766" t="s">
        <v>82</v>
      </c>
      <c r="B766" t="s">
        <v>2</v>
      </c>
      <c r="C766">
        <f>IFERROR(VLOOKUP(F766,Gabung!$D$2:$E$1310,2,FALSE), 0)</f>
        <v>0</v>
      </c>
      <c r="D766">
        <f>IFERROR(VLOOKUP(F766,K_Gabung!$D$2:$E$1310,2,FALSE), 0)</f>
        <v>0</v>
      </c>
      <c r="E766" t="s">
        <v>94</v>
      </c>
      <c r="F766" t="str">
        <f t="shared" si="11"/>
        <v>Teluk Bayur-Malaysia-Cluster-Based</v>
      </c>
    </row>
    <row r="767" spans="1:6" x14ac:dyDescent="0.25">
      <c r="A767" t="s">
        <v>82</v>
      </c>
      <c r="B767" t="s">
        <v>61</v>
      </c>
      <c r="C767">
        <f>IFERROR(VLOOKUP(F767,Gabung!$D$2:$E$1310,2,FALSE), 0)</f>
        <v>1</v>
      </c>
      <c r="D767">
        <f>IFERROR(VLOOKUP(F767,K_Gabung!$D$2:$E$1310,2,FALSE), 0)</f>
        <v>1</v>
      </c>
      <c r="E767" t="s">
        <v>94</v>
      </c>
      <c r="F767" t="str">
        <f t="shared" si="11"/>
        <v>Ternate-Malaysia-Cluster-Based</v>
      </c>
    </row>
    <row r="768" spans="1:6" x14ac:dyDescent="0.25">
      <c r="A768" t="s">
        <v>82</v>
      </c>
      <c r="B768" t="s">
        <v>66</v>
      </c>
      <c r="C768">
        <f>IFERROR(VLOOKUP(F768,Gabung!$D$2:$E$1310,2,FALSE), 0)</f>
        <v>2</v>
      </c>
      <c r="D768">
        <f>IFERROR(VLOOKUP(F768,K_Gabung!$D$2:$E$1310,2,FALSE), 0)</f>
        <v>2</v>
      </c>
      <c r="E768" t="s">
        <v>94</v>
      </c>
      <c r="F768" t="str">
        <f t="shared" si="11"/>
        <v>Tg. Sorong-Malaysia-Cluster-Based</v>
      </c>
    </row>
    <row r="769" spans="1:6" x14ac:dyDescent="0.25">
      <c r="A769" t="s">
        <v>82</v>
      </c>
      <c r="B769" t="s">
        <v>42</v>
      </c>
      <c r="C769">
        <f>IFERROR(VLOOKUP(F769,Gabung!$D$2:$E$1310,2,FALSE), 0)</f>
        <v>0</v>
      </c>
      <c r="D769">
        <f>IFERROR(VLOOKUP(F769,K_Gabung!$D$2:$E$1310,2,FALSE), 0)</f>
        <v>0</v>
      </c>
      <c r="E769" t="s">
        <v>94</v>
      </c>
      <c r="F769" t="str">
        <f t="shared" si="11"/>
        <v>Toboali-Malaysia-Cluster-Based</v>
      </c>
    </row>
    <row r="770" spans="1:6" x14ac:dyDescent="0.25">
      <c r="A770" t="s">
        <v>82</v>
      </c>
      <c r="B770" t="s">
        <v>43</v>
      </c>
      <c r="C770">
        <f>IFERROR(VLOOKUP(F770,Gabung!$D$2:$E$1310,2,FALSE), 0)</f>
        <v>0</v>
      </c>
      <c r="D770">
        <f>IFERROR(VLOOKUP(F770,K_Gabung!$D$2:$E$1310,2,FALSE), 0)</f>
        <v>0</v>
      </c>
      <c r="E770" t="s">
        <v>94</v>
      </c>
      <c r="F770" t="str">
        <f t="shared" si="11"/>
        <v>Wahai-Malaysia-Cluster-Based</v>
      </c>
    </row>
    <row r="771" spans="1:6" x14ac:dyDescent="0.25">
      <c r="A771" t="s">
        <v>82</v>
      </c>
      <c r="B771" t="s">
        <v>44</v>
      </c>
      <c r="C771">
        <f>IFERROR(VLOOKUP(F771,Gabung!$D$2:$E$1310,2,FALSE), 0)</f>
        <v>0</v>
      </c>
      <c r="D771">
        <f>IFERROR(VLOOKUP(F771,K_Gabung!$D$2:$E$1310,2,FALSE), 0)</f>
        <v>0</v>
      </c>
      <c r="E771" t="s">
        <v>94</v>
      </c>
      <c r="F771" t="str">
        <f t="shared" ref="F771:F834" si="12">_xlfn.CONCAT(TRIM(B771),"-",TRIM(A771),"-",TRIM(E771))</f>
        <v>Waingapu-Malaysia-Cluster-Based</v>
      </c>
    </row>
    <row r="772" spans="1:6" x14ac:dyDescent="0.25">
      <c r="A772" t="s">
        <v>82</v>
      </c>
      <c r="B772" t="s">
        <v>0</v>
      </c>
      <c r="C772">
        <f>IFERROR(VLOOKUP(F772,Gabung!$D$2:$E$1310,2,FALSE), 0)</f>
        <v>0</v>
      </c>
      <c r="D772">
        <f>IFERROR(VLOOKUP(F772,K_Gabung!$D$2:$E$1310,2,FALSE), 0)</f>
        <v>0</v>
      </c>
      <c r="E772" t="s">
        <v>95</v>
      </c>
      <c r="F772" t="str">
        <f t="shared" si="12"/>
        <v>Amamapare-Malaysia-Distance-Based</v>
      </c>
    </row>
    <row r="773" spans="1:6" x14ac:dyDescent="0.25">
      <c r="A773" t="s">
        <v>82</v>
      </c>
      <c r="B773" t="s">
        <v>45</v>
      </c>
      <c r="C773">
        <f>IFERROR(VLOOKUP(F773,Gabung!$D$2:$E$1310,2,FALSE), 0)</f>
        <v>4</v>
      </c>
      <c r="D773">
        <f>IFERROR(VLOOKUP(F773,K_Gabung!$D$2:$E$1310,2,FALSE), 0)</f>
        <v>4</v>
      </c>
      <c r="E773" t="s">
        <v>95</v>
      </c>
      <c r="F773" t="str">
        <f t="shared" si="12"/>
        <v>Ambon-Malaysia-Distance-Based</v>
      </c>
    </row>
    <row r="774" spans="1:6" x14ac:dyDescent="0.25">
      <c r="A774" t="s">
        <v>82</v>
      </c>
      <c r="B774" t="s">
        <v>46</v>
      </c>
      <c r="C774">
        <f>IFERROR(VLOOKUP(F774,Gabung!$D$2:$E$1310,2,FALSE), 0)</f>
        <v>59</v>
      </c>
      <c r="D774">
        <f>IFERROR(VLOOKUP(F774,K_Gabung!$D$2:$E$1310,2,FALSE), 0)</f>
        <v>58</v>
      </c>
      <c r="E774" t="s">
        <v>95</v>
      </c>
      <c r="F774" t="str">
        <f t="shared" si="12"/>
        <v>Balikpapan-Malaysia-Distance-Based</v>
      </c>
    </row>
    <row r="775" spans="1:6" x14ac:dyDescent="0.25">
      <c r="A775" t="s">
        <v>82</v>
      </c>
      <c r="B775" t="s">
        <v>8</v>
      </c>
      <c r="C775">
        <f>IFERROR(VLOOKUP(F775,Gabung!$D$2:$E$1310,2,FALSE), 0)</f>
        <v>4</v>
      </c>
      <c r="D775">
        <f>IFERROR(VLOOKUP(F775,K_Gabung!$D$2:$E$1310,2,FALSE), 0)</f>
        <v>4</v>
      </c>
      <c r="E775" t="s">
        <v>95</v>
      </c>
      <c r="F775" t="str">
        <f t="shared" si="12"/>
        <v>Banjarmasin-Malaysia-Distance-Based</v>
      </c>
    </row>
    <row r="776" spans="1:6" x14ac:dyDescent="0.25">
      <c r="A776" t="s">
        <v>82</v>
      </c>
      <c r="B776" t="s">
        <v>4</v>
      </c>
      <c r="C776">
        <f>IFERROR(VLOOKUP(F776,Gabung!$D$2:$E$1310,2,FALSE), 0)</f>
        <v>10</v>
      </c>
      <c r="D776">
        <f>IFERROR(VLOOKUP(F776,K_Gabung!$D$2:$E$1310,2,FALSE), 0)</f>
        <v>10</v>
      </c>
      <c r="E776" t="s">
        <v>95</v>
      </c>
      <c r="F776" t="str">
        <f t="shared" si="12"/>
        <v>Banten-Malaysia-Distance-Based</v>
      </c>
    </row>
    <row r="777" spans="1:6" x14ac:dyDescent="0.25">
      <c r="A777" t="s">
        <v>82</v>
      </c>
      <c r="B777" t="s">
        <v>47</v>
      </c>
      <c r="C777">
        <f>IFERROR(VLOOKUP(F777,Gabung!$D$2:$E$1310,2,FALSE), 0)</f>
        <v>0</v>
      </c>
      <c r="D777">
        <f>IFERROR(VLOOKUP(F777,K_Gabung!$D$2:$E$1310,2,FALSE), 0)</f>
        <v>0</v>
      </c>
      <c r="E777" t="s">
        <v>95</v>
      </c>
      <c r="F777" t="str">
        <f t="shared" si="12"/>
        <v>Baubau-Malaysia-Distance-Based</v>
      </c>
    </row>
    <row r="778" spans="1:6" x14ac:dyDescent="0.25">
      <c r="A778" t="s">
        <v>82</v>
      </c>
      <c r="B778" t="s">
        <v>9</v>
      </c>
      <c r="C778">
        <f>IFERROR(VLOOKUP(F778,Gabung!$D$2:$E$1310,2,FALSE), 0)</f>
        <v>181</v>
      </c>
      <c r="D778">
        <f>IFERROR(VLOOKUP(F778,K_Gabung!$D$2:$E$1310,2,FALSE), 0)</f>
        <v>181</v>
      </c>
      <c r="E778" t="s">
        <v>95</v>
      </c>
      <c r="F778" t="str">
        <f t="shared" si="12"/>
        <v>Belawan-Malaysia-Distance-Based</v>
      </c>
    </row>
    <row r="779" spans="1:6" x14ac:dyDescent="0.25">
      <c r="A779" t="s">
        <v>82</v>
      </c>
      <c r="B779" t="s">
        <v>10</v>
      </c>
      <c r="C779">
        <f>IFERROR(VLOOKUP(F779,Gabung!$D$2:$E$1310,2,FALSE), 0)</f>
        <v>0</v>
      </c>
      <c r="D779">
        <f>IFERROR(VLOOKUP(F779,K_Gabung!$D$2:$E$1310,2,FALSE), 0)</f>
        <v>0</v>
      </c>
      <c r="E779" t="s">
        <v>95</v>
      </c>
      <c r="F779" t="str">
        <f t="shared" si="12"/>
        <v>Bengkalis-Malaysia-Distance-Based</v>
      </c>
    </row>
    <row r="780" spans="1:6" x14ac:dyDescent="0.25">
      <c r="A780" t="s">
        <v>82</v>
      </c>
      <c r="B780" t="s">
        <v>48</v>
      </c>
      <c r="C780">
        <f>IFERROR(VLOOKUP(F780,Gabung!$D$2:$E$1310,2,FALSE), 0)</f>
        <v>0</v>
      </c>
      <c r="D780">
        <f>IFERROR(VLOOKUP(F780,K_Gabung!$D$2:$E$1310,2,FALSE), 0)</f>
        <v>0</v>
      </c>
      <c r="E780" t="s">
        <v>95</v>
      </c>
      <c r="F780" t="str">
        <f t="shared" si="12"/>
        <v>Bengkulu-Malaysia-Distance-Based</v>
      </c>
    </row>
    <row r="781" spans="1:6" x14ac:dyDescent="0.25">
      <c r="A781" t="s">
        <v>82</v>
      </c>
      <c r="B781" t="s">
        <v>5</v>
      </c>
      <c r="C781">
        <f>IFERROR(VLOOKUP(F781,Gabung!$D$2:$E$1310,2,FALSE), 0)</f>
        <v>0</v>
      </c>
      <c r="D781">
        <f>IFERROR(VLOOKUP(F781,K_Gabung!$D$2:$E$1310,2,FALSE), 0)</f>
        <v>0</v>
      </c>
      <c r="E781" t="s">
        <v>95</v>
      </c>
      <c r="F781" t="str">
        <f t="shared" si="12"/>
        <v>Benoa-Malaysia-Distance-Based</v>
      </c>
    </row>
    <row r="782" spans="1:6" x14ac:dyDescent="0.25">
      <c r="A782" t="s">
        <v>82</v>
      </c>
      <c r="B782" t="s">
        <v>11</v>
      </c>
      <c r="C782">
        <f>IFERROR(VLOOKUP(F782,Gabung!$D$2:$E$1310,2,FALSE), 0)</f>
        <v>1</v>
      </c>
      <c r="D782">
        <f>IFERROR(VLOOKUP(F782,K_Gabung!$D$2:$E$1310,2,FALSE), 0)</f>
        <v>1</v>
      </c>
      <c r="E782" t="s">
        <v>95</v>
      </c>
      <c r="F782" t="str">
        <f t="shared" si="12"/>
        <v>Bitung-Malaysia-Distance-Based</v>
      </c>
    </row>
    <row r="783" spans="1:6" x14ac:dyDescent="0.25">
      <c r="A783" t="s">
        <v>82</v>
      </c>
      <c r="B783" t="s">
        <v>70</v>
      </c>
      <c r="C783">
        <f>IFERROR(VLOOKUP(F783,Gabung!$D$2:$E$1310,2,FALSE), 0)</f>
        <v>1</v>
      </c>
      <c r="D783">
        <f>IFERROR(VLOOKUP(F783,K_Gabung!$D$2:$E$1310,2,FALSE), 0)</f>
        <v>1</v>
      </c>
      <c r="E783" t="s">
        <v>95</v>
      </c>
      <c r="F783" t="str">
        <f t="shared" si="12"/>
        <v>Bontang Lng Terminal-Malaysia-Distance-Based</v>
      </c>
    </row>
    <row r="784" spans="1:6" x14ac:dyDescent="0.25">
      <c r="A784" t="s">
        <v>82</v>
      </c>
      <c r="B784" t="s">
        <v>12</v>
      </c>
      <c r="C784">
        <f>IFERROR(VLOOKUP(F784,Gabung!$D$2:$E$1310,2,FALSE), 0)</f>
        <v>0</v>
      </c>
      <c r="D784">
        <f>IFERROR(VLOOKUP(F784,K_Gabung!$D$2:$E$1310,2,FALSE), 0)</f>
        <v>0</v>
      </c>
      <c r="E784" t="s">
        <v>95</v>
      </c>
      <c r="F784" t="str">
        <f t="shared" si="12"/>
        <v>Bula-Malaysia-Distance-Based</v>
      </c>
    </row>
    <row r="785" spans="1:6" x14ac:dyDescent="0.25">
      <c r="A785" t="s">
        <v>82</v>
      </c>
      <c r="B785" t="s">
        <v>13</v>
      </c>
      <c r="C785">
        <f>IFERROR(VLOOKUP(F785,Gabung!$D$2:$E$1310,2,FALSE), 0)</f>
        <v>2</v>
      </c>
      <c r="D785">
        <f>IFERROR(VLOOKUP(F785,K_Gabung!$D$2:$E$1310,2,FALSE), 0)</f>
        <v>2</v>
      </c>
      <c r="E785" t="s">
        <v>95</v>
      </c>
      <c r="F785" t="str">
        <f t="shared" si="12"/>
        <v>Celukan Bawang-Malaysia-Distance-Based</v>
      </c>
    </row>
    <row r="786" spans="1:6" x14ac:dyDescent="0.25">
      <c r="A786" t="s">
        <v>82</v>
      </c>
      <c r="B786" t="s">
        <v>3</v>
      </c>
      <c r="C786">
        <f>IFERROR(VLOOKUP(F786,Gabung!$D$2:$E$1310,2,FALSE), 0)</f>
        <v>3</v>
      </c>
      <c r="D786">
        <f>IFERROR(VLOOKUP(F786,K_Gabung!$D$2:$E$1310,2,FALSE), 0)</f>
        <v>3</v>
      </c>
      <c r="E786" t="s">
        <v>95</v>
      </c>
      <c r="F786" t="str">
        <f t="shared" si="12"/>
        <v>Cirebon-Malaysia-Distance-Based</v>
      </c>
    </row>
    <row r="787" spans="1:6" x14ac:dyDescent="0.25">
      <c r="A787" t="s">
        <v>82</v>
      </c>
      <c r="B787" t="s">
        <v>49</v>
      </c>
      <c r="C787">
        <f>IFERROR(VLOOKUP(F787,Gabung!$D$2:$E$1310,2,FALSE), 0)</f>
        <v>0</v>
      </c>
      <c r="D787">
        <f>IFERROR(VLOOKUP(F787,K_Gabung!$D$2:$E$1310,2,FALSE), 0)</f>
        <v>0</v>
      </c>
      <c r="E787" t="s">
        <v>95</v>
      </c>
      <c r="F787" t="str">
        <f t="shared" si="12"/>
        <v>Dabo-Malaysia-Distance-Based</v>
      </c>
    </row>
    <row r="788" spans="1:6" x14ac:dyDescent="0.25">
      <c r="A788" t="s">
        <v>82</v>
      </c>
      <c r="B788" t="s">
        <v>14</v>
      </c>
      <c r="C788">
        <f>IFERROR(VLOOKUP(F788,Gabung!$D$2:$E$1310,2,FALSE), 0)</f>
        <v>4</v>
      </c>
      <c r="D788">
        <f>IFERROR(VLOOKUP(F788,K_Gabung!$D$2:$E$1310,2,FALSE), 0)</f>
        <v>4</v>
      </c>
      <c r="E788" t="s">
        <v>95</v>
      </c>
      <c r="F788" t="str">
        <f t="shared" si="12"/>
        <v>Donggala-Malaysia-Distance-Based</v>
      </c>
    </row>
    <row r="789" spans="1:6" x14ac:dyDescent="0.25">
      <c r="A789" t="s">
        <v>82</v>
      </c>
      <c r="B789" t="s">
        <v>15</v>
      </c>
      <c r="C789">
        <f>IFERROR(VLOOKUP(F789,Gabung!$D$2:$E$1310,2,FALSE), 0)</f>
        <v>53</v>
      </c>
      <c r="D789">
        <f>IFERROR(VLOOKUP(F789,K_Gabung!$D$2:$E$1310,2,FALSE), 0)</f>
        <v>52</v>
      </c>
      <c r="E789" t="s">
        <v>95</v>
      </c>
      <c r="F789" t="str">
        <f t="shared" si="12"/>
        <v>Dumai-Malaysia-Distance-Based</v>
      </c>
    </row>
    <row r="790" spans="1:6" x14ac:dyDescent="0.25">
      <c r="A790" t="s">
        <v>82</v>
      </c>
      <c r="B790" t="s">
        <v>50</v>
      </c>
      <c r="C790">
        <f>IFERROR(VLOOKUP(F790,Gabung!$D$2:$E$1310,2,FALSE), 0)</f>
        <v>0</v>
      </c>
      <c r="D790">
        <f>IFERROR(VLOOKUP(F790,K_Gabung!$D$2:$E$1310,2,FALSE), 0)</f>
        <v>0</v>
      </c>
      <c r="E790" t="s">
        <v>95</v>
      </c>
      <c r="F790" t="str">
        <f t="shared" si="12"/>
        <v>Ende-Malaysia-Distance-Based</v>
      </c>
    </row>
    <row r="791" spans="1:6" x14ac:dyDescent="0.25">
      <c r="A791" t="s">
        <v>82</v>
      </c>
      <c r="B791" t="s">
        <v>51</v>
      </c>
      <c r="C791">
        <f>IFERROR(VLOOKUP(F791,Gabung!$D$2:$E$1310,2,FALSE), 0)</f>
        <v>0</v>
      </c>
      <c r="D791">
        <f>IFERROR(VLOOKUP(F791,K_Gabung!$D$2:$E$1310,2,FALSE), 0)</f>
        <v>0</v>
      </c>
      <c r="E791" t="s">
        <v>95</v>
      </c>
      <c r="F791" t="str">
        <f t="shared" si="12"/>
        <v>Fakfak-Malaysia-Distance-Based</v>
      </c>
    </row>
    <row r="792" spans="1:6" x14ac:dyDescent="0.25">
      <c r="A792" t="s">
        <v>82</v>
      </c>
      <c r="B792" t="s">
        <v>16</v>
      </c>
      <c r="C792">
        <f>IFERROR(VLOOKUP(F792,Gabung!$D$2:$E$1310,2,FALSE), 0)</f>
        <v>0</v>
      </c>
      <c r="D792">
        <f>IFERROR(VLOOKUP(F792,K_Gabung!$D$2:$E$1310,2,FALSE), 0)</f>
        <v>0</v>
      </c>
      <c r="E792" t="s">
        <v>95</v>
      </c>
      <c r="F792" t="str">
        <f t="shared" si="12"/>
        <v>Gorontalo-Malaysia-Distance-Based</v>
      </c>
    </row>
    <row r="793" spans="1:6" x14ac:dyDescent="0.25">
      <c r="A793" t="s">
        <v>82</v>
      </c>
      <c r="B793" t="s">
        <v>17</v>
      </c>
      <c r="C793">
        <f>IFERROR(VLOOKUP(F793,Gabung!$D$2:$E$1310,2,FALSE), 0)</f>
        <v>34</v>
      </c>
      <c r="D793">
        <f>IFERROR(VLOOKUP(F793,K_Gabung!$D$2:$E$1310,2,FALSE), 0)</f>
        <v>33</v>
      </c>
      <c r="E793" t="s">
        <v>95</v>
      </c>
      <c r="F793" t="str">
        <f t="shared" si="12"/>
        <v>Gresik-Malaysia-Distance-Based</v>
      </c>
    </row>
    <row r="794" spans="1:6" x14ac:dyDescent="0.25">
      <c r="A794" t="s">
        <v>82</v>
      </c>
      <c r="B794" t="s">
        <v>18</v>
      </c>
      <c r="C794">
        <f>IFERROR(VLOOKUP(F794,Gabung!$D$2:$E$1310,2,FALSE), 0)</f>
        <v>0</v>
      </c>
      <c r="D794">
        <f>IFERROR(VLOOKUP(F794,K_Gabung!$D$2:$E$1310,2,FALSE), 0)</f>
        <v>0</v>
      </c>
      <c r="E794" t="s">
        <v>95</v>
      </c>
      <c r="F794" t="str">
        <f t="shared" si="12"/>
        <v>Jayapura-Malaysia-Distance-Based</v>
      </c>
    </row>
    <row r="795" spans="1:6" x14ac:dyDescent="0.25">
      <c r="A795" t="s">
        <v>82</v>
      </c>
      <c r="B795" t="s">
        <v>19</v>
      </c>
      <c r="C795">
        <f>IFERROR(VLOOKUP(F795,Gabung!$D$2:$E$1310,2,FALSE), 0)</f>
        <v>4</v>
      </c>
      <c r="D795">
        <f>IFERROR(VLOOKUP(F795,K_Gabung!$D$2:$E$1310,2,FALSE), 0)</f>
        <v>4</v>
      </c>
      <c r="E795" t="s">
        <v>95</v>
      </c>
      <c r="F795" t="str">
        <f t="shared" si="12"/>
        <v>Kendari-Malaysia-Distance-Based</v>
      </c>
    </row>
    <row r="796" spans="1:6" x14ac:dyDescent="0.25">
      <c r="A796" t="s">
        <v>82</v>
      </c>
      <c r="B796" t="s">
        <v>20</v>
      </c>
      <c r="C796">
        <f>IFERROR(VLOOKUP(F796,Gabung!$D$2:$E$1310,2,FALSE), 0)</f>
        <v>0</v>
      </c>
      <c r="D796">
        <f>IFERROR(VLOOKUP(F796,K_Gabung!$D$2:$E$1310,2,FALSE), 0)</f>
        <v>0</v>
      </c>
      <c r="E796" t="s">
        <v>95</v>
      </c>
      <c r="F796" t="str">
        <f t="shared" si="12"/>
        <v>Kolonodale-Malaysia-Distance-Based</v>
      </c>
    </row>
    <row r="797" spans="1:6" x14ac:dyDescent="0.25">
      <c r="A797" t="s">
        <v>82</v>
      </c>
      <c r="B797" t="s">
        <v>21</v>
      </c>
      <c r="C797">
        <f>IFERROR(VLOOKUP(F797,Gabung!$D$2:$E$1310,2,FALSE), 0)</f>
        <v>0</v>
      </c>
      <c r="D797">
        <f>IFERROR(VLOOKUP(F797,K_Gabung!$D$2:$E$1310,2,FALSE), 0)</f>
        <v>0</v>
      </c>
      <c r="E797" t="s">
        <v>95</v>
      </c>
      <c r="F797" t="str">
        <f t="shared" si="12"/>
        <v>Kuala Tanjung-Malaysia-Distance-Based</v>
      </c>
    </row>
    <row r="798" spans="1:6" x14ac:dyDescent="0.25">
      <c r="A798" t="s">
        <v>82</v>
      </c>
      <c r="B798" t="s">
        <v>22</v>
      </c>
      <c r="C798">
        <f>IFERROR(VLOOKUP(F798,Gabung!$D$2:$E$1310,2,FALSE), 0)</f>
        <v>0</v>
      </c>
      <c r="D798">
        <f>IFERROR(VLOOKUP(F798,K_Gabung!$D$2:$E$1310,2,FALSE), 0)</f>
        <v>0</v>
      </c>
      <c r="E798" t="s">
        <v>95</v>
      </c>
      <c r="F798" t="str">
        <f t="shared" si="12"/>
        <v>Kumai-Malaysia-Distance-Based</v>
      </c>
    </row>
    <row r="799" spans="1:6" x14ac:dyDescent="0.25">
      <c r="A799" t="s">
        <v>82</v>
      </c>
      <c r="B799" t="s">
        <v>52</v>
      </c>
      <c r="C799">
        <f>IFERROR(VLOOKUP(F799,Gabung!$D$2:$E$1310,2,FALSE), 0)</f>
        <v>0</v>
      </c>
      <c r="D799">
        <f>IFERROR(VLOOKUP(F799,K_Gabung!$D$2:$E$1310,2,FALSE), 0)</f>
        <v>0</v>
      </c>
      <c r="E799" t="s">
        <v>95</v>
      </c>
      <c r="F799" t="str">
        <f t="shared" si="12"/>
        <v>Labuha-Malaysia-Distance-Based</v>
      </c>
    </row>
    <row r="800" spans="1:6" x14ac:dyDescent="0.25">
      <c r="A800" t="s">
        <v>82</v>
      </c>
      <c r="B800" t="s">
        <v>53</v>
      </c>
      <c r="C800">
        <f>IFERROR(VLOOKUP(F800,Gabung!$D$2:$E$1310,2,FALSE), 0)</f>
        <v>0</v>
      </c>
      <c r="D800">
        <f>IFERROR(VLOOKUP(F800,K_Gabung!$D$2:$E$1310,2,FALSE), 0)</f>
        <v>0</v>
      </c>
      <c r="E800" t="s">
        <v>95</v>
      </c>
      <c r="F800" t="str">
        <f t="shared" si="12"/>
        <v>Labuhanhaji-Malaysia-Distance-Based</v>
      </c>
    </row>
    <row r="801" spans="1:6" x14ac:dyDescent="0.25">
      <c r="A801" t="s">
        <v>82</v>
      </c>
      <c r="B801" t="s">
        <v>23</v>
      </c>
      <c r="C801">
        <f>IFERROR(VLOOKUP(F801,Gabung!$D$2:$E$1310,2,FALSE), 0)</f>
        <v>0</v>
      </c>
      <c r="D801">
        <f>IFERROR(VLOOKUP(F801,K_Gabung!$D$2:$E$1310,2,FALSE), 0)</f>
        <v>0</v>
      </c>
      <c r="E801" t="s">
        <v>95</v>
      </c>
      <c r="F801" t="str">
        <f t="shared" si="12"/>
        <v>Larantuka-Malaysia-Distance-Based</v>
      </c>
    </row>
    <row r="802" spans="1:6" x14ac:dyDescent="0.25">
      <c r="A802" t="s">
        <v>82</v>
      </c>
      <c r="B802" t="s">
        <v>54</v>
      </c>
      <c r="C802">
        <f>IFERROR(VLOOKUP(F802,Gabung!$D$2:$E$1310,2,FALSE), 0)</f>
        <v>9</v>
      </c>
      <c r="D802">
        <f>IFERROR(VLOOKUP(F802,K_Gabung!$D$2:$E$1310,2,FALSE), 0)</f>
        <v>9</v>
      </c>
      <c r="E802" t="s">
        <v>95</v>
      </c>
      <c r="F802" t="str">
        <f t="shared" si="12"/>
        <v>Lhokseumawe-Malaysia-Distance-Based</v>
      </c>
    </row>
    <row r="803" spans="1:6" x14ac:dyDescent="0.25">
      <c r="A803" t="s">
        <v>82</v>
      </c>
      <c r="B803" t="s">
        <v>24</v>
      </c>
      <c r="C803">
        <f>IFERROR(VLOOKUP(F803,Gabung!$D$2:$E$1310,2,FALSE), 0)</f>
        <v>0</v>
      </c>
      <c r="D803">
        <f>IFERROR(VLOOKUP(F803,K_Gabung!$D$2:$E$1310,2,FALSE), 0)</f>
        <v>0</v>
      </c>
      <c r="E803" t="s">
        <v>95</v>
      </c>
      <c r="F803" t="str">
        <f t="shared" si="12"/>
        <v>Luwuk-Malaysia-Distance-Based</v>
      </c>
    </row>
    <row r="804" spans="1:6" x14ac:dyDescent="0.25">
      <c r="A804" t="s">
        <v>82</v>
      </c>
      <c r="B804" t="s">
        <v>25</v>
      </c>
      <c r="C804">
        <f>IFERROR(VLOOKUP(F804,Gabung!$D$2:$E$1310,2,FALSE), 0)</f>
        <v>0</v>
      </c>
      <c r="D804">
        <f>IFERROR(VLOOKUP(F804,K_Gabung!$D$2:$E$1310,2,FALSE), 0)</f>
        <v>0</v>
      </c>
      <c r="E804" t="s">
        <v>95</v>
      </c>
      <c r="F804" t="str">
        <f t="shared" si="12"/>
        <v>Manado-Malaysia-Distance-Based</v>
      </c>
    </row>
    <row r="805" spans="1:6" x14ac:dyDescent="0.25">
      <c r="A805" t="s">
        <v>82</v>
      </c>
      <c r="B805" t="s">
        <v>55</v>
      </c>
      <c r="C805">
        <f>IFERROR(VLOOKUP(F805,Gabung!$D$2:$E$1310,2,FALSE), 0)</f>
        <v>0</v>
      </c>
      <c r="D805">
        <f>IFERROR(VLOOKUP(F805,K_Gabung!$D$2:$E$1310,2,FALSE), 0)</f>
        <v>0</v>
      </c>
      <c r="E805" t="s">
        <v>95</v>
      </c>
      <c r="F805" t="str">
        <f t="shared" si="12"/>
        <v>Maumere-Malaysia-Distance-Based</v>
      </c>
    </row>
    <row r="806" spans="1:6" x14ac:dyDescent="0.25">
      <c r="A806" t="s">
        <v>82</v>
      </c>
      <c r="B806" t="s">
        <v>26</v>
      </c>
      <c r="C806">
        <f>IFERROR(VLOOKUP(F806,Gabung!$D$2:$E$1310,2,FALSE), 0)</f>
        <v>0</v>
      </c>
      <c r="D806">
        <f>IFERROR(VLOOKUP(F806,K_Gabung!$D$2:$E$1310,2,FALSE), 0)</f>
        <v>0</v>
      </c>
      <c r="E806" t="s">
        <v>95</v>
      </c>
      <c r="F806" t="str">
        <f t="shared" si="12"/>
        <v>Namlea-Malaysia-Distance-Based</v>
      </c>
    </row>
    <row r="807" spans="1:6" x14ac:dyDescent="0.25">
      <c r="A807" t="s">
        <v>82</v>
      </c>
      <c r="B807" t="s">
        <v>56</v>
      </c>
      <c r="C807">
        <f>IFERROR(VLOOKUP(F807,Gabung!$D$2:$E$1310,2,FALSE), 0)</f>
        <v>7</v>
      </c>
      <c r="D807">
        <f>IFERROR(VLOOKUP(F807,K_Gabung!$D$2:$E$1310,2,FALSE), 0)</f>
        <v>7</v>
      </c>
      <c r="E807" t="s">
        <v>95</v>
      </c>
      <c r="F807" t="str">
        <f t="shared" si="12"/>
        <v>Palembang-Malaysia-Distance-Based</v>
      </c>
    </row>
    <row r="808" spans="1:6" x14ac:dyDescent="0.25">
      <c r="A808" t="s">
        <v>82</v>
      </c>
      <c r="B808" t="s">
        <v>27</v>
      </c>
      <c r="C808">
        <f>IFERROR(VLOOKUP(F808,Gabung!$D$2:$E$1310,2,FALSE), 0)</f>
        <v>0</v>
      </c>
      <c r="D808">
        <f>IFERROR(VLOOKUP(F808,K_Gabung!$D$2:$E$1310,2,FALSE), 0)</f>
        <v>0</v>
      </c>
      <c r="E808" t="s">
        <v>95</v>
      </c>
      <c r="F808" t="str">
        <f t="shared" si="12"/>
        <v>Panarukan-Malaysia-Distance-Based</v>
      </c>
    </row>
    <row r="809" spans="1:6" x14ac:dyDescent="0.25">
      <c r="A809" t="s">
        <v>82</v>
      </c>
      <c r="B809" t="s">
        <v>71</v>
      </c>
      <c r="C809">
        <f>IFERROR(VLOOKUP(F809,Gabung!$D$2:$E$1310,2,FALSE), 0)</f>
        <v>0</v>
      </c>
      <c r="D809">
        <f>IFERROR(VLOOKUP(F809,K_Gabung!$D$2:$E$1310,2,FALSE), 0)</f>
        <v>0</v>
      </c>
      <c r="E809" t="s">
        <v>95</v>
      </c>
      <c r="F809" t="str">
        <f t="shared" si="12"/>
        <v>Pangkalansusu-Malaysia-Distance-Based</v>
      </c>
    </row>
    <row r="810" spans="1:6" x14ac:dyDescent="0.25">
      <c r="A810" t="s">
        <v>82</v>
      </c>
      <c r="B810" t="s">
        <v>28</v>
      </c>
      <c r="C810">
        <f>IFERROR(VLOOKUP(F810,Gabung!$D$2:$E$1310,2,FALSE), 0)</f>
        <v>8</v>
      </c>
      <c r="D810">
        <f>IFERROR(VLOOKUP(F810,K_Gabung!$D$2:$E$1310,2,FALSE), 0)</f>
        <v>8</v>
      </c>
      <c r="E810" t="s">
        <v>95</v>
      </c>
      <c r="F810" t="str">
        <f t="shared" si="12"/>
        <v>Panjang-Malaysia-Distance-Based</v>
      </c>
    </row>
    <row r="811" spans="1:6" x14ac:dyDescent="0.25">
      <c r="A811" t="s">
        <v>82</v>
      </c>
      <c r="B811" t="s">
        <v>57</v>
      </c>
      <c r="C811">
        <f>IFERROR(VLOOKUP(F811,Gabung!$D$2:$E$1310,2,FALSE), 0)</f>
        <v>4</v>
      </c>
      <c r="D811">
        <f>IFERROR(VLOOKUP(F811,K_Gabung!$D$2:$E$1310,2,FALSE), 0)</f>
        <v>4</v>
      </c>
      <c r="E811" t="s">
        <v>95</v>
      </c>
      <c r="F811" t="str">
        <f t="shared" si="12"/>
        <v>Parepare-Malaysia-Distance-Based</v>
      </c>
    </row>
    <row r="812" spans="1:6" x14ac:dyDescent="0.25">
      <c r="A812" t="s">
        <v>82</v>
      </c>
      <c r="B812" t="s">
        <v>29</v>
      </c>
      <c r="C812">
        <f>IFERROR(VLOOKUP(F812,Gabung!$D$2:$E$1310,2,FALSE), 0)</f>
        <v>0</v>
      </c>
      <c r="D812">
        <f>IFERROR(VLOOKUP(F812,K_Gabung!$D$2:$E$1310,2,FALSE), 0)</f>
        <v>0</v>
      </c>
      <c r="E812" t="s">
        <v>95</v>
      </c>
      <c r="F812" t="str">
        <f t="shared" si="12"/>
        <v>Patani-Malaysia-Distance-Based</v>
      </c>
    </row>
    <row r="813" spans="1:6" x14ac:dyDescent="0.25">
      <c r="A813" t="s">
        <v>82</v>
      </c>
      <c r="B813" t="s">
        <v>30</v>
      </c>
      <c r="C813">
        <f>IFERROR(VLOOKUP(F813,Gabung!$D$2:$E$1310,2,FALSE), 0)</f>
        <v>0</v>
      </c>
      <c r="D813">
        <f>IFERROR(VLOOKUP(F813,K_Gabung!$D$2:$E$1310,2,FALSE), 0)</f>
        <v>0</v>
      </c>
      <c r="E813" t="s">
        <v>95</v>
      </c>
      <c r="F813" t="str">
        <f t="shared" si="12"/>
        <v>Pekalongan-Malaysia-Distance-Based</v>
      </c>
    </row>
    <row r="814" spans="1:6" x14ac:dyDescent="0.25">
      <c r="A814" t="s">
        <v>82</v>
      </c>
      <c r="B814" t="s">
        <v>32</v>
      </c>
      <c r="C814">
        <f>IFERROR(VLOOKUP(F814,Gabung!$D$2:$E$1310,2,FALSE), 0)</f>
        <v>0</v>
      </c>
      <c r="D814">
        <f>IFERROR(VLOOKUP(F814,K_Gabung!$D$2:$E$1310,2,FALSE), 0)</f>
        <v>0</v>
      </c>
      <c r="E814" t="s">
        <v>95</v>
      </c>
      <c r="F814" t="str">
        <f t="shared" si="12"/>
        <v>Pomalaa-Malaysia-Distance-Based</v>
      </c>
    </row>
    <row r="815" spans="1:6" x14ac:dyDescent="0.25">
      <c r="A815" t="s">
        <v>82</v>
      </c>
      <c r="B815" t="s">
        <v>6</v>
      </c>
      <c r="C815">
        <f>IFERROR(VLOOKUP(F815,Gabung!$D$2:$E$1310,2,FALSE), 0)</f>
        <v>35</v>
      </c>
      <c r="D815">
        <f>IFERROR(VLOOKUP(F815,K_Gabung!$D$2:$E$1310,2,FALSE), 0)</f>
        <v>35</v>
      </c>
      <c r="E815" t="s">
        <v>95</v>
      </c>
      <c r="F815" t="str">
        <f t="shared" si="12"/>
        <v>Pontianak-Malaysia-Distance-Based</v>
      </c>
    </row>
    <row r="816" spans="1:6" x14ac:dyDescent="0.25">
      <c r="A816" t="s">
        <v>82</v>
      </c>
      <c r="B816" t="s">
        <v>7</v>
      </c>
      <c r="C816">
        <f>IFERROR(VLOOKUP(F816,Gabung!$D$2:$E$1310,2,FALSE), 0)</f>
        <v>0</v>
      </c>
      <c r="D816">
        <f>IFERROR(VLOOKUP(F816,K_Gabung!$D$2:$E$1310,2,FALSE), 0)</f>
        <v>0</v>
      </c>
      <c r="E816" t="s">
        <v>95</v>
      </c>
      <c r="F816" t="str">
        <f t="shared" si="12"/>
        <v>Poso-Malaysia-Distance-Based</v>
      </c>
    </row>
    <row r="817" spans="1:6" x14ac:dyDescent="0.25">
      <c r="A817" t="s">
        <v>82</v>
      </c>
      <c r="B817" t="s">
        <v>58</v>
      </c>
      <c r="C817">
        <f>IFERROR(VLOOKUP(F817,Gabung!$D$2:$E$1310,2,FALSE), 0)</f>
        <v>0</v>
      </c>
      <c r="D817">
        <f>IFERROR(VLOOKUP(F817,K_Gabung!$D$2:$E$1310,2,FALSE), 0)</f>
        <v>0</v>
      </c>
      <c r="E817" t="s">
        <v>95</v>
      </c>
      <c r="F817" t="str">
        <f t="shared" si="12"/>
        <v>Probolinggo-Malaysia-Distance-Based</v>
      </c>
    </row>
    <row r="818" spans="1:6" x14ac:dyDescent="0.25">
      <c r="A818" t="s">
        <v>82</v>
      </c>
      <c r="B818" t="s">
        <v>63</v>
      </c>
      <c r="C818">
        <f>IFERROR(VLOOKUP(F818,Gabung!$D$2:$E$1310,2,FALSE), 0)</f>
        <v>2</v>
      </c>
      <c r="D818">
        <f>IFERROR(VLOOKUP(F818,K_Gabung!$D$2:$E$1310,2,FALSE), 0)</f>
        <v>2</v>
      </c>
      <c r="E818" t="s">
        <v>95</v>
      </c>
      <c r="F818" t="str">
        <f t="shared" si="12"/>
        <v>Pulau Baai-Malaysia-Distance-Based</v>
      </c>
    </row>
    <row r="819" spans="1:6" x14ac:dyDescent="0.25">
      <c r="A819" t="s">
        <v>82</v>
      </c>
      <c r="B819" t="s">
        <v>65</v>
      </c>
      <c r="C819">
        <f>IFERROR(VLOOKUP(F819,Gabung!$D$2:$E$1310,2,FALSE), 0)</f>
        <v>16688</v>
      </c>
      <c r="D819">
        <f>IFERROR(VLOOKUP(F819,K_Gabung!$D$2:$E$1310,2,FALSE), 0)</f>
        <v>16687</v>
      </c>
      <c r="E819" t="s">
        <v>95</v>
      </c>
      <c r="F819" t="str">
        <f t="shared" si="12"/>
        <v>Pulau Sambu-Malaysia-Distance-Based</v>
      </c>
    </row>
    <row r="820" spans="1:6" x14ac:dyDescent="0.25">
      <c r="A820" t="s">
        <v>82</v>
      </c>
      <c r="B820" t="s">
        <v>72</v>
      </c>
      <c r="C820">
        <f>IFERROR(VLOOKUP(F820,Gabung!$D$2:$E$1310,2,FALSE), 0)</f>
        <v>0</v>
      </c>
      <c r="D820">
        <f>IFERROR(VLOOKUP(F820,K_Gabung!$D$2:$E$1310,2,FALSE), 0)</f>
        <v>0</v>
      </c>
      <c r="E820" t="s">
        <v>95</v>
      </c>
      <c r="F820" t="str">
        <f t="shared" si="12"/>
        <v>Raha Roadstead-Malaysia-Distance-Based</v>
      </c>
    </row>
    <row r="821" spans="1:6" x14ac:dyDescent="0.25">
      <c r="A821" t="s">
        <v>82</v>
      </c>
      <c r="B821" t="s">
        <v>31</v>
      </c>
      <c r="C821">
        <f>IFERROR(VLOOKUP(F821,Gabung!$D$2:$E$1310,2,FALSE), 0)</f>
        <v>0</v>
      </c>
      <c r="D821">
        <f>IFERROR(VLOOKUP(F821,K_Gabung!$D$2:$E$1310,2,FALSE), 0)</f>
        <v>0</v>
      </c>
      <c r="E821" t="s">
        <v>95</v>
      </c>
      <c r="F821" t="str">
        <f t="shared" si="12"/>
        <v>Rembang-Malaysia-Distance-Based</v>
      </c>
    </row>
    <row r="822" spans="1:6" x14ac:dyDescent="0.25">
      <c r="A822" t="s">
        <v>82</v>
      </c>
      <c r="B822" t="s">
        <v>33</v>
      </c>
      <c r="C822">
        <f>IFERROR(VLOOKUP(F822,Gabung!$D$2:$E$1310,2,FALSE), 0)</f>
        <v>2</v>
      </c>
      <c r="D822">
        <f>IFERROR(VLOOKUP(F822,K_Gabung!$D$2:$E$1310,2,FALSE), 0)</f>
        <v>3</v>
      </c>
      <c r="E822" t="s">
        <v>95</v>
      </c>
      <c r="F822" t="str">
        <f t="shared" si="12"/>
        <v>Samarinda-Malaysia-Distance-Based</v>
      </c>
    </row>
    <row r="823" spans="1:6" x14ac:dyDescent="0.25">
      <c r="A823" t="s">
        <v>82</v>
      </c>
      <c r="B823" t="s">
        <v>34</v>
      </c>
      <c r="C823">
        <f>IFERROR(VLOOKUP(F823,Gabung!$D$2:$E$1310,2,FALSE), 0)</f>
        <v>0</v>
      </c>
      <c r="D823">
        <f>IFERROR(VLOOKUP(F823,K_Gabung!$D$2:$E$1310,2,FALSE), 0)</f>
        <v>0</v>
      </c>
      <c r="E823" t="s">
        <v>95</v>
      </c>
      <c r="F823" t="str">
        <f t="shared" si="12"/>
        <v>Sampit-Malaysia-Distance-Based</v>
      </c>
    </row>
    <row r="824" spans="1:6" x14ac:dyDescent="0.25">
      <c r="A824" t="s">
        <v>82</v>
      </c>
      <c r="B824" t="s">
        <v>35</v>
      </c>
      <c r="C824">
        <f>IFERROR(VLOOKUP(F824,Gabung!$D$2:$E$1310,2,FALSE), 0)</f>
        <v>0</v>
      </c>
      <c r="D824">
        <f>IFERROR(VLOOKUP(F824,K_Gabung!$D$2:$E$1310,2,FALSE), 0)</f>
        <v>0</v>
      </c>
      <c r="E824" t="s">
        <v>95</v>
      </c>
      <c r="F824" t="str">
        <f t="shared" si="12"/>
        <v>Saumlaki-Malaysia-Distance-Based</v>
      </c>
    </row>
    <row r="825" spans="1:6" x14ac:dyDescent="0.25">
      <c r="A825" t="s">
        <v>82</v>
      </c>
      <c r="B825" t="s">
        <v>59</v>
      </c>
      <c r="C825">
        <f>IFERROR(VLOOKUP(F825,Gabung!$D$2:$E$1310,2,FALSE), 0)</f>
        <v>15470</v>
      </c>
      <c r="D825">
        <f>IFERROR(VLOOKUP(F825,K_Gabung!$D$2:$E$1310,2,FALSE), 0)</f>
        <v>15471</v>
      </c>
      <c r="E825" t="s">
        <v>95</v>
      </c>
      <c r="F825" t="str">
        <f t="shared" si="12"/>
        <v>Sekupang-Malaysia-Distance-Based</v>
      </c>
    </row>
    <row r="826" spans="1:6" x14ac:dyDescent="0.25">
      <c r="A826" t="s">
        <v>82</v>
      </c>
      <c r="B826" t="s">
        <v>36</v>
      </c>
      <c r="C826">
        <f>IFERROR(VLOOKUP(F826,Gabung!$D$2:$E$1310,2,FALSE), 0)</f>
        <v>0</v>
      </c>
      <c r="D826">
        <f>IFERROR(VLOOKUP(F826,K_Gabung!$D$2:$E$1310,2,FALSE), 0)</f>
        <v>0</v>
      </c>
      <c r="E826" t="s">
        <v>95</v>
      </c>
      <c r="F826" t="str">
        <f t="shared" si="12"/>
        <v>Serui-Malaysia-Distance-Based</v>
      </c>
    </row>
    <row r="827" spans="1:6" x14ac:dyDescent="0.25">
      <c r="A827" t="s">
        <v>82</v>
      </c>
      <c r="B827" t="s">
        <v>37</v>
      </c>
      <c r="C827">
        <f>IFERROR(VLOOKUP(F827,Gabung!$D$2:$E$1310,2,FALSE), 0)</f>
        <v>0</v>
      </c>
      <c r="D827">
        <f>IFERROR(VLOOKUP(F827,K_Gabung!$D$2:$E$1310,2,FALSE), 0)</f>
        <v>0</v>
      </c>
      <c r="E827" t="s">
        <v>95</v>
      </c>
      <c r="F827" t="str">
        <f t="shared" si="12"/>
        <v>Sibolga-Malaysia-Distance-Based</v>
      </c>
    </row>
    <row r="828" spans="1:6" x14ac:dyDescent="0.25">
      <c r="A828" t="s">
        <v>82</v>
      </c>
      <c r="B828" t="s">
        <v>60</v>
      </c>
      <c r="C828">
        <f>IFERROR(VLOOKUP(F828,Gabung!$D$2:$E$1310,2,FALSE), 0)</f>
        <v>0</v>
      </c>
      <c r="D828">
        <f>IFERROR(VLOOKUP(F828,K_Gabung!$D$2:$E$1310,2,FALSE), 0)</f>
        <v>0</v>
      </c>
      <c r="E828" t="s">
        <v>95</v>
      </c>
      <c r="F828" t="str">
        <f t="shared" si="12"/>
        <v>Sungaipakning-Malaysia-Distance-Based</v>
      </c>
    </row>
    <row r="829" spans="1:6" x14ac:dyDescent="0.25">
      <c r="A829" t="s">
        <v>82</v>
      </c>
      <c r="B829" t="s">
        <v>38</v>
      </c>
      <c r="C829">
        <f>IFERROR(VLOOKUP(F829,Gabung!$D$2:$E$1310,2,FALSE), 0)</f>
        <v>0</v>
      </c>
      <c r="D829">
        <f>IFERROR(VLOOKUP(F829,K_Gabung!$D$2:$E$1310,2,FALSE), 0)</f>
        <v>0</v>
      </c>
      <c r="E829" t="s">
        <v>95</v>
      </c>
      <c r="F829" t="str">
        <f t="shared" si="12"/>
        <v>Tahuna-Malaysia-Distance-Based</v>
      </c>
    </row>
    <row r="830" spans="1:6" x14ac:dyDescent="0.25">
      <c r="A830" t="s">
        <v>82</v>
      </c>
      <c r="B830" t="s">
        <v>39</v>
      </c>
      <c r="C830">
        <f>IFERROR(VLOOKUP(F830,Gabung!$D$2:$E$1310,2,FALSE), 0)</f>
        <v>0</v>
      </c>
      <c r="D830">
        <f>IFERROR(VLOOKUP(F830,K_Gabung!$D$2:$E$1310,2,FALSE), 0)</f>
        <v>0</v>
      </c>
      <c r="E830" t="s">
        <v>95</v>
      </c>
      <c r="F830" t="str">
        <f t="shared" si="12"/>
        <v>Tanjung Balai Karimun-Malaysia-Distance-Based</v>
      </c>
    </row>
    <row r="831" spans="1:6" x14ac:dyDescent="0.25">
      <c r="A831" t="s">
        <v>82</v>
      </c>
      <c r="B831" t="s">
        <v>67</v>
      </c>
      <c r="C831">
        <f>IFERROR(VLOOKUP(F831,Gabung!$D$2:$E$1310,2,FALSE), 0)</f>
        <v>0</v>
      </c>
      <c r="D831">
        <f>IFERROR(VLOOKUP(F831,K_Gabung!$D$2:$E$1310,2,FALSE), 0)</f>
        <v>0</v>
      </c>
      <c r="E831" t="s">
        <v>95</v>
      </c>
      <c r="F831" t="str">
        <f t="shared" si="12"/>
        <v>Tanjung Benete-Malaysia-Distance-Based</v>
      </c>
    </row>
    <row r="832" spans="1:6" x14ac:dyDescent="0.25">
      <c r="A832" t="s">
        <v>82</v>
      </c>
      <c r="B832" t="s">
        <v>40</v>
      </c>
      <c r="C832">
        <f>IFERROR(VLOOKUP(F832,Gabung!$D$2:$E$1310,2,FALSE), 0)</f>
        <v>0</v>
      </c>
      <c r="D832">
        <f>IFERROR(VLOOKUP(F832,K_Gabung!$D$2:$E$1310,2,FALSE), 0)</f>
        <v>0</v>
      </c>
      <c r="E832" t="s">
        <v>95</v>
      </c>
      <c r="F832" t="str">
        <f t="shared" si="12"/>
        <v>Tanjung Santan-Malaysia-Distance-Based</v>
      </c>
    </row>
    <row r="833" spans="1:6" x14ac:dyDescent="0.25">
      <c r="A833" t="s">
        <v>82</v>
      </c>
      <c r="B833" t="s">
        <v>73</v>
      </c>
      <c r="C833">
        <f>IFERROR(VLOOKUP(F833,Gabung!$D$2:$E$1310,2,FALSE), 0)</f>
        <v>0</v>
      </c>
      <c r="D833">
        <f>IFERROR(VLOOKUP(F833,K_Gabung!$D$2:$E$1310,2,FALSE), 0)</f>
        <v>0</v>
      </c>
      <c r="E833" t="s">
        <v>95</v>
      </c>
      <c r="F833" t="str">
        <f t="shared" si="12"/>
        <v>Tanjungpandan-Malaysia-Distance-Based</v>
      </c>
    </row>
    <row r="834" spans="1:6" x14ac:dyDescent="0.25">
      <c r="A834" t="s">
        <v>82</v>
      </c>
      <c r="B834" t="s">
        <v>74</v>
      </c>
      <c r="C834">
        <f>IFERROR(VLOOKUP(F834,Gabung!$D$2:$E$1310,2,FALSE), 0)</f>
        <v>0</v>
      </c>
      <c r="D834">
        <f>IFERROR(VLOOKUP(F834,K_Gabung!$D$2:$E$1310,2,FALSE), 0)</f>
        <v>0</v>
      </c>
      <c r="E834" t="s">
        <v>95</v>
      </c>
      <c r="F834" t="str">
        <f t="shared" si="12"/>
        <v>Tanjungredeb-Malaysia-Distance-Based</v>
      </c>
    </row>
    <row r="835" spans="1:6" x14ac:dyDescent="0.25">
      <c r="A835" t="s">
        <v>82</v>
      </c>
      <c r="B835" t="s">
        <v>41</v>
      </c>
      <c r="C835">
        <f>IFERROR(VLOOKUP(F835,Gabung!$D$2:$E$1310,2,FALSE), 0)</f>
        <v>0</v>
      </c>
      <c r="D835">
        <f>IFERROR(VLOOKUP(F835,K_Gabung!$D$2:$E$1310,2,FALSE), 0)</f>
        <v>0</v>
      </c>
      <c r="E835" t="s">
        <v>95</v>
      </c>
      <c r="F835" t="str">
        <f t="shared" ref="F835:F898" si="13">_xlfn.CONCAT(TRIM(B835),"-",TRIM(A835),"-",TRIM(E835))</f>
        <v>Tegal-Malaysia-Distance-Based</v>
      </c>
    </row>
    <row r="836" spans="1:6" x14ac:dyDescent="0.25">
      <c r="A836" t="s">
        <v>82</v>
      </c>
      <c r="B836" t="s">
        <v>2</v>
      </c>
      <c r="C836">
        <f>IFERROR(VLOOKUP(F836,Gabung!$D$2:$E$1310,2,FALSE), 0)</f>
        <v>0</v>
      </c>
      <c r="D836">
        <f>IFERROR(VLOOKUP(F836,K_Gabung!$D$2:$E$1310,2,FALSE), 0)</f>
        <v>0</v>
      </c>
      <c r="E836" t="s">
        <v>95</v>
      </c>
      <c r="F836" t="str">
        <f t="shared" si="13"/>
        <v>Teluk Bayur-Malaysia-Distance-Based</v>
      </c>
    </row>
    <row r="837" spans="1:6" x14ac:dyDescent="0.25">
      <c r="A837" t="s">
        <v>82</v>
      </c>
      <c r="B837" t="s">
        <v>61</v>
      </c>
      <c r="C837">
        <f>IFERROR(VLOOKUP(F837,Gabung!$D$2:$E$1310,2,FALSE), 0)</f>
        <v>1</v>
      </c>
      <c r="D837">
        <f>IFERROR(VLOOKUP(F837,K_Gabung!$D$2:$E$1310,2,FALSE), 0)</f>
        <v>1</v>
      </c>
      <c r="E837" t="s">
        <v>95</v>
      </c>
      <c r="F837" t="str">
        <f t="shared" si="13"/>
        <v>Ternate-Malaysia-Distance-Based</v>
      </c>
    </row>
    <row r="838" spans="1:6" x14ac:dyDescent="0.25">
      <c r="A838" t="s">
        <v>82</v>
      </c>
      <c r="B838" t="s">
        <v>66</v>
      </c>
      <c r="C838">
        <f>IFERROR(VLOOKUP(F838,Gabung!$D$2:$E$1310,2,FALSE), 0)</f>
        <v>2</v>
      </c>
      <c r="D838">
        <f>IFERROR(VLOOKUP(F838,K_Gabung!$D$2:$E$1310,2,FALSE), 0)</f>
        <v>2</v>
      </c>
      <c r="E838" t="s">
        <v>95</v>
      </c>
      <c r="F838" t="str">
        <f t="shared" si="13"/>
        <v>Tg. Sorong-Malaysia-Distance-Based</v>
      </c>
    </row>
    <row r="839" spans="1:6" x14ac:dyDescent="0.25">
      <c r="A839" t="s">
        <v>82</v>
      </c>
      <c r="B839" t="s">
        <v>42</v>
      </c>
      <c r="C839">
        <f>IFERROR(VLOOKUP(F839,Gabung!$D$2:$E$1310,2,FALSE), 0)</f>
        <v>0</v>
      </c>
      <c r="D839">
        <f>IFERROR(VLOOKUP(F839,K_Gabung!$D$2:$E$1310,2,FALSE), 0)</f>
        <v>0</v>
      </c>
      <c r="E839" t="s">
        <v>95</v>
      </c>
      <c r="F839" t="str">
        <f t="shared" si="13"/>
        <v>Toboali-Malaysia-Distance-Based</v>
      </c>
    </row>
    <row r="840" spans="1:6" x14ac:dyDescent="0.25">
      <c r="A840" t="s">
        <v>82</v>
      </c>
      <c r="B840" t="s">
        <v>43</v>
      </c>
      <c r="C840">
        <f>IFERROR(VLOOKUP(F840,Gabung!$D$2:$E$1310,2,FALSE), 0)</f>
        <v>0</v>
      </c>
      <c r="D840">
        <f>IFERROR(VLOOKUP(F840,K_Gabung!$D$2:$E$1310,2,FALSE), 0)</f>
        <v>0</v>
      </c>
      <c r="E840" t="s">
        <v>95</v>
      </c>
      <c r="F840" t="str">
        <f t="shared" si="13"/>
        <v>Wahai-Malaysia-Distance-Based</v>
      </c>
    </row>
    <row r="841" spans="1:6" x14ac:dyDescent="0.25">
      <c r="A841" t="s">
        <v>82</v>
      </c>
      <c r="B841" t="s">
        <v>44</v>
      </c>
      <c r="C841">
        <f>IFERROR(VLOOKUP(F841,Gabung!$D$2:$E$1310,2,FALSE), 0)</f>
        <v>0</v>
      </c>
      <c r="D841">
        <f>IFERROR(VLOOKUP(F841,K_Gabung!$D$2:$E$1310,2,FALSE), 0)</f>
        <v>0</v>
      </c>
      <c r="E841" t="s">
        <v>95</v>
      </c>
      <c r="F841" t="str">
        <f t="shared" si="13"/>
        <v>Waingapu-Malaysia-Distance-Based</v>
      </c>
    </row>
    <row r="842" spans="1:6" x14ac:dyDescent="0.25">
      <c r="A842" t="s">
        <v>83</v>
      </c>
      <c r="B842" t="s">
        <v>0</v>
      </c>
      <c r="C842">
        <f>IFERROR(VLOOKUP(F842,Gabung!$D$2:$E$1310,2,FALSE), 0)</f>
        <v>0</v>
      </c>
      <c r="D842">
        <f>IFERROR(VLOOKUP(F842,K_Gabung!$D$2:$E$1310,2,FALSE), 0)</f>
        <v>0</v>
      </c>
      <c r="E842" t="s">
        <v>94</v>
      </c>
      <c r="F842" t="str">
        <f t="shared" si="13"/>
        <v>Amamapare-Malta-Cluster-Based</v>
      </c>
    </row>
    <row r="843" spans="1:6" x14ac:dyDescent="0.25">
      <c r="A843" t="s">
        <v>83</v>
      </c>
      <c r="B843" t="s">
        <v>45</v>
      </c>
      <c r="C843">
        <f>IFERROR(VLOOKUP(F843,Gabung!$D$2:$E$1310,2,FALSE), 0)</f>
        <v>0</v>
      </c>
      <c r="D843">
        <f>IFERROR(VLOOKUP(F843,K_Gabung!$D$2:$E$1310,2,FALSE), 0)</f>
        <v>0</v>
      </c>
      <c r="E843" t="s">
        <v>94</v>
      </c>
      <c r="F843" t="str">
        <f t="shared" si="13"/>
        <v>Ambon-Malta-Cluster-Based</v>
      </c>
    </row>
    <row r="844" spans="1:6" x14ac:dyDescent="0.25">
      <c r="A844" t="s">
        <v>83</v>
      </c>
      <c r="B844" t="s">
        <v>46</v>
      </c>
      <c r="C844">
        <f>IFERROR(VLOOKUP(F844,Gabung!$D$2:$E$1310,2,FALSE), 0)</f>
        <v>41</v>
      </c>
      <c r="D844">
        <f>IFERROR(VLOOKUP(F844,K_Gabung!$D$2:$E$1310,2,FALSE), 0)</f>
        <v>41</v>
      </c>
      <c r="E844" t="s">
        <v>94</v>
      </c>
      <c r="F844" t="str">
        <f t="shared" si="13"/>
        <v>Balikpapan-Malta-Cluster-Based</v>
      </c>
    </row>
    <row r="845" spans="1:6" x14ac:dyDescent="0.25">
      <c r="A845" t="s">
        <v>83</v>
      </c>
      <c r="B845" t="s">
        <v>8</v>
      </c>
      <c r="C845">
        <f>IFERROR(VLOOKUP(F845,Gabung!$D$2:$E$1310,2,FALSE), 0)</f>
        <v>0</v>
      </c>
      <c r="D845">
        <f>IFERROR(VLOOKUP(F845,K_Gabung!$D$2:$E$1310,2,FALSE), 0)</f>
        <v>0</v>
      </c>
      <c r="E845" t="s">
        <v>94</v>
      </c>
      <c r="F845" t="str">
        <f t="shared" si="13"/>
        <v>Banjarmasin-Malta-Cluster-Based</v>
      </c>
    </row>
    <row r="846" spans="1:6" x14ac:dyDescent="0.25">
      <c r="A846" t="s">
        <v>83</v>
      </c>
      <c r="B846" t="s">
        <v>4</v>
      </c>
      <c r="C846">
        <f>IFERROR(VLOOKUP(F846,Gabung!$D$2:$E$1310,2,FALSE), 0)</f>
        <v>111</v>
      </c>
      <c r="D846">
        <f>IFERROR(VLOOKUP(F846,K_Gabung!$D$2:$E$1310,2,FALSE), 0)</f>
        <v>110</v>
      </c>
      <c r="E846" t="s">
        <v>94</v>
      </c>
      <c r="F846" t="str">
        <f t="shared" si="13"/>
        <v>Banten-Malta-Cluster-Based</v>
      </c>
    </row>
    <row r="847" spans="1:6" x14ac:dyDescent="0.25">
      <c r="A847" t="s">
        <v>83</v>
      </c>
      <c r="B847" t="s">
        <v>47</v>
      </c>
      <c r="C847">
        <f>IFERROR(VLOOKUP(F847,Gabung!$D$2:$E$1310,2,FALSE), 0)</f>
        <v>0</v>
      </c>
      <c r="D847">
        <f>IFERROR(VLOOKUP(F847,K_Gabung!$D$2:$E$1310,2,FALSE), 0)</f>
        <v>0</v>
      </c>
      <c r="E847" t="s">
        <v>94</v>
      </c>
      <c r="F847" t="str">
        <f t="shared" si="13"/>
        <v>Baubau-Malta-Cluster-Based</v>
      </c>
    </row>
    <row r="848" spans="1:6" x14ac:dyDescent="0.25">
      <c r="A848" t="s">
        <v>83</v>
      </c>
      <c r="B848" t="s">
        <v>9</v>
      </c>
      <c r="C848">
        <f>IFERROR(VLOOKUP(F848,Gabung!$D$2:$E$1310,2,FALSE), 0)</f>
        <v>512</v>
      </c>
      <c r="D848">
        <f>IFERROR(VLOOKUP(F848,K_Gabung!$D$2:$E$1310,2,FALSE), 0)</f>
        <v>512</v>
      </c>
      <c r="E848" t="s">
        <v>94</v>
      </c>
      <c r="F848" t="str">
        <f t="shared" si="13"/>
        <v>Belawan-Malta-Cluster-Based</v>
      </c>
    </row>
    <row r="849" spans="1:6" x14ac:dyDescent="0.25">
      <c r="A849" t="s">
        <v>83</v>
      </c>
      <c r="B849" t="s">
        <v>10</v>
      </c>
      <c r="C849">
        <f>IFERROR(VLOOKUP(F849,Gabung!$D$2:$E$1310,2,FALSE), 0)</f>
        <v>0</v>
      </c>
      <c r="D849">
        <f>IFERROR(VLOOKUP(F849,K_Gabung!$D$2:$E$1310,2,FALSE), 0)</f>
        <v>0</v>
      </c>
      <c r="E849" t="s">
        <v>94</v>
      </c>
      <c r="F849" t="str">
        <f t="shared" si="13"/>
        <v>Bengkalis-Malta-Cluster-Based</v>
      </c>
    </row>
    <row r="850" spans="1:6" x14ac:dyDescent="0.25">
      <c r="A850" t="s">
        <v>83</v>
      </c>
      <c r="B850" t="s">
        <v>48</v>
      </c>
      <c r="C850">
        <f>IFERROR(VLOOKUP(F850,Gabung!$D$2:$E$1310,2,FALSE), 0)</f>
        <v>0</v>
      </c>
      <c r="D850">
        <f>IFERROR(VLOOKUP(F850,K_Gabung!$D$2:$E$1310,2,FALSE), 0)</f>
        <v>0</v>
      </c>
      <c r="E850" t="s">
        <v>94</v>
      </c>
      <c r="F850" t="str">
        <f t="shared" si="13"/>
        <v>Bengkulu-Malta-Cluster-Based</v>
      </c>
    </row>
    <row r="851" spans="1:6" x14ac:dyDescent="0.25">
      <c r="A851" t="s">
        <v>83</v>
      </c>
      <c r="B851" t="s">
        <v>5</v>
      </c>
      <c r="C851">
        <f>IFERROR(VLOOKUP(F851,Gabung!$D$2:$E$1310,2,FALSE), 0)</f>
        <v>4</v>
      </c>
      <c r="D851">
        <f>IFERROR(VLOOKUP(F851,K_Gabung!$D$2:$E$1310,2,FALSE), 0)</f>
        <v>4</v>
      </c>
      <c r="E851" t="s">
        <v>94</v>
      </c>
      <c r="F851" t="str">
        <f t="shared" si="13"/>
        <v>Benoa-Malta-Cluster-Based</v>
      </c>
    </row>
    <row r="852" spans="1:6" x14ac:dyDescent="0.25">
      <c r="A852" t="s">
        <v>83</v>
      </c>
      <c r="B852" t="s">
        <v>11</v>
      </c>
      <c r="C852">
        <f>IFERROR(VLOOKUP(F852,Gabung!$D$2:$E$1310,2,FALSE), 0)</f>
        <v>0</v>
      </c>
      <c r="D852">
        <f>IFERROR(VLOOKUP(F852,K_Gabung!$D$2:$E$1310,2,FALSE), 0)</f>
        <v>0</v>
      </c>
      <c r="E852" t="s">
        <v>94</v>
      </c>
      <c r="F852" t="str">
        <f t="shared" si="13"/>
        <v>Bitung-Malta-Cluster-Based</v>
      </c>
    </row>
    <row r="853" spans="1:6" x14ac:dyDescent="0.25">
      <c r="A853" t="s">
        <v>83</v>
      </c>
      <c r="B853" t="s">
        <v>70</v>
      </c>
      <c r="C853">
        <f>IFERROR(VLOOKUP(F853,Gabung!$D$2:$E$1310,2,FALSE), 0)</f>
        <v>5</v>
      </c>
      <c r="D853">
        <f>IFERROR(VLOOKUP(F853,K_Gabung!$D$2:$E$1310,2,FALSE), 0)</f>
        <v>5</v>
      </c>
      <c r="E853" t="s">
        <v>94</v>
      </c>
      <c r="F853" t="str">
        <f t="shared" si="13"/>
        <v>Bontang Lng Terminal-Malta-Cluster-Based</v>
      </c>
    </row>
    <row r="854" spans="1:6" x14ac:dyDescent="0.25">
      <c r="A854" t="s">
        <v>83</v>
      </c>
      <c r="B854" t="s">
        <v>12</v>
      </c>
      <c r="C854">
        <f>IFERROR(VLOOKUP(F854,Gabung!$D$2:$E$1310,2,FALSE), 0)</f>
        <v>0</v>
      </c>
      <c r="D854">
        <f>IFERROR(VLOOKUP(F854,K_Gabung!$D$2:$E$1310,2,FALSE), 0)</f>
        <v>0</v>
      </c>
      <c r="E854" t="s">
        <v>94</v>
      </c>
      <c r="F854" t="str">
        <f t="shared" si="13"/>
        <v>Bula-Malta-Cluster-Based</v>
      </c>
    </row>
    <row r="855" spans="1:6" x14ac:dyDescent="0.25">
      <c r="A855" t="s">
        <v>83</v>
      </c>
      <c r="B855" t="s">
        <v>13</v>
      </c>
      <c r="C855">
        <f>IFERROR(VLOOKUP(F855,Gabung!$D$2:$E$1310,2,FALSE), 0)</f>
        <v>0</v>
      </c>
      <c r="D855">
        <f>IFERROR(VLOOKUP(F855,K_Gabung!$D$2:$E$1310,2,FALSE), 0)</f>
        <v>0</v>
      </c>
      <c r="E855" t="s">
        <v>94</v>
      </c>
      <c r="F855" t="str">
        <f t="shared" si="13"/>
        <v>Celukan Bawang-Malta-Cluster-Based</v>
      </c>
    </row>
    <row r="856" spans="1:6" x14ac:dyDescent="0.25">
      <c r="A856" t="s">
        <v>83</v>
      </c>
      <c r="B856" t="s">
        <v>3</v>
      </c>
      <c r="C856">
        <f>IFERROR(VLOOKUP(F856,Gabung!$D$2:$E$1310,2,FALSE), 0)</f>
        <v>0</v>
      </c>
      <c r="D856">
        <f>IFERROR(VLOOKUP(F856,K_Gabung!$D$2:$E$1310,2,FALSE), 0)</f>
        <v>0</v>
      </c>
      <c r="E856" t="s">
        <v>94</v>
      </c>
      <c r="F856" t="str">
        <f t="shared" si="13"/>
        <v>Cirebon-Malta-Cluster-Based</v>
      </c>
    </row>
    <row r="857" spans="1:6" x14ac:dyDescent="0.25">
      <c r="A857" t="s">
        <v>83</v>
      </c>
      <c r="B857" t="s">
        <v>49</v>
      </c>
      <c r="C857">
        <f>IFERROR(VLOOKUP(F857,Gabung!$D$2:$E$1310,2,FALSE), 0)</f>
        <v>0</v>
      </c>
      <c r="D857">
        <f>IFERROR(VLOOKUP(F857,K_Gabung!$D$2:$E$1310,2,FALSE), 0)</f>
        <v>0</v>
      </c>
      <c r="E857" t="s">
        <v>94</v>
      </c>
      <c r="F857" t="str">
        <f t="shared" si="13"/>
        <v>Dabo-Malta-Cluster-Based</v>
      </c>
    </row>
    <row r="858" spans="1:6" x14ac:dyDescent="0.25">
      <c r="A858" t="s">
        <v>83</v>
      </c>
      <c r="B858" t="s">
        <v>14</v>
      </c>
      <c r="C858">
        <f>IFERROR(VLOOKUP(F858,Gabung!$D$2:$E$1310,2,FALSE), 0)</f>
        <v>0</v>
      </c>
      <c r="D858">
        <f>IFERROR(VLOOKUP(F858,K_Gabung!$D$2:$E$1310,2,FALSE), 0)</f>
        <v>0</v>
      </c>
      <c r="E858" t="s">
        <v>94</v>
      </c>
      <c r="F858" t="str">
        <f t="shared" si="13"/>
        <v>Donggala-Malta-Cluster-Based</v>
      </c>
    </row>
    <row r="859" spans="1:6" x14ac:dyDescent="0.25">
      <c r="A859" t="s">
        <v>83</v>
      </c>
      <c r="B859" t="s">
        <v>15</v>
      </c>
      <c r="C859">
        <f>IFERROR(VLOOKUP(F859,Gabung!$D$2:$E$1310,2,FALSE), 0)</f>
        <v>83</v>
      </c>
      <c r="D859">
        <f>IFERROR(VLOOKUP(F859,K_Gabung!$D$2:$E$1310,2,FALSE), 0)</f>
        <v>83</v>
      </c>
      <c r="E859" t="s">
        <v>94</v>
      </c>
      <c r="F859" t="str">
        <f t="shared" si="13"/>
        <v>Dumai-Malta-Cluster-Based</v>
      </c>
    </row>
    <row r="860" spans="1:6" x14ac:dyDescent="0.25">
      <c r="A860" t="s">
        <v>83</v>
      </c>
      <c r="B860" t="s">
        <v>50</v>
      </c>
      <c r="C860">
        <f>IFERROR(VLOOKUP(F860,Gabung!$D$2:$E$1310,2,FALSE), 0)</f>
        <v>0</v>
      </c>
      <c r="D860">
        <f>IFERROR(VLOOKUP(F860,K_Gabung!$D$2:$E$1310,2,FALSE), 0)</f>
        <v>0</v>
      </c>
      <c r="E860" t="s">
        <v>94</v>
      </c>
      <c r="F860" t="str">
        <f t="shared" si="13"/>
        <v>Ende-Malta-Cluster-Based</v>
      </c>
    </row>
    <row r="861" spans="1:6" x14ac:dyDescent="0.25">
      <c r="A861" t="s">
        <v>83</v>
      </c>
      <c r="B861" t="s">
        <v>51</v>
      </c>
      <c r="C861">
        <f>IFERROR(VLOOKUP(F861,Gabung!$D$2:$E$1310,2,FALSE), 0)</f>
        <v>0</v>
      </c>
      <c r="D861">
        <f>IFERROR(VLOOKUP(F861,K_Gabung!$D$2:$E$1310,2,FALSE), 0)</f>
        <v>0</v>
      </c>
      <c r="E861" t="s">
        <v>94</v>
      </c>
      <c r="F861" t="str">
        <f t="shared" si="13"/>
        <v>Fakfak-Malta-Cluster-Based</v>
      </c>
    </row>
    <row r="862" spans="1:6" x14ac:dyDescent="0.25">
      <c r="A862" t="s">
        <v>83</v>
      </c>
      <c r="B862" t="s">
        <v>16</v>
      </c>
      <c r="C862">
        <f>IFERROR(VLOOKUP(F862,Gabung!$D$2:$E$1310,2,FALSE), 0)</f>
        <v>0</v>
      </c>
      <c r="D862">
        <f>IFERROR(VLOOKUP(F862,K_Gabung!$D$2:$E$1310,2,FALSE), 0)</f>
        <v>0</v>
      </c>
      <c r="E862" t="s">
        <v>94</v>
      </c>
      <c r="F862" t="str">
        <f t="shared" si="13"/>
        <v>Gorontalo-Malta-Cluster-Based</v>
      </c>
    </row>
    <row r="863" spans="1:6" x14ac:dyDescent="0.25">
      <c r="A863" t="s">
        <v>83</v>
      </c>
      <c r="B863" t="s">
        <v>17</v>
      </c>
      <c r="C863">
        <f>IFERROR(VLOOKUP(F863,Gabung!$D$2:$E$1310,2,FALSE), 0)</f>
        <v>91</v>
      </c>
      <c r="D863">
        <f>IFERROR(VLOOKUP(F863,K_Gabung!$D$2:$E$1310,2,FALSE), 0)</f>
        <v>91</v>
      </c>
      <c r="E863" t="s">
        <v>94</v>
      </c>
      <c r="F863" t="str">
        <f t="shared" si="13"/>
        <v>Gresik-Malta-Cluster-Based</v>
      </c>
    </row>
    <row r="864" spans="1:6" x14ac:dyDescent="0.25">
      <c r="A864" t="s">
        <v>83</v>
      </c>
      <c r="B864" t="s">
        <v>18</v>
      </c>
      <c r="C864">
        <f>IFERROR(VLOOKUP(F864,Gabung!$D$2:$E$1310,2,FALSE), 0)</f>
        <v>0</v>
      </c>
      <c r="D864">
        <f>IFERROR(VLOOKUP(F864,K_Gabung!$D$2:$E$1310,2,FALSE), 0)</f>
        <v>0</v>
      </c>
      <c r="E864" t="s">
        <v>94</v>
      </c>
      <c r="F864" t="str">
        <f t="shared" si="13"/>
        <v>Jayapura-Malta-Cluster-Based</v>
      </c>
    </row>
    <row r="865" spans="1:6" x14ac:dyDescent="0.25">
      <c r="A865" t="s">
        <v>83</v>
      </c>
      <c r="B865" t="s">
        <v>19</v>
      </c>
      <c r="C865">
        <f>IFERROR(VLOOKUP(F865,Gabung!$D$2:$E$1310,2,FALSE), 0)</f>
        <v>0</v>
      </c>
      <c r="D865">
        <f>IFERROR(VLOOKUP(F865,K_Gabung!$D$2:$E$1310,2,FALSE), 0)</f>
        <v>0</v>
      </c>
      <c r="E865" t="s">
        <v>94</v>
      </c>
      <c r="F865" t="str">
        <f t="shared" si="13"/>
        <v>Kendari-Malta-Cluster-Based</v>
      </c>
    </row>
    <row r="866" spans="1:6" x14ac:dyDescent="0.25">
      <c r="A866" t="s">
        <v>83</v>
      </c>
      <c r="B866" t="s">
        <v>20</v>
      </c>
      <c r="C866">
        <f>IFERROR(VLOOKUP(F866,Gabung!$D$2:$E$1310,2,FALSE), 0)</f>
        <v>0</v>
      </c>
      <c r="D866">
        <f>IFERROR(VLOOKUP(F866,K_Gabung!$D$2:$E$1310,2,FALSE), 0)</f>
        <v>0</v>
      </c>
      <c r="E866" t="s">
        <v>94</v>
      </c>
      <c r="F866" t="str">
        <f t="shared" si="13"/>
        <v>Kolonodale-Malta-Cluster-Based</v>
      </c>
    </row>
    <row r="867" spans="1:6" x14ac:dyDescent="0.25">
      <c r="A867" t="s">
        <v>83</v>
      </c>
      <c r="B867" t="s">
        <v>21</v>
      </c>
      <c r="C867">
        <f>IFERROR(VLOOKUP(F867,Gabung!$D$2:$E$1310,2,FALSE), 0)</f>
        <v>0</v>
      </c>
      <c r="D867">
        <f>IFERROR(VLOOKUP(F867,K_Gabung!$D$2:$E$1310,2,FALSE), 0)</f>
        <v>0</v>
      </c>
      <c r="E867" t="s">
        <v>94</v>
      </c>
      <c r="F867" t="str">
        <f t="shared" si="13"/>
        <v>Kuala Tanjung-Malta-Cluster-Based</v>
      </c>
    </row>
    <row r="868" spans="1:6" x14ac:dyDescent="0.25">
      <c r="A868" t="s">
        <v>83</v>
      </c>
      <c r="B868" t="s">
        <v>22</v>
      </c>
      <c r="C868">
        <f>IFERROR(VLOOKUP(F868,Gabung!$D$2:$E$1310,2,FALSE), 0)</f>
        <v>0</v>
      </c>
      <c r="D868">
        <f>IFERROR(VLOOKUP(F868,K_Gabung!$D$2:$E$1310,2,FALSE), 0)</f>
        <v>0</v>
      </c>
      <c r="E868" t="s">
        <v>94</v>
      </c>
      <c r="F868" t="str">
        <f t="shared" si="13"/>
        <v>Kumai-Malta-Cluster-Based</v>
      </c>
    </row>
    <row r="869" spans="1:6" x14ac:dyDescent="0.25">
      <c r="A869" t="s">
        <v>83</v>
      </c>
      <c r="B869" t="s">
        <v>52</v>
      </c>
      <c r="C869">
        <f>IFERROR(VLOOKUP(F869,Gabung!$D$2:$E$1310,2,FALSE), 0)</f>
        <v>0</v>
      </c>
      <c r="D869">
        <f>IFERROR(VLOOKUP(F869,K_Gabung!$D$2:$E$1310,2,FALSE), 0)</f>
        <v>0</v>
      </c>
      <c r="E869" t="s">
        <v>94</v>
      </c>
      <c r="F869" t="str">
        <f t="shared" si="13"/>
        <v>Labuha-Malta-Cluster-Based</v>
      </c>
    </row>
    <row r="870" spans="1:6" x14ac:dyDescent="0.25">
      <c r="A870" t="s">
        <v>83</v>
      </c>
      <c r="B870" t="s">
        <v>53</v>
      </c>
      <c r="C870">
        <f>IFERROR(VLOOKUP(F870,Gabung!$D$2:$E$1310,2,FALSE), 0)</f>
        <v>0</v>
      </c>
      <c r="D870">
        <f>IFERROR(VLOOKUP(F870,K_Gabung!$D$2:$E$1310,2,FALSE), 0)</f>
        <v>0</v>
      </c>
      <c r="E870" t="s">
        <v>94</v>
      </c>
      <c r="F870" t="str">
        <f t="shared" si="13"/>
        <v>Labuhanhaji-Malta-Cluster-Based</v>
      </c>
    </row>
    <row r="871" spans="1:6" x14ac:dyDescent="0.25">
      <c r="A871" t="s">
        <v>83</v>
      </c>
      <c r="B871" t="s">
        <v>23</v>
      </c>
      <c r="C871">
        <f>IFERROR(VLOOKUP(F871,Gabung!$D$2:$E$1310,2,FALSE), 0)</f>
        <v>0</v>
      </c>
      <c r="D871">
        <f>IFERROR(VLOOKUP(F871,K_Gabung!$D$2:$E$1310,2,FALSE), 0)</f>
        <v>0</v>
      </c>
      <c r="E871" t="s">
        <v>94</v>
      </c>
      <c r="F871" t="str">
        <f t="shared" si="13"/>
        <v>Larantuka-Malta-Cluster-Based</v>
      </c>
    </row>
    <row r="872" spans="1:6" x14ac:dyDescent="0.25">
      <c r="A872" t="s">
        <v>83</v>
      </c>
      <c r="B872" t="s">
        <v>54</v>
      </c>
      <c r="C872">
        <f>IFERROR(VLOOKUP(F872,Gabung!$D$2:$E$1310,2,FALSE), 0)</f>
        <v>436</v>
      </c>
      <c r="D872">
        <f>IFERROR(VLOOKUP(F872,K_Gabung!$D$2:$E$1310,2,FALSE), 0)</f>
        <v>436</v>
      </c>
      <c r="E872" t="s">
        <v>94</v>
      </c>
      <c r="F872" t="str">
        <f t="shared" si="13"/>
        <v>Lhokseumawe-Malta-Cluster-Based</v>
      </c>
    </row>
    <row r="873" spans="1:6" x14ac:dyDescent="0.25">
      <c r="A873" t="s">
        <v>83</v>
      </c>
      <c r="B873" t="s">
        <v>24</v>
      </c>
      <c r="C873">
        <f>IFERROR(VLOOKUP(F873,Gabung!$D$2:$E$1310,2,FALSE), 0)</f>
        <v>0</v>
      </c>
      <c r="D873">
        <f>IFERROR(VLOOKUP(F873,K_Gabung!$D$2:$E$1310,2,FALSE), 0)</f>
        <v>0</v>
      </c>
      <c r="E873" t="s">
        <v>94</v>
      </c>
      <c r="F873" t="str">
        <f t="shared" si="13"/>
        <v>Luwuk-Malta-Cluster-Based</v>
      </c>
    </row>
    <row r="874" spans="1:6" x14ac:dyDescent="0.25">
      <c r="A874" t="s">
        <v>83</v>
      </c>
      <c r="B874" t="s">
        <v>25</v>
      </c>
      <c r="C874">
        <f>IFERROR(VLOOKUP(F874,Gabung!$D$2:$E$1310,2,FALSE), 0)</f>
        <v>0</v>
      </c>
      <c r="D874">
        <f>IFERROR(VLOOKUP(F874,K_Gabung!$D$2:$E$1310,2,FALSE), 0)</f>
        <v>0</v>
      </c>
      <c r="E874" t="s">
        <v>94</v>
      </c>
      <c r="F874" t="str">
        <f t="shared" si="13"/>
        <v>Manado-Malta-Cluster-Based</v>
      </c>
    </row>
    <row r="875" spans="1:6" x14ac:dyDescent="0.25">
      <c r="A875" t="s">
        <v>83</v>
      </c>
      <c r="B875" t="s">
        <v>55</v>
      </c>
      <c r="C875">
        <f>IFERROR(VLOOKUP(F875,Gabung!$D$2:$E$1310,2,FALSE), 0)</f>
        <v>0</v>
      </c>
      <c r="D875">
        <f>IFERROR(VLOOKUP(F875,K_Gabung!$D$2:$E$1310,2,FALSE), 0)</f>
        <v>0</v>
      </c>
      <c r="E875" t="s">
        <v>94</v>
      </c>
      <c r="F875" t="str">
        <f t="shared" si="13"/>
        <v>Maumere-Malta-Cluster-Based</v>
      </c>
    </row>
    <row r="876" spans="1:6" x14ac:dyDescent="0.25">
      <c r="A876" t="s">
        <v>83</v>
      </c>
      <c r="B876" t="s">
        <v>26</v>
      </c>
      <c r="C876">
        <f>IFERROR(VLOOKUP(F876,Gabung!$D$2:$E$1310,2,FALSE), 0)</f>
        <v>0</v>
      </c>
      <c r="D876">
        <f>IFERROR(VLOOKUP(F876,K_Gabung!$D$2:$E$1310,2,FALSE), 0)</f>
        <v>0</v>
      </c>
      <c r="E876" t="s">
        <v>94</v>
      </c>
      <c r="F876" t="str">
        <f t="shared" si="13"/>
        <v>Namlea-Malta-Cluster-Based</v>
      </c>
    </row>
    <row r="877" spans="1:6" x14ac:dyDescent="0.25">
      <c r="A877" t="s">
        <v>83</v>
      </c>
      <c r="B877" t="s">
        <v>56</v>
      </c>
      <c r="C877">
        <f>IFERROR(VLOOKUP(F877,Gabung!$D$2:$E$1310,2,FALSE), 0)</f>
        <v>0</v>
      </c>
      <c r="D877">
        <f>IFERROR(VLOOKUP(F877,K_Gabung!$D$2:$E$1310,2,FALSE), 0)</f>
        <v>0</v>
      </c>
      <c r="E877" t="s">
        <v>94</v>
      </c>
      <c r="F877" t="str">
        <f t="shared" si="13"/>
        <v>Palembang-Malta-Cluster-Based</v>
      </c>
    </row>
    <row r="878" spans="1:6" x14ac:dyDescent="0.25">
      <c r="A878" t="s">
        <v>83</v>
      </c>
      <c r="B878" t="s">
        <v>27</v>
      </c>
      <c r="C878">
        <f>IFERROR(VLOOKUP(F878,Gabung!$D$2:$E$1310,2,FALSE), 0)</f>
        <v>0</v>
      </c>
      <c r="D878">
        <f>IFERROR(VLOOKUP(F878,K_Gabung!$D$2:$E$1310,2,FALSE), 0)</f>
        <v>0</v>
      </c>
      <c r="E878" t="s">
        <v>94</v>
      </c>
      <c r="F878" t="str">
        <f t="shared" si="13"/>
        <v>Panarukan-Malta-Cluster-Based</v>
      </c>
    </row>
    <row r="879" spans="1:6" x14ac:dyDescent="0.25">
      <c r="A879" t="s">
        <v>83</v>
      </c>
      <c r="B879" t="s">
        <v>71</v>
      </c>
      <c r="C879">
        <f>IFERROR(VLOOKUP(F879,Gabung!$D$2:$E$1310,2,FALSE), 0)</f>
        <v>0</v>
      </c>
      <c r="D879">
        <f>IFERROR(VLOOKUP(F879,K_Gabung!$D$2:$E$1310,2,FALSE), 0)</f>
        <v>0</v>
      </c>
      <c r="E879" t="s">
        <v>94</v>
      </c>
      <c r="F879" t="str">
        <f t="shared" si="13"/>
        <v>Pangkalansusu-Malta-Cluster-Based</v>
      </c>
    </row>
    <row r="880" spans="1:6" x14ac:dyDescent="0.25">
      <c r="A880" t="s">
        <v>83</v>
      </c>
      <c r="B880" t="s">
        <v>28</v>
      </c>
      <c r="C880">
        <f>IFERROR(VLOOKUP(F880,Gabung!$D$2:$E$1310,2,FALSE), 0)</f>
        <v>33</v>
      </c>
      <c r="D880">
        <f>IFERROR(VLOOKUP(F880,K_Gabung!$D$2:$E$1310,2,FALSE), 0)</f>
        <v>33</v>
      </c>
      <c r="E880" t="s">
        <v>94</v>
      </c>
      <c r="F880" t="str">
        <f t="shared" si="13"/>
        <v>Panjang-Malta-Cluster-Based</v>
      </c>
    </row>
    <row r="881" spans="1:6" x14ac:dyDescent="0.25">
      <c r="A881" t="s">
        <v>83</v>
      </c>
      <c r="B881" t="s">
        <v>57</v>
      </c>
      <c r="C881">
        <f>IFERROR(VLOOKUP(F881,Gabung!$D$2:$E$1310,2,FALSE), 0)</f>
        <v>0</v>
      </c>
      <c r="D881">
        <f>IFERROR(VLOOKUP(F881,K_Gabung!$D$2:$E$1310,2,FALSE), 0)</f>
        <v>0</v>
      </c>
      <c r="E881" t="s">
        <v>94</v>
      </c>
      <c r="F881" t="str">
        <f t="shared" si="13"/>
        <v>Parepare-Malta-Cluster-Based</v>
      </c>
    </row>
    <row r="882" spans="1:6" x14ac:dyDescent="0.25">
      <c r="A882" t="s">
        <v>83</v>
      </c>
      <c r="B882" t="s">
        <v>29</v>
      </c>
      <c r="C882">
        <f>IFERROR(VLOOKUP(F882,Gabung!$D$2:$E$1310,2,FALSE), 0)</f>
        <v>0</v>
      </c>
      <c r="D882">
        <f>IFERROR(VLOOKUP(F882,K_Gabung!$D$2:$E$1310,2,FALSE), 0)</f>
        <v>0</v>
      </c>
      <c r="E882" t="s">
        <v>94</v>
      </c>
      <c r="F882" t="str">
        <f t="shared" si="13"/>
        <v>Patani-Malta-Cluster-Based</v>
      </c>
    </row>
    <row r="883" spans="1:6" x14ac:dyDescent="0.25">
      <c r="A883" t="s">
        <v>83</v>
      </c>
      <c r="B883" t="s">
        <v>30</v>
      </c>
      <c r="C883">
        <f>IFERROR(VLOOKUP(F883,Gabung!$D$2:$E$1310,2,FALSE), 0)</f>
        <v>0</v>
      </c>
      <c r="D883">
        <f>IFERROR(VLOOKUP(F883,K_Gabung!$D$2:$E$1310,2,FALSE), 0)</f>
        <v>0</v>
      </c>
      <c r="E883" t="s">
        <v>94</v>
      </c>
      <c r="F883" t="str">
        <f t="shared" si="13"/>
        <v>Pekalongan-Malta-Cluster-Based</v>
      </c>
    </row>
    <row r="884" spans="1:6" x14ac:dyDescent="0.25">
      <c r="A884" t="s">
        <v>83</v>
      </c>
      <c r="B884" t="s">
        <v>32</v>
      </c>
      <c r="C884">
        <f>IFERROR(VLOOKUP(F884,Gabung!$D$2:$E$1310,2,FALSE), 0)</f>
        <v>0</v>
      </c>
      <c r="D884">
        <f>IFERROR(VLOOKUP(F884,K_Gabung!$D$2:$E$1310,2,FALSE), 0)</f>
        <v>0</v>
      </c>
      <c r="E884" t="s">
        <v>94</v>
      </c>
      <c r="F884" t="str">
        <f t="shared" si="13"/>
        <v>Pomalaa-Malta-Cluster-Based</v>
      </c>
    </row>
    <row r="885" spans="1:6" x14ac:dyDescent="0.25">
      <c r="A885" t="s">
        <v>83</v>
      </c>
      <c r="B885" t="s">
        <v>6</v>
      </c>
      <c r="C885">
        <f>IFERROR(VLOOKUP(F885,Gabung!$D$2:$E$1310,2,FALSE), 0)</f>
        <v>0</v>
      </c>
      <c r="D885">
        <f>IFERROR(VLOOKUP(F885,K_Gabung!$D$2:$E$1310,2,FALSE), 0)</f>
        <v>0</v>
      </c>
      <c r="E885" t="s">
        <v>94</v>
      </c>
      <c r="F885" t="str">
        <f t="shared" si="13"/>
        <v>Pontianak-Malta-Cluster-Based</v>
      </c>
    </row>
    <row r="886" spans="1:6" x14ac:dyDescent="0.25">
      <c r="A886" t="s">
        <v>83</v>
      </c>
      <c r="B886" t="s">
        <v>7</v>
      </c>
      <c r="C886">
        <f>IFERROR(VLOOKUP(F886,Gabung!$D$2:$E$1310,2,FALSE), 0)</f>
        <v>0</v>
      </c>
      <c r="D886">
        <f>IFERROR(VLOOKUP(F886,K_Gabung!$D$2:$E$1310,2,FALSE), 0)</f>
        <v>0</v>
      </c>
      <c r="E886" t="s">
        <v>94</v>
      </c>
      <c r="F886" t="str">
        <f t="shared" si="13"/>
        <v>Poso-Malta-Cluster-Based</v>
      </c>
    </row>
    <row r="887" spans="1:6" x14ac:dyDescent="0.25">
      <c r="A887" t="s">
        <v>83</v>
      </c>
      <c r="B887" t="s">
        <v>58</v>
      </c>
      <c r="C887">
        <f>IFERROR(VLOOKUP(F887,Gabung!$D$2:$E$1310,2,FALSE), 0)</f>
        <v>0</v>
      </c>
      <c r="D887">
        <f>IFERROR(VLOOKUP(F887,K_Gabung!$D$2:$E$1310,2,FALSE), 0)</f>
        <v>0</v>
      </c>
      <c r="E887" t="s">
        <v>94</v>
      </c>
      <c r="F887" t="str">
        <f t="shared" si="13"/>
        <v>Probolinggo-Malta-Cluster-Based</v>
      </c>
    </row>
    <row r="888" spans="1:6" x14ac:dyDescent="0.25">
      <c r="A888" t="s">
        <v>83</v>
      </c>
      <c r="B888" t="s">
        <v>63</v>
      </c>
      <c r="C888">
        <f>IFERROR(VLOOKUP(F888,Gabung!$D$2:$E$1310,2,FALSE), 0)</f>
        <v>0</v>
      </c>
      <c r="D888">
        <f>IFERROR(VLOOKUP(F888,K_Gabung!$D$2:$E$1310,2,FALSE), 0)</f>
        <v>0</v>
      </c>
      <c r="E888" t="s">
        <v>94</v>
      </c>
      <c r="F888" t="str">
        <f t="shared" si="13"/>
        <v>Pulau Baai-Malta-Cluster-Based</v>
      </c>
    </row>
    <row r="889" spans="1:6" x14ac:dyDescent="0.25">
      <c r="A889" t="s">
        <v>83</v>
      </c>
      <c r="B889" t="s">
        <v>65</v>
      </c>
      <c r="C889">
        <f>IFERROR(VLOOKUP(F889,Gabung!$D$2:$E$1310,2,FALSE), 0)</f>
        <v>677</v>
      </c>
      <c r="D889">
        <f>IFERROR(VLOOKUP(F889,K_Gabung!$D$2:$E$1310,2,FALSE), 0)</f>
        <v>677</v>
      </c>
      <c r="E889" t="s">
        <v>94</v>
      </c>
      <c r="F889" t="str">
        <f t="shared" si="13"/>
        <v>Pulau Sambu-Malta-Cluster-Based</v>
      </c>
    </row>
    <row r="890" spans="1:6" x14ac:dyDescent="0.25">
      <c r="A890" t="s">
        <v>83</v>
      </c>
      <c r="B890" t="s">
        <v>72</v>
      </c>
      <c r="C890">
        <f>IFERROR(VLOOKUP(F890,Gabung!$D$2:$E$1310,2,FALSE), 0)</f>
        <v>0</v>
      </c>
      <c r="D890">
        <f>IFERROR(VLOOKUP(F890,K_Gabung!$D$2:$E$1310,2,FALSE), 0)</f>
        <v>0</v>
      </c>
      <c r="E890" t="s">
        <v>94</v>
      </c>
      <c r="F890" t="str">
        <f t="shared" si="13"/>
        <v>Raha Roadstead-Malta-Cluster-Based</v>
      </c>
    </row>
    <row r="891" spans="1:6" x14ac:dyDescent="0.25">
      <c r="A891" t="s">
        <v>83</v>
      </c>
      <c r="B891" t="s">
        <v>31</v>
      </c>
      <c r="C891">
        <f>IFERROR(VLOOKUP(F891,Gabung!$D$2:$E$1310,2,FALSE), 0)</f>
        <v>0</v>
      </c>
      <c r="D891">
        <f>IFERROR(VLOOKUP(F891,K_Gabung!$D$2:$E$1310,2,FALSE), 0)</f>
        <v>0</v>
      </c>
      <c r="E891" t="s">
        <v>94</v>
      </c>
      <c r="F891" t="str">
        <f t="shared" si="13"/>
        <v>Rembang-Malta-Cluster-Based</v>
      </c>
    </row>
    <row r="892" spans="1:6" x14ac:dyDescent="0.25">
      <c r="A892" t="s">
        <v>83</v>
      </c>
      <c r="B892" t="s">
        <v>33</v>
      </c>
      <c r="C892">
        <f>IFERROR(VLOOKUP(F892,Gabung!$D$2:$E$1310,2,FALSE), 0)</f>
        <v>0</v>
      </c>
      <c r="D892">
        <f>IFERROR(VLOOKUP(F892,K_Gabung!$D$2:$E$1310,2,FALSE), 0)</f>
        <v>0</v>
      </c>
      <c r="E892" t="s">
        <v>94</v>
      </c>
      <c r="F892" t="str">
        <f t="shared" si="13"/>
        <v>Samarinda-Malta-Cluster-Based</v>
      </c>
    </row>
    <row r="893" spans="1:6" x14ac:dyDescent="0.25">
      <c r="A893" t="s">
        <v>83</v>
      </c>
      <c r="B893" t="s">
        <v>34</v>
      </c>
      <c r="C893">
        <f>IFERROR(VLOOKUP(F893,Gabung!$D$2:$E$1310,2,FALSE), 0)</f>
        <v>0</v>
      </c>
      <c r="D893">
        <f>IFERROR(VLOOKUP(F893,K_Gabung!$D$2:$E$1310,2,FALSE), 0)</f>
        <v>0</v>
      </c>
      <c r="E893" t="s">
        <v>94</v>
      </c>
      <c r="F893" t="str">
        <f t="shared" si="13"/>
        <v>Sampit-Malta-Cluster-Based</v>
      </c>
    </row>
    <row r="894" spans="1:6" x14ac:dyDescent="0.25">
      <c r="A894" t="s">
        <v>83</v>
      </c>
      <c r="B894" t="s">
        <v>35</v>
      </c>
      <c r="C894">
        <f>IFERROR(VLOOKUP(F894,Gabung!$D$2:$E$1310,2,FALSE), 0)</f>
        <v>0</v>
      </c>
      <c r="D894">
        <f>IFERROR(VLOOKUP(F894,K_Gabung!$D$2:$E$1310,2,FALSE), 0)</f>
        <v>0</v>
      </c>
      <c r="E894" t="s">
        <v>94</v>
      </c>
      <c r="F894" t="str">
        <f t="shared" si="13"/>
        <v>Saumlaki-Malta-Cluster-Based</v>
      </c>
    </row>
    <row r="895" spans="1:6" x14ac:dyDescent="0.25">
      <c r="A895" t="s">
        <v>83</v>
      </c>
      <c r="B895" t="s">
        <v>59</v>
      </c>
      <c r="C895">
        <f>IFERROR(VLOOKUP(F895,Gabung!$D$2:$E$1310,2,FALSE), 0)</f>
        <v>20</v>
      </c>
      <c r="D895">
        <f>IFERROR(VLOOKUP(F895,K_Gabung!$D$2:$E$1310,2,FALSE), 0)</f>
        <v>20</v>
      </c>
      <c r="E895" t="s">
        <v>94</v>
      </c>
      <c r="F895" t="str">
        <f t="shared" si="13"/>
        <v>Sekupang-Malta-Cluster-Based</v>
      </c>
    </row>
    <row r="896" spans="1:6" x14ac:dyDescent="0.25">
      <c r="A896" t="s">
        <v>83</v>
      </c>
      <c r="B896" t="s">
        <v>36</v>
      </c>
      <c r="C896">
        <f>IFERROR(VLOOKUP(F896,Gabung!$D$2:$E$1310,2,FALSE), 0)</f>
        <v>0</v>
      </c>
      <c r="D896">
        <f>IFERROR(VLOOKUP(F896,K_Gabung!$D$2:$E$1310,2,FALSE), 0)</f>
        <v>0</v>
      </c>
      <c r="E896" t="s">
        <v>94</v>
      </c>
      <c r="F896" t="str">
        <f t="shared" si="13"/>
        <v>Serui-Malta-Cluster-Based</v>
      </c>
    </row>
    <row r="897" spans="1:6" x14ac:dyDescent="0.25">
      <c r="A897" t="s">
        <v>83</v>
      </c>
      <c r="B897" t="s">
        <v>37</v>
      </c>
      <c r="C897">
        <f>IFERROR(VLOOKUP(F897,Gabung!$D$2:$E$1310,2,FALSE), 0)</f>
        <v>0</v>
      </c>
      <c r="D897">
        <f>IFERROR(VLOOKUP(F897,K_Gabung!$D$2:$E$1310,2,FALSE), 0)</f>
        <v>0</v>
      </c>
      <c r="E897" t="s">
        <v>94</v>
      </c>
      <c r="F897" t="str">
        <f t="shared" si="13"/>
        <v>Sibolga-Malta-Cluster-Based</v>
      </c>
    </row>
    <row r="898" spans="1:6" x14ac:dyDescent="0.25">
      <c r="A898" t="s">
        <v>83</v>
      </c>
      <c r="B898" t="s">
        <v>60</v>
      </c>
      <c r="C898">
        <f>IFERROR(VLOOKUP(F898,Gabung!$D$2:$E$1310,2,FALSE), 0)</f>
        <v>2</v>
      </c>
      <c r="D898">
        <f>IFERROR(VLOOKUP(F898,K_Gabung!$D$2:$E$1310,2,FALSE), 0)</f>
        <v>2</v>
      </c>
      <c r="E898" t="s">
        <v>94</v>
      </c>
      <c r="F898" t="str">
        <f t="shared" si="13"/>
        <v>Sungaipakning-Malta-Cluster-Based</v>
      </c>
    </row>
    <row r="899" spans="1:6" x14ac:dyDescent="0.25">
      <c r="A899" t="s">
        <v>83</v>
      </c>
      <c r="B899" t="s">
        <v>38</v>
      </c>
      <c r="C899">
        <f>IFERROR(VLOOKUP(F899,Gabung!$D$2:$E$1310,2,FALSE), 0)</f>
        <v>0</v>
      </c>
      <c r="D899">
        <f>IFERROR(VLOOKUP(F899,K_Gabung!$D$2:$E$1310,2,FALSE), 0)</f>
        <v>0</v>
      </c>
      <c r="E899" t="s">
        <v>94</v>
      </c>
      <c r="F899" t="str">
        <f t="shared" ref="F899:F962" si="14">_xlfn.CONCAT(TRIM(B899),"-",TRIM(A899),"-",TRIM(E899))</f>
        <v>Tahuna-Malta-Cluster-Based</v>
      </c>
    </row>
    <row r="900" spans="1:6" x14ac:dyDescent="0.25">
      <c r="A900" t="s">
        <v>83</v>
      </c>
      <c r="B900" t="s">
        <v>39</v>
      </c>
      <c r="C900">
        <f>IFERROR(VLOOKUP(F900,Gabung!$D$2:$E$1310,2,FALSE), 0)</f>
        <v>0</v>
      </c>
      <c r="D900">
        <f>IFERROR(VLOOKUP(F900,K_Gabung!$D$2:$E$1310,2,FALSE), 0)</f>
        <v>0</v>
      </c>
      <c r="E900" t="s">
        <v>94</v>
      </c>
      <c r="F900" t="str">
        <f t="shared" si="14"/>
        <v>Tanjung Balai Karimun-Malta-Cluster-Based</v>
      </c>
    </row>
    <row r="901" spans="1:6" x14ac:dyDescent="0.25">
      <c r="A901" t="s">
        <v>83</v>
      </c>
      <c r="B901" t="s">
        <v>67</v>
      </c>
      <c r="C901">
        <f>IFERROR(VLOOKUP(F901,Gabung!$D$2:$E$1310,2,FALSE), 0)</f>
        <v>1</v>
      </c>
      <c r="D901">
        <f>IFERROR(VLOOKUP(F901,K_Gabung!$D$2:$E$1310,2,FALSE), 0)</f>
        <v>1</v>
      </c>
      <c r="E901" t="s">
        <v>94</v>
      </c>
      <c r="F901" t="str">
        <f t="shared" si="14"/>
        <v>Tanjung Benete-Malta-Cluster-Based</v>
      </c>
    </row>
    <row r="902" spans="1:6" x14ac:dyDescent="0.25">
      <c r="A902" t="s">
        <v>83</v>
      </c>
      <c r="B902" t="s">
        <v>40</v>
      </c>
      <c r="C902">
        <f>IFERROR(VLOOKUP(F902,Gabung!$D$2:$E$1310,2,FALSE), 0)</f>
        <v>0</v>
      </c>
      <c r="D902">
        <f>IFERROR(VLOOKUP(F902,K_Gabung!$D$2:$E$1310,2,FALSE), 0)</f>
        <v>0</v>
      </c>
      <c r="E902" t="s">
        <v>94</v>
      </c>
      <c r="F902" t="str">
        <f t="shared" si="14"/>
        <v>Tanjung Santan-Malta-Cluster-Based</v>
      </c>
    </row>
    <row r="903" spans="1:6" x14ac:dyDescent="0.25">
      <c r="A903" t="s">
        <v>83</v>
      </c>
      <c r="B903" t="s">
        <v>73</v>
      </c>
      <c r="C903">
        <f>IFERROR(VLOOKUP(F903,Gabung!$D$2:$E$1310,2,FALSE), 0)</f>
        <v>0</v>
      </c>
      <c r="D903">
        <f>IFERROR(VLOOKUP(F903,K_Gabung!$D$2:$E$1310,2,FALSE), 0)</f>
        <v>0</v>
      </c>
      <c r="E903" t="s">
        <v>94</v>
      </c>
      <c r="F903" t="str">
        <f t="shared" si="14"/>
        <v>Tanjungpandan-Malta-Cluster-Based</v>
      </c>
    </row>
    <row r="904" spans="1:6" x14ac:dyDescent="0.25">
      <c r="A904" t="s">
        <v>83</v>
      </c>
      <c r="B904" t="s">
        <v>74</v>
      </c>
      <c r="C904">
        <f>IFERROR(VLOOKUP(F904,Gabung!$D$2:$E$1310,2,FALSE), 0)</f>
        <v>0</v>
      </c>
      <c r="D904">
        <f>IFERROR(VLOOKUP(F904,K_Gabung!$D$2:$E$1310,2,FALSE), 0)</f>
        <v>0</v>
      </c>
      <c r="E904" t="s">
        <v>94</v>
      </c>
      <c r="F904" t="str">
        <f t="shared" si="14"/>
        <v>Tanjungredeb-Malta-Cluster-Based</v>
      </c>
    </row>
    <row r="905" spans="1:6" x14ac:dyDescent="0.25">
      <c r="A905" t="s">
        <v>83</v>
      </c>
      <c r="B905" t="s">
        <v>41</v>
      </c>
      <c r="C905">
        <f>IFERROR(VLOOKUP(F905,Gabung!$D$2:$E$1310,2,FALSE), 0)</f>
        <v>0</v>
      </c>
      <c r="D905">
        <f>IFERROR(VLOOKUP(F905,K_Gabung!$D$2:$E$1310,2,FALSE), 0)</f>
        <v>0</v>
      </c>
      <c r="E905" t="s">
        <v>94</v>
      </c>
      <c r="F905" t="str">
        <f t="shared" si="14"/>
        <v>Tegal-Malta-Cluster-Based</v>
      </c>
    </row>
    <row r="906" spans="1:6" x14ac:dyDescent="0.25">
      <c r="A906" t="s">
        <v>83</v>
      </c>
      <c r="B906" t="s">
        <v>2</v>
      </c>
      <c r="C906">
        <f>IFERROR(VLOOKUP(F906,Gabung!$D$2:$E$1310,2,FALSE), 0)</f>
        <v>4</v>
      </c>
      <c r="D906">
        <f>IFERROR(VLOOKUP(F906,K_Gabung!$D$2:$E$1310,2,FALSE), 0)</f>
        <v>4</v>
      </c>
      <c r="E906" t="s">
        <v>94</v>
      </c>
      <c r="F906" t="str">
        <f t="shared" si="14"/>
        <v>Teluk Bayur-Malta-Cluster-Based</v>
      </c>
    </row>
    <row r="907" spans="1:6" x14ac:dyDescent="0.25">
      <c r="A907" t="s">
        <v>83</v>
      </c>
      <c r="B907" t="s">
        <v>61</v>
      </c>
      <c r="C907">
        <f>IFERROR(VLOOKUP(F907,Gabung!$D$2:$E$1310,2,FALSE), 0)</f>
        <v>0</v>
      </c>
      <c r="D907">
        <f>IFERROR(VLOOKUP(F907,K_Gabung!$D$2:$E$1310,2,FALSE), 0)</f>
        <v>0</v>
      </c>
      <c r="E907" t="s">
        <v>94</v>
      </c>
      <c r="F907" t="str">
        <f t="shared" si="14"/>
        <v>Ternate-Malta-Cluster-Based</v>
      </c>
    </row>
    <row r="908" spans="1:6" x14ac:dyDescent="0.25">
      <c r="A908" t="s">
        <v>83</v>
      </c>
      <c r="B908" t="s">
        <v>66</v>
      </c>
      <c r="C908">
        <f>IFERROR(VLOOKUP(F908,Gabung!$D$2:$E$1310,2,FALSE), 0)</f>
        <v>0</v>
      </c>
      <c r="D908">
        <f>IFERROR(VLOOKUP(F908,K_Gabung!$D$2:$E$1310,2,FALSE), 0)</f>
        <v>0</v>
      </c>
      <c r="E908" t="s">
        <v>94</v>
      </c>
      <c r="F908" t="str">
        <f t="shared" si="14"/>
        <v>Tg. Sorong-Malta-Cluster-Based</v>
      </c>
    </row>
    <row r="909" spans="1:6" x14ac:dyDescent="0.25">
      <c r="A909" t="s">
        <v>83</v>
      </c>
      <c r="B909" t="s">
        <v>42</v>
      </c>
      <c r="C909">
        <f>IFERROR(VLOOKUP(F909,Gabung!$D$2:$E$1310,2,FALSE), 0)</f>
        <v>0</v>
      </c>
      <c r="D909">
        <f>IFERROR(VLOOKUP(F909,K_Gabung!$D$2:$E$1310,2,FALSE), 0)</f>
        <v>0</v>
      </c>
      <c r="E909" t="s">
        <v>94</v>
      </c>
      <c r="F909" t="str">
        <f t="shared" si="14"/>
        <v>Toboali-Malta-Cluster-Based</v>
      </c>
    </row>
    <row r="910" spans="1:6" x14ac:dyDescent="0.25">
      <c r="A910" t="s">
        <v>83</v>
      </c>
      <c r="B910" t="s">
        <v>43</v>
      </c>
      <c r="C910">
        <f>IFERROR(VLOOKUP(F910,Gabung!$D$2:$E$1310,2,FALSE), 0)</f>
        <v>0</v>
      </c>
      <c r="D910">
        <f>IFERROR(VLOOKUP(F910,K_Gabung!$D$2:$E$1310,2,FALSE), 0)</f>
        <v>0</v>
      </c>
      <c r="E910" t="s">
        <v>94</v>
      </c>
      <c r="F910" t="str">
        <f t="shared" si="14"/>
        <v>Wahai-Malta-Cluster-Based</v>
      </c>
    </row>
    <row r="911" spans="1:6" x14ac:dyDescent="0.25">
      <c r="A911" t="s">
        <v>83</v>
      </c>
      <c r="B911" t="s">
        <v>44</v>
      </c>
      <c r="C911">
        <f>IFERROR(VLOOKUP(F911,Gabung!$D$2:$E$1310,2,FALSE), 0)</f>
        <v>0</v>
      </c>
      <c r="D911">
        <f>IFERROR(VLOOKUP(F911,K_Gabung!$D$2:$E$1310,2,FALSE), 0)</f>
        <v>0</v>
      </c>
      <c r="E911" t="s">
        <v>94</v>
      </c>
      <c r="F911" t="str">
        <f t="shared" si="14"/>
        <v>Waingapu-Malta-Cluster-Based</v>
      </c>
    </row>
    <row r="912" spans="1:6" x14ac:dyDescent="0.25">
      <c r="A912" t="s">
        <v>83</v>
      </c>
      <c r="B912" t="s">
        <v>0</v>
      </c>
      <c r="C912">
        <f>IFERROR(VLOOKUP(F912,Gabung!$D$2:$E$1310,2,FALSE), 0)</f>
        <v>0</v>
      </c>
      <c r="D912">
        <f>IFERROR(VLOOKUP(F912,K_Gabung!$D$2:$E$1310,2,FALSE), 0)</f>
        <v>0</v>
      </c>
      <c r="E912" t="s">
        <v>95</v>
      </c>
      <c r="F912" t="str">
        <f t="shared" si="14"/>
        <v>Amamapare-Malta-Distance-Based</v>
      </c>
    </row>
    <row r="913" spans="1:6" x14ac:dyDescent="0.25">
      <c r="A913" t="s">
        <v>83</v>
      </c>
      <c r="B913" t="s">
        <v>45</v>
      </c>
      <c r="C913">
        <f>IFERROR(VLOOKUP(F913,Gabung!$D$2:$E$1310,2,FALSE), 0)</f>
        <v>0</v>
      </c>
      <c r="D913">
        <f>IFERROR(VLOOKUP(F913,K_Gabung!$D$2:$E$1310,2,FALSE), 0)</f>
        <v>0</v>
      </c>
      <c r="E913" t="s">
        <v>95</v>
      </c>
      <c r="F913" t="str">
        <f t="shared" si="14"/>
        <v>Ambon-Malta-Distance-Based</v>
      </c>
    </row>
    <row r="914" spans="1:6" x14ac:dyDescent="0.25">
      <c r="A914" t="s">
        <v>83</v>
      </c>
      <c r="B914" t="s">
        <v>46</v>
      </c>
      <c r="C914">
        <f>IFERROR(VLOOKUP(F914,Gabung!$D$2:$E$1310,2,FALSE), 0)</f>
        <v>41</v>
      </c>
      <c r="D914">
        <f>IFERROR(VLOOKUP(F914,K_Gabung!$D$2:$E$1310,2,FALSE), 0)</f>
        <v>41</v>
      </c>
      <c r="E914" t="s">
        <v>95</v>
      </c>
      <c r="F914" t="str">
        <f t="shared" si="14"/>
        <v>Balikpapan-Malta-Distance-Based</v>
      </c>
    </row>
    <row r="915" spans="1:6" x14ac:dyDescent="0.25">
      <c r="A915" t="s">
        <v>83</v>
      </c>
      <c r="B915" t="s">
        <v>8</v>
      </c>
      <c r="C915">
        <f>IFERROR(VLOOKUP(F915,Gabung!$D$2:$E$1310,2,FALSE), 0)</f>
        <v>0</v>
      </c>
      <c r="D915">
        <f>IFERROR(VLOOKUP(F915,K_Gabung!$D$2:$E$1310,2,FALSE), 0)</f>
        <v>0</v>
      </c>
      <c r="E915" t="s">
        <v>95</v>
      </c>
      <c r="F915" t="str">
        <f t="shared" si="14"/>
        <v>Banjarmasin-Malta-Distance-Based</v>
      </c>
    </row>
    <row r="916" spans="1:6" x14ac:dyDescent="0.25">
      <c r="A916" t="s">
        <v>83</v>
      </c>
      <c r="B916" t="s">
        <v>4</v>
      </c>
      <c r="C916">
        <f>IFERROR(VLOOKUP(F916,Gabung!$D$2:$E$1310,2,FALSE), 0)</f>
        <v>111</v>
      </c>
      <c r="D916">
        <f>IFERROR(VLOOKUP(F916,K_Gabung!$D$2:$E$1310,2,FALSE), 0)</f>
        <v>110</v>
      </c>
      <c r="E916" t="s">
        <v>95</v>
      </c>
      <c r="F916" t="str">
        <f t="shared" si="14"/>
        <v>Banten-Malta-Distance-Based</v>
      </c>
    </row>
    <row r="917" spans="1:6" x14ac:dyDescent="0.25">
      <c r="A917" t="s">
        <v>83</v>
      </c>
      <c r="B917" t="s">
        <v>47</v>
      </c>
      <c r="C917">
        <f>IFERROR(VLOOKUP(F917,Gabung!$D$2:$E$1310,2,FALSE), 0)</f>
        <v>0</v>
      </c>
      <c r="D917">
        <f>IFERROR(VLOOKUP(F917,K_Gabung!$D$2:$E$1310,2,FALSE), 0)</f>
        <v>0</v>
      </c>
      <c r="E917" t="s">
        <v>95</v>
      </c>
      <c r="F917" t="str">
        <f t="shared" si="14"/>
        <v>Baubau-Malta-Distance-Based</v>
      </c>
    </row>
    <row r="918" spans="1:6" x14ac:dyDescent="0.25">
      <c r="A918" t="s">
        <v>83</v>
      </c>
      <c r="B918" t="s">
        <v>9</v>
      </c>
      <c r="C918">
        <f>IFERROR(VLOOKUP(F918,Gabung!$D$2:$E$1310,2,FALSE), 0)</f>
        <v>512</v>
      </c>
      <c r="D918">
        <f>IFERROR(VLOOKUP(F918,K_Gabung!$D$2:$E$1310,2,FALSE), 0)</f>
        <v>512</v>
      </c>
      <c r="E918" t="s">
        <v>95</v>
      </c>
      <c r="F918" t="str">
        <f t="shared" si="14"/>
        <v>Belawan-Malta-Distance-Based</v>
      </c>
    </row>
    <row r="919" spans="1:6" x14ac:dyDescent="0.25">
      <c r="A919" t="s">
        <v>83</v>
      </c>
      <c r="B919" t="s">
        <v>10</v>
      </c>
      <c r="C919">
        <f>IFERROR(VLOOKUP(F919,Gabung!$D$2:$E$1310,2,FALSE), 0)</f>
        <v>2</v>
      </c>
      <c r="D919">
        <f>IFERROR(VLOOKUP(F919,K_Gabung!$D$2:$E$1310,2,FALSE), 0)</f>
        <v>2</v>
      </c>
      <c r="E919" t="s">
        <v>95</v>
      </c>
      <c r="F919" t="str">
        <f t="shared" si="14"/>
        <v>Bengkalis-Malta-Distance-Based</v>
      </c>
    </row>
    <row r="920" spans="1:6" x14ac:dyDescent="0.25">
      <c r="A920" t="s">
        <v>83</v>
      </c>
      <c r="B920" t="s">
        <v>48</v>
      </c>
      <c r="C920">
        <f>IFERROR(VLOOKUP(F920,Gabung!$D$2:$E$1310,2,FALSE), 0)</f>
        <v>0</v>
      </c>
      <c r="D920">
        <f>IFERROR(VLOOKUP(F920,K_Gabung!$D$2:$E$1310,2,FALSE), 0)</f>
        <v>0</v>
      </c>
      <c r="E920" t="s">
        <v>95</v>
      </c>
      <c r="F920" t="str">
        <f t="shared" si="14"/>
        <v>Bengkulu-Malta-Distance-Based</v>
      </c>
    </row>
    <row r="921" spans="1:6" x14ac:dyDescent="0.25">
      <c r="A921" t="s">
        <v>83</v>
      </c>
      <c r="B921" t="s">
        <v>5</v>
      </c>
      <c r="C921">
        <f>IFERROR(VLOOKUP(F921,Gabung!$D$2:$E$1310,2,FALSE), 0)</f>
        <v>2</v>
      </c>
      <c r="D921">
        <f>IFERROR(VLOOKUP(F921,K_Gabung!$D$2:$E$1310,2,FALSE), 0)</f>
        <v>2</v>
      </c>
      <c r="E921" t="s">
        <v>95</v>
      </c>
      <c r="F921" t="str">
        <f t="shared" si="14"/>
        <v>Benoa-Malta-Distance-Based</v>
      </c>
    </row>
    <row r="922" spans="1:6" x14ac:dyDescent="0.25">
      <c r="A922" t="s">
        <v>83</v>
      </c>
      <c r="B922" t="s">
        <v>11</v>
      </c>
      <c r="C922">
        <f>IFERROR(VLOOKUP(F922,Gabung!$D$2:$E$1310,2,FALSE), 0)</f>
        <v>0</v>
      </c>
      <c r="D922">
        <f>IFERROR(VLOOKUP(F922,K_Gabung!$D$2:$E$1310,2,FALSE), 0)</f>
        <v>0</v>
      </c>
      <c r="E922" t="s">
        <v>95</v>
      </c>
      <c r="F922" t="str">
        <f t="shared" si="14"/>
        <v>Bitung-Malta-Distance-Based</v>
      </c>
    </row>
    <row r="923" spans="1:6" x14ac:dyDescent="0.25">
      <c r="A923" t="s">
        <v>83</v>
      </c>
      <c r="B923" t="s">
        <v>70</v>
      </c>
      <c r="C923">
        <f>IFERROR(VLOOKUP(F923,Gabung!$D$2:$E$1310,2,FALSE), 0)</f>
        <v>5</v>
      </c>
      <c r="D923">
        <f>IFERROR(VLOOKUP(F923,K_Gabung!$D$2:$E$1310,2,FALSE), 0)</f>
        <v>5</v>
      </c>
      <c r="E923" t="s">
        <v>95</v>
      </c>
      <c r="F923" t="str">
        <f t="shared" si="14"/>
        <v>Bontang Lng Terminal-Malta-Distance-Based</v>
      </c>
    </row>
    <row r="924" spans="1:6" x14ac:dyDescent="0.25">
      <c r="A924" t="s">
        <v>83</v>
      </c>
      <c r="B924" t="s">
        <v>12</v>
      </c>
      <c r="C924">
        <f>IFERROR(VLOOKUP(F924,Gabung!$D$2:$E$1310,2,FALSE), 0)</f>
        <v>0</v>
      </c>
      <c r="D924">
        <f>IFERROR(VLOOKUP(F924,K_Gabung!$D$2:$E$1310,2,FALSE), 0)</f>
        <v>0</v>
      </c>
      <c r="E924" t="s">
        <v>95</v>
      </c>
      <c r="F924" t="str">
        <f t="shared" si="14"/>
        <v>Bula-Malta-Distance-Based</v>
      </c>
    </row>
    <row r="925" spans="1:6" x14ac:dyDescent="0.25">
      <c r="A925" t="s">
        <v>83</v>
      </c>
      <c r="B925" t="s">
        <v>13</v>
      </c>
      <c r="C925">
        <f>IFERROR(VLOOKUP(F925,Gabung!$D$2:$E$1310,2,FALSE), 0)</f>
        <v>0</v>
      </c>
      <c r="D925">
        <f>IFERROR(VLOOKUP(F925,K_Gabung!$D$2:$E$1310,2,FALSE), 0)</f>
        <v>0</v>
      </c>
      <c r="E925" t="s">
        <v>95</v>
      </c>
      <c r="F925" t="str">
        <f t="shared" si="14"/>
        <v>Celukan Bawang-Malta-Distance-Based</v>
      </c>
    </row>
    <row r="926" spans="1:6" x14ac:dyDescent="0.25">
      <c r="A926" t="s">
        <v>83</v>
      </c>
      <c r="B926" t="s">
        <v>3</v>
      </c>
      <c r="C926">
        <f>IFERROR(VLOOKUP(F926,Gabung!$D$2:$E$1310,2,FALSE), 0)</f>
        <v>0</v>
      </c>
      <c r="D926">
        <f>IFERROR(VLOOKUP(F926,K_Gabung!$D$2:$E$1310,2,FALSE), 0)</f>
        <v>0</v>
      </c>
      <c r="E926" t="s">
        <v>95</v>
      </c>
      <c r="F926" t="str">
        <f t="shared" si="14"/>
        <v>Cirebon-Malta-Distance-Based</v>
      </c>
    </row>
    <row r="927" spans="1:6" x14ac:dyDescent="0.25">
      <c r="A927" t="s">
        <v>83</v>
      </c>
      <c r="B927" t="s">
        <v>49</v>
      </c>
      <c r="C927">
        <f>IFERROR(VLOOKUP(F927,Gabung!$D$2:$E$1310,2,FALSE), 0)</f>
        <v>0</v>
      </c>
      <c r="D927">
        <f>IFERROR(VLOOKUP(F927,K_Gabung!$D$2:$E$1310,2,FALSE), 0)</f>
        <v>0</v>
      </c>
      <c r="E927" t="s">
        <v>95</v>
      </c>
      <c r="F927" t="str">
        <f t="shared" si="14"/>
        <v>Dabo-Malta-Distance-Based</v>
      </c>
    </row>
    <row r="928" spans="1:6" x14ac:dyDescent="0.25">
      <c r="A928" t="s">
        <v>83</v>
      </c>
      <c r="B928" t="s">
        <v>14</v>
      </c>
      <c r="C928">
        <f>IFERROR(VLOOKUP(F928,Gabung!$D$2:$E$1310,2,FALSE), 0)</f>
        <v>0</v>
      </c>
      <c r="D928">
        <f>IFERROR(VLOOKUP(F928,K_Gabung!$D$2:$E$1310,2,FALSE), 0)</f>
        <v>0</v>
      </c>
      <c r="E928" t="s">
        <v>95</v>
      </c>
      <c r="F928" t="str">
        <f t="shared" si="14"/>
        <v>Donggala-Malta-Distance-Based</v>
      </c>
    </row>
    <row r="929" spans="1:6" x14ac:dyDescent="0.25">
      <c r="A929" t="s">
        <v>83</v>
      </c>
      <c r="B929" t="s">
        <v>15</v>
      </c>
      <c r="C929">
        <f>IFERROR(VLOOKUP(F929,Gabung!$D$2:$E$1310,2,FALSE), 0)</f>
        <v>83</v>
      </c>
      <c r="D929">
        <f>IFERROR(VLOOKUP(F929,K_Gabung!$D$2:$E$1310,2,FALSE), 0)</f>
        <v>83</v>
      </c>
      <c r="E929" t="s">
        <v>95</v>
      </c>
      <c r="F929" t="str">
        <f t="shared" si="14"/>
        <v>Dumai-Malta-Distance-Based</v>
      </c>
    </row>
    <row r="930" spans="1:6" x14ac:dyDescent="0.25">
      <c r="A930" t="s">
        <v>83</v>
      </c>
      <c r="B930" t="s">
        <v>50</v>
      </c>
      <c r="C930">
        <f>IFERROR(VLOOKUP(F930,Gabung!$D$2:$E$1310,2,FALSE), 0)</f>
        <v>0</v>
      </c>
      <c r="D930">
        <f>IFERROR(VLOOKUP(F930,K_Gabung!$D$2:$E$1310,2,FALSE), 0)</f>
        <v>0</v>
      </c>
      <c r="E930" t="s">
        <v>95</v>
      </c>
      <c r="F930" t="str">
        <f t="shared" si="14"/>
        <v>Ende-Malta-Distance-Based</v>
      </c>
    </row>
    <row r="931" spans="1:6" x14ac:dyDescent="0.25">
      <c r="A931" t="s">
        <v>83</v>
      </c>
      <c r="B931" t="s">
        <v>51</v>
      </c>
      <c r="C931">
        <f>IFERROR(VLOOKUP(F931,Gabung!$D$2:$E$1310,2,FALSE), 0)</f>
        <v>0</v>
      </c>
      <c r="D931">
        <f>IFERROR(VLOOKUP(F931,K_Gabung!$D$2:$E$1310,2,FALSE), 0)</f>
        <v>0</v>
      </c>
      <c r="E931" t="s">
        <v>95</v>
      </c>
      <c r="F931" t="str">
        <f t="shared" si="14"/>
        <v>Fakfak-Malta-Distance-Based</v>
      </c>
    </row>
    <row r="932" spans="1:6" x14ac:dyDescent="0.25">
      <c r="A932" t="s">
        <v>83</v>
      </c>
      <c r="B932" t="s">
        <v>16</v>
      </c>
      <c r="C932">
        <f>IFERROR(VLOOKUP(F932,Gabung!$D$2:$E$1310,2,FALSE), 0)</f>
        <v>0</v>
      </c>
      <c r="D932">
        <f>IFERROR(VLOOKUP(F932,K_Gabung!$D$2:$E$1310,2,FALSE), 0)</f>
        <v>0</v>
      </c>
      <c r="E932" t="s">
        <v>95</v>
      </c>
      <c r="F932" t="str">
        <f t="shared" si="14"/>
        <v>Gorontalo-Malta-Distance-Based</v>
      </c>
    </row>
    <row r="933" spans="1:6" x14ac:dyDescent="0.25">
      <c r="A933" t="s">
        <v>83</v>
      </c>
      <c r="B933" t="s">
        <v>17</v>
      </c>
      <c r="C933">
        <f>IFERROR(VLOOKUP(F933,Gabung!$D$2:$E$1310,2,FALSE), 0)</f>
        <v>91</v>
      </c>
      <c r="D933">
        <f>IFERROR(VLOOKUP(F933,K_Gabung!$D$2:$E$1310,2,FALSE), 0)</f>
        <v>91</v>
      </c>
      <c r="E933" t="s">
        <v>95</v>
      </c>
      <c r="F933" t="str">
        <f t="shared" si="14"/>
        <v>Gresik-Malta-Distance-Based</v>
      </c>
    </row>
    <row r="934" spans="1:6" x14ac:dyDescent="0.25">
      <c r="A934" t="s">
        <v>83</v>
      </c>
      <c r="B934" t="s">
        <v>18</v>
      </c>
      <c r="C934">
        <f>IFERROR(VLOOKUP(F934,Gabung!$D$2:$E$1310,2,FALSE), 0)</f>
        <v>0</v>
      </c>
      <c r="D934">
        <f>IFERROR(VLOOKUP(F934,K_Gabung!$D$2:$E$1310,2,FALSE), 0)</f>
        <v>0</v>
      </c>
      <c r="E934" t="s">
        <v>95</v>
      </c>
      <c r="F934" t="str">
        <f t="shared" si="14"/>
        <v>Jayapura-Malta-Distance-Based</v>
      </c>
    </row>
    <row r="935" spans="1:6" x14ac:dyDescent="0.25">
      <c r="A935" t="s">
        <v>83</v>
      </c>
      <c r="B935" t="s">
        <v>19</v>
      </c>
      <c r="C935">
        <f>IFERROR(VLOOKUP(F935,Gabung!$D$2:$E$1310,2,FALSE), 0)</f>
        <v>0</v>
      </c>
      <c r="D935">
        <f>IFERROR(VLOOKUP(F935,K_Gabung!$D$2:$E$1310,2,FALSE), 0)</f>
        <v>0</v>
      </c>
      <c r="E935" t="s">
        <v>95</v>
      </c>
      <c r="F935" t="str">
        <f t="shared" si="14"/>
        <v>Kendari-Malta-Distance-Based</v>
      </c>
    </row>
    <row r="936" spans="1:6" x14ac:dyDescent="0.25">
      <c r="A936" t="s">
        <v>83</v>
      </c>
      <c r="B936" t="s">
        <v>20</v>
      </c>
      <c r="C936">
        <f>IFERROR(VLOOKUP(F936,Gabung!$D$2:$E$1310,2,FALSE), 0)</f>
        <v>0</v>
      </c>
      <c r="D936">
        <f>IFERROR(VLOOKUP(F936,K_Gabung!$D$2:$E$1310,2,FALSE), 0)</f>
        <v>0</v>
      </c>
      <c r="E936" t="s">
        <v>95</v>
      </c>
      <c r="F936" t="str">
        <f t="shared" si="14"/>
        <v>Kolonodale-Malta-Distance-Based</v>
      </c>
    </row>
    <row r="937" spans="1:6" x14ac:dyDescent="0.25">
      <c r="A937" t="s">
        <v>83</v>
      </c>
      <c r="B937" t="s">
        <v>21</v>
      </c>
      <c r="C937">
        <f>IFERROR(VLOOKUP(F937,Gabung!$D$2:$E$1310,2,FALSE), 0)</f>
        <v>0</v>
      </c>
      <c r="D937">
        <f>IFERROR(VLOOKUP(F937,K_Gabung!$D$2:$E$1310,2,FALSE), 0)</f>
        <v>0</v>
      </c>
      <c r="E937" t="s">
        <v>95</v>
      </c>
      <c r="F937" t="str">
        <f t="shared" si="14"/>
        <v>Kuala Tanjung-Malta-Distance-Based</v>
      </c>
    </row>
    <row r="938" spans="1:6" x14ac:dyDescent="0.25">
      <c r="A938" t="s">
        <v>83</v>
      </c>
      <c r="B938" t="s">
        <v>22</v>
      </c>
      <c r="C938">
        <f>IFERROR(VLOOKUP(F938,Gabung!$D$2:$E$1310,2,FALSE), 0)</f>
        <v>0</v>
      </c>
      <c r="D938">
        <f>IFERROR(VLOOKUP(F938,K_Gabung!$D$2:$E$1310,2,FALSE), 0)</f>
        <v>0</v>
      </c>
      <c r="E938" t="s">
        <v>95</v>
      </c>
      <c r="F938" t="str">
        <f t="shared" si="14"/>
        <v>Kumai-Malta-Distance-Based</v>
      </c>
    </row>
    <row r="939" spans="1:6" x14ac:dyDescent="0.25">
      <c r="A939" t="s">
        <v>83</v>
      </c>
      <c r="B939" t="s">
        <v>52</v>
      </c>
      <c r="C939">
        <f>IFERROR(VLOOKUP(F939,Gabung!$D$2:$E$1310,2,FALSE), 0)</f>
        <v>0</v>
      </c>
      <c r="D939">
        <f>IFERROR(VLOOKUP(F939,K_Gabung!$D$2:$E$1310,2,FALSE), 0)</f>
        <v>0</v>
      </c>
      <c r="E939" t="s">
        <v>95</v>
      </c>
      <c r="F939" t="str">
        <f t="shared" si="14"/>
        <v>Labuha-Malta-Distance-Based</v>
      </c>
    </row>
    <row r="940" spans="1:6" x14ac:dyDescent="0.25">
      <c r="A940" t="s">
        <v>83</v>
      </c>
      <c r="B940" t="s">
        <v>53</v>
      </c>
      <c r="C940">
        <f>IFERROR(VLOOKUP(F940,Gabung!$D$2:$E$1310,2,FALSE), 0)</f>
        <v>0</v>
      </c>
      <c r="D940">
        <f>IFERROR(VLOOKUP(F940,K_Gabung!$D$2:$E$1310,2,FALSE), 0)</f>
        <v>0</v>
      </c>
      <c r="E940" t="s">
        <v>95</v>
      </c>
      <c r="F940" t="str">
        <f t="shared" si="14"/>
        <v>Labuhanhaji-Malta-Distance-Based</v>
      </c>
    </row>
    <row r="941" spans="1:6" x14ac:dyDescent="0.25">
      <c r="A941" t="s">
        <v>83</v>
      </c>
      <c r="B941" t="s">
        <v>23</v>
      </c>
      <c r="C941">
        <f>IFERROR(VLOOKUP(F941,Gabung!$D$2:$E$1310,2,FALSE), 0)</f>
        <v>0</v>
      </c>
      <c r="D941">
        <f>IFERROR(VLOOKUP(F941,K_Gabung!$D$2:$E$1310,2,FALSE), 0)</f>
        <v>0</v>
      </c>
      <c r="E941" t="s">
        <v>95</v>
      </c>
      <c r="F941" t="str">
        <f t="shared" si="14"/>
        <v>Larantuka-Malta-Distance-Based</v>
      </c>
    </row>
    <row r="942" spans="1:6" x14ac:dyDescent="0.25">
      <c r="A942" t="s">
        <v>83</v>
      </c>
      <c r="B942" t="s">
        <v>54</v>
      </c>
      <c r="C942">
        <f>IFERROR(VLOOKUP(F942,Gabung!$D$2:$E$1310,2,FALSE), 0)</f>
        <v>457</v>
      </c>
      <c r="D942">
        <f>IFERROR(VLOOKUP(F942,K_Gabung!$D$2:$E$1310,2,FALSE), 0)</f>
        <v>457</v>
      </c>
      <c r="E942" t="s">
        <v>95</v>
      </c>
      <c r="F942" t="str">
        <f t="shared" si="14"/>
        <v>Lhokseumawe-Malta-Distance-Based</v>
      </c>
    </row>
    <row r="943" spans="1:6" x14ac:dyDescent="0.25">
      <c r="A943" t="s">
        <v>83</v>
      </c>
      <c r="B943" t="s">
        <v>24</v>
      </c>
      <c r="C943">
        <f>IFERROR(VLOOKUP(F943,Gabung!$D$2:$E$1310,2,FALSE), 0)</f>
        <v>0</v>
      </c>
      <c r="D943">
        <f>IFERROR(VLOOKUP(F943,K_Gabung!$D$2:$E$1310,2,FALSE), 0)</f>
        <v>0</v>
      </c>
      <c r="E943" t="s">
        <v>95</v>
      </c>
      <c r="F943" t="str">
        <f t="shared" si="14"/>
        <v>Luwuk-Malta-Distance-Based</v>
      </c>
    </row>
    <row r="944" spans="1:6" x14ac:dyDescent="0.25">
      <c r="A944" t="s">
        <v>83</v>
      </c>
      <c r="B944" t="s">
        <v>25</v>
      </c>
      <c r="C944">
        <f>IFERROR(VLOOKUP(F944,Gabung!$D$2:$E$1310,2,FALSE), 0)</f>
        <v>0</v>
      </c>
      <c r="D944">
        <f>IFERROR(VLOOKUP(F944,K_Gabung!$D$2:$E$1310,2,FALSE), 0)</f>
        <v>0</v>
      </c>
      <c r="E944" t="s">
        <v>95</v>
      </c>
      <c r="F944" t="str">
        <f t="shared" si="14"/>
        <v>Manado-Malta-Distance-Based</v>
      </c>
    </row>
    <row r="945" spans="1:6" x14ac:dyDescent="0.25">
      <c r="A945" t="s">
        <v>83</v>
      </c>
      <c r="B945" t="s">
        <v>55</v>
      </c>
      <c r="C945">
        <f>IFERROR(VLOOKUP(F945,Gabung!$D$2:$E$1310,2,FALSE), 0)</f>
        <v>0</v>
      </c>
      <c r="D945">
        <f>IFERROR(VLOOKUP(F945,K_Gabung!$D$2:$E$1310,2,FALSE), 0)</f>
        <v>0</v>
      </c>
      <c r="E945" t="s">
        <v>95</v>
      </c>
      <c r="F945" t="str">
        <f t="shared" si="14"/>
        <v>Maumere-Malta-Distance-Based</v>
      </c>
    </row>
    <row r="946" spans="1:6" x14ac:dyDescent="0.25">
      <c r="A946" t="s">
        <v>83</v>
      </c>
      <c r="B946" t="s">
        <v>26</v>
      </c>
      <c r="C946">
        <f>IFERROR(VLOOKUP(F946,Gabung!$D$2:$E$1310,2,FALSE), 0)</f>
        <v>0</v>
      </c>
      <c r="D946">
        <f>IFERROR(VLOOKUP(F946,K_Gabung!$D$2:$E$1310,2,FALSE), 0)</f>
        <v>0</v>
      </c>
      <c r="E946" t="s">
        <v>95</v>
      </c>
      <c r="F946" t="str">
        <f t="shared" si="14"/>
        <v>Namlea-Malta-Distance-Based</v>
      </c>
    </row>
    <row r="947" spans="1:6" x14ac:dyDescent="0.25">
      <c r="A947" t="s">
        <v>83</v>
      </c>
      <c r="B947" t="s">
        <v>56</v>
      </c>
      <c r="C947">
        <f>IFERROR(VLOOKUP(F947,Gabung!$D$2:$E$1310,2,FALSE), 0)</f>
        <v>0</v>
      </c>
      <c r="D947">
        <f>IFERROR(VLOOKUP(F947,K_Gabung!$D$2:$E$1310,2,FALSE), 0)</f>
        <v>0</v>
      </c>
      <c r="E947" t="s">
        <v>95</v>
      </c>
      <c r="F947" t="str">
        <f t="shared" si="14"/>
        <v>Palembang-Malta-Distance-Based</v>
      </c>
    </row>
    <row r="948" spans="1:6" x14ac:dyDescent="0.25">
      <c r="A948" t="s">
        <v>83</v>
      </c>
      <c r="B948" t="s">
        <v>27</v>
      </c>
      <c r="C948">
        <f>IFERROR(VLOOKUP(F948,Gabung!$D$2:$E$1310,2,FALSE), 0)</f>
        <v>0</v>
      </c>
      <c r="D948">
        <f>IFERROR(VLOOKUP(F948,K_Gabung!$D$2:$E$1310,2,FALSE), 0)</f>
        <v>0</v>
      </c>
      <c r="E948" t="s">
        <v>95</v>
      </c>
      <c r="F948" t="str">
        <f t="shared" si="14"/>
        <v>Panarukan-Malta-Distance-Based</v>
      </c>
    </row>
    <row r="949" spans="1:6" x14ac:dyDescent="0.25">
      <c r="A949" t="s">
        <v>83</v>
      </c>
      <c r="B949" t="s">
        <v>71</v>
      </c>
      <c r="C949">
        <f>IFERROR(VLOOKUP(F949,Gabung!$D$2:$E$1310,2,FALSE), 0)</f>
        <v>0</v>
      </c>
      <c r="D949">
        <f>IFERROR(VLOOKUP(F949,K_Gabung!$D$2:$E$1310,2,FALSE), 0)</f>
        <v>0</v>
      </c>
      <c r="E949" t="s">
        <v>95</v>
      </c>
      <c r="F949" t="str">
        <f t="shared" si="14"/>
        <v>Pangkalansusu-Malta-Distance-Based</v>
      </c>
    </row>
    <row r="950" spans="1:6" x14ac:dyDescent="0.25">
      <c r="A950" t="s">
        <v>83</v>
      </c>
      <c r="B950" t="s">
        <v>28</v>
      </c>
      <c r="C950">
        <f>IFERROR(VLOOKUP(F950,Gabung!$D$2:$E$1310,2,FALSE), 0)</f>
        <v>33</v>
      </c>
      <c r="D950">
        <f>IFERROR(VLOOKUP(F950,K_Gabung!$D$2:$E$1310,2,FALSE), 0)</f>
        <v>33</v>
      </c>
      <c r="E950" t="s">
        <v>95</v>
      </c>
      <c r="F950" t="str">
        <f t="shared" si="14"/>
        <v>Panjang-Malta-Distance-Based</v>
      </c>
    </row>
    <row r="951" spans="1:6" x14ac:dyDescent="0.25">
      <c r="A951" t="s">
        <v>83</v>
      </c>
      <c r="B951" t="s">
        <v>57</v>
      </c>
      <c r="C951">
        <f>IFERROR(VLOOKUP(F951,Gabung!$D$2:$E$1310,2,FALSE), 0)</f>
        <v>0</v>
      </c>
      <c r="D951">
        <f>IFERROR(VLOOKUP(F951,K_Gabung!$D$2:$E$1310,2,FALSE), 0)</f>
        <v>0</v>
      </c>
      <c r="E951" t="s">
        <v>95</v>
      </c>
      <c r="F951" t="str">
        <f t="shared" si="14"/>
        <v>Parepare-Malta-Distance-Based</v>
      </c>
    </row>
    <row r="952" spans="1:6" x14ac:dyDescent="0.25">
      <c r="A952" t="s">
        <v>83</v>
      </c>
      <c r="B952" t="s">
        <v>29</v>
      </c>
      <c r="C952">
        <f>IFERROR(VLOOKUP(F952,Gabung!$D$2:$E$1310,2,FALSE), 0)</f>
        <v>0</v>
      </c>
      <c r="D952">
        <f>IFERROR(VLOOKUP(F952,K_Gabung!$D$2:$E$1310,2,FALSE), 0)</f>
        <v>0</v>
      </c>
      <c r="E952" t="s">
        <v>95</v>
      </c>
      <c r="F952" t="str">
        <f t="shared" si="14"/>
        <v>Patani-Malta-Distance-Based</v>
      </c>
    </row>
    <row r="953" spans="1:6" x14ac:dyDescent="0.25">
      <c r="A953" t="s">
        <v>83</v>
      </c>
      <c r="B953" t="s">
        <v>30</v>
      </c>
      <c r="C953">
        <f>IFERROR(VLOOKUP(F953,Gabung!$D$2:$E$1310,2,FALSE), 0)</f>
        <v>0</v>
      </c>
      <c r="D953">
        <f>IFERROR(VLOOKUP(F953,K_Gabung!$D$2:$E$1310,2,FALSE), 0)</f>
        <v>0</v>
      </c>
      <c r="E953" t="s">
        <v>95</v>
      </c>
      <c r="F953" t="str">
        <f t="shared" si="14"/>
        <v>Pekalongan-Malta-Distance-Based</v>
      </c>
    </row>
    <row r="954" spans="1:6" x14ac:dyDescent="0.25">
      <c r="A954" t="s">
        <v>83</v>
      </c>
      <c r="B954" t="s">
        <v>32</v>
      </c>
      <c r="C954">
        <f>IFERROR(VLOOKUP(F954,Gabung!$D$2:$E$1310,2,FALSE), 0)</f>
        <v>0</v>
      </c>
      <c r="D954">
        <f>IFERROR(VLOOKUP(F954,K_Gabung!$D$2:$E$1310,2,FALSE), 0)</f>
        <v>0</v>
      </c>
      <c r="E954" t="s">
        <v>95</v>
      </c>
      <c r="F954" t="str">
        <f t="shared" si="14"/>
        <v>Pomalaa-Malta-Distance-Based</v>
      </c>
    </row>
    <row r="955" spans="1:6" x14ac:dyDescent="0.25">
      <c r="A955" t="s">
        <v>83</v>
      </c>
      <c r="B955" t="s">
        <v>6</v>
      </c>
      <c r="C955">
        <f>IFERROR(VLOOKUP(F955,Gabung!$D$2:$E$1310,2,FALSE), 0)</f>
        <v>0</v>
      </c>
      <c r="D955">
        <f>IFERROR(VLOOKUP(F955,K_Gabung!$D$2:$E$1310,2,FALSE), 0)</f>
        <v>0</v>
      </c>
      <c r="E955" t="s">
        <v>95</v>
      </c>
      <c r="F955" t="str">
        <f t="shared" si="14"/>
        <v>Pontianak-Malta-Distance-Based</v>
      </c>
    </row>
    <row r="956" spans="1:6" x14ac:dyDescent="0.25">
      <c r="A956" t="s">
        <v>83</v>
      </c>
      <c r="B956" t="s">
        <v>7</v>
      </c>
      <c r="C956">
        <f>IFERROR(VLOOKUP(F956,Gabung!$D$2:$E$1310,2,FALSE), 0)</f>
        <v>0</v>
      </c>
      <c r="D956">
        <f>IFERROR(VLOOKUP(F956,K_Gabung!$D$2:$E$1310,2,FALSE), 0)</f>
        <v>0</v>
      </c>
      <c r="E956" t="s">
        <v>95</v>
      </c>
      <c r="F956" t="str">
        <f t="shared" si="14"/>
        <v>Poso-Malta-Distance-Based</v>
      </c>
    </row>
    <row r="957" spans="1:6" x14ac:dyDescent="0.25">
      <c r="A957" t="s">
        <v>83</v>
      </c>
      <c r="B957" t="s">
        <v>58</v>
      </c>
      <c r="C957">
        <f>IFERROR(VLOOKUP(F957,Gabung!$D$2:$E$1310,2,FALSE), 0)</f>
        <v>0</v>
      </c>
      <c r="D957">
        <f>IFERROR(VLOOKUP(F957,K_Gabung!$D$2:$E$1310,2,FALSE), 0)</f>
        <v>0</v>
      </c>
      <c r="E957" t="s">
        <v>95</v>
      </c>
      <c r="F957" t="str">
        <f t="shared" si="14"/>
        <v>Probolinggo-Malta-Distance-Based</v>
      </c>
    </row>
    <row r="958" spans="1:6" x14ac:dyDescent="0.25">
      <c r="A958" t="s">
        <v>83</v>
      </c>
      <c r="B958" t="s">
        <v>63</v>
      </c>
      <c r="C958">
        <f>IFERROR(VLOOKUP(F958,Gabung!$D$2:$E$1310,2,FALSE), 0)</f>
        <v>0</v>
      </c>
      <c r="D958">
        <f>IFERROR(VLOOKUP(F958,K_Gabung!$D$2:$E$1310,2,FALSE), 0)</f>
        <v>0</v>
      </c>
      <c r="E958" t="s">
        <v>95</v>
      </c>
      <c r="F958" t="str">
        <f t="shared" si="14"/>
        <v>Pulau Baai-Malta-Distance-Based</v>
      </c>
    </row>
    <row r="959" spans="1:6" x14ac:dyDescent="0.25">
      <c r="A959" t="s">
        <v>83</v>
      </c>
      <c r="B959" t="s">
        <v>65</v>
      </c>
      <c r="C959">
        <f>IFERROR(VLOOKUP(F959,Gabung!$D$2:$E$1310,2,FALSE), 0)</f>
        <v>760</v>
      </c>
      <c r="D959">
        <f>IFERROR(VLOOKUP(F959,K_Gabung!$D$2:$E$1310,2,FALSE), 0)</f>
        <v>760</v>
      </c>
      <c r="E959" t="s">
        <v>95</v>
      </c>
      <c r="F959" t="str">
        <f t="shared" si="14"/>
        <v>Pulau Sambu-Malta-Distance-Based</v>
      </c>
    </row>
    <row r="960" spans="1:6" x14ac:dyDescent="0.25">
      <c r="A960" t="s">
        <v>83</v>
      </c>
      <c r="B960" t="s">
        <v>72</v>
      </c>
      <c r="C960">
        <f>IFERROR(VLOOKUP(F960,Gabung!$D$2:$E$1310,2,FALSE), 0)</f>
        <v>0</v>
      </c>
      <c r="D960">
        <f>IFERROR(VLOOKUP(F960,K_Gabung!$D$2:$E$1310,2,FALSE), 0)</f>
        <v>0</v>
      </c>
      <c r="E960" t="s">
        <v>95</v>
      </c>
      <c r="F960" t="str">
        <f t="shared" si="14"/>
        <v>Raha Roadstead-Malta-Distance-Based</v>
      </c>
    </row>
    <row r="961" spans="1:6" x14ac:dyDescent="0.25">
      <c r="A961" t="s">
        <v>83</v>
      </c>
      <c r="B961" t="s">
        <v>31</v>
      </c>
      <c r="C961">
        <f>IFERROR(VLOOKUP(F961,Gabung!$D$2:$E$1310,2,FALSE), 0)</f>
        <v>0</v>
      </c>
      <c r="D961">
        <f>IFERROR(VLOOKUP(F961,K_Gabung!$D$2:$E$1310,2,FALSE), 0)</f>
        <v>0</v>
      </c>
      <c r="E961" t="s">
        <v>95</v>
      </c>
      <c r="F961" t="str">
        <f t="shared" si="14"/>
        <v>Rembang-Malta-Distance-Based</v>
      </c>
    </row>
    <row r="962" spans="1:6" x14ac:dyDescent="0.25">
      <c r="A962" t="s">
        <v>83</v>
      </c>
      <c r="B962" t="s">
        <v>33</v>
      </c>
      <c r="C962">
        <f>IFERROR(VLOOKUP(F962,Gabung!$D$2:$E$1310,2,FALSE), 0)</f>
        <v>0</v>
      </c>
      <c r="D962">
        <f>IFERROR(VLOOKUP(F962,K_Gabung!$D$2:$E$1310,2,FALSE), 0)</f>
        <v>0</v>
      </c>
      <c r="E962" t="s">
        <v>95</v>
      </c>
      <c r="F962" t="str">
        <f t="shared" si="14"/>
        <v>Samarinda-Malta-Distance-Based</v>
      </c>
    </row>
    <row r="963" spans="1:6" x14ac:dyDescent="0.25">
      <c r="A963" t="s">
        <v>83</v>
      </c>
      <c r="B963" t="s">
        <v>34</v>
      </c>
      <c r="C963">
        <f>IFERROR(VLOOKUP(F963,Gabung!$D$2:$E$1310,2,FALSE), 0)</f>
        <v>0</v>
      </c>
      <c r="D963">
        <f>IFERROR(VLOOKUP(F963,K_Gabung!$D$2:$E$1310,2,FALSE), 0)</f>
        <v>0</v>
      </c>
      <c r="E963" t="s">
        <v>95</v>
      </c>
      <c r="F963" t="str">
        <f t="shared" ref="F963:F1026" si="15">_xlfn.CONCAT(TRIM(B963),"-",TRIM(A963),"-",TRIM(E963))</f>
        <v>Sampit-Malta-Distance-Based</v>
      </c>
    </row>
    <row r="964" spans="1:6" x14ac:dyDescent="0.25">
      <c r="A964" t="s">
        <v>83</v>
      </c>
      <c r="B964" t="s">
        <v>35</v>
      </c>
      <c r="C964">
        <f>IFERROR(VLOOKUP(F964,Gabung!$D$2:$E$1310,2,FALSE), 0)</f>
        <v>0</v>
      </c>
      <c r="D964">
        <f>IFERROR(VLOOKUP(F964,K_Gabung!$D$2:$E$1310,2,FALSE), 0)</f>
        <v>0</v>
      </c>
      <c r="E964" t="s">
        <v>95</v>
      </c>
      <c r="F964" t="str">
        <f t="shared" si="15"/>
        <v>Saumlaki-Malta-Distance-Based</v>
      </c>
    </row>
    <row r="965" spans="1:6" x14ac:dyDescent="0.25">
      <c r="A965" t="s">
        <v>83</v>
      </c>
      <c r="B965" t="s">
        <v>59</v>
      </c>
      <c r="C965">
        <f>IFERROR(VLOOKUP(F965,Gabung!$D$2:$E$1310,2,FALSE), 0)</f>
        <v>20</v>
      </c>
      <c r="D965">
        <f>IFERROR(VLOOKUP(F965,K_Gabung!$D$2:$E$1310,2,FALSE), 0)</f>
        <v>20</v>
      </c>
      <c r="E965" t="s">
        <v>95</v>
      </c>
      <c r="F965" t="str">
        <f t="shared" si="15"/>
        <v>Sekupang-Malta-Distance-Based</v>
      </c>
    </row>
    <row r="966" spans="1:6" x14ac:dyDescent="0.25">
      <c r="A966" t="s">
        <v>83</v>
      </c>
      <c r="B966" t="s">
        <v>36</v>
      </c>
      <c r="C966">
        <f>IFERROR(VLOOKUP(F966,Gabung!$D$2:$E$1310,2,FALSE), 0)</f>
        <v>0</v>
      </c>
      <c r="D966">
        <f>IFERROR(VLOOKUP(F966,K_Gabung!$D$2:$E$1310,2,FALSE), 0)</f>
        <v>0</v>
      </c>
      <c r="E966" t="s">
        <v>95</v>
      </c>
      <c r="F966" t="str">
        <f t="shared" si="15"/>
        <v>Serui-Malta-Distance-Based</v>
      </c>
    </row>
    <row r="967" spans="1:6" x14ac:dyDescent="0.25">
      <c r="A967" t="s">
        <v>83</v>
      </c>
      <c r="B967" t="s">
        <v>37</v>
      </c>
      <c r="C967">
        <f>IFERROR(VLOOKUP(F967,Gabung!$D$2:$E$1310,2,FALSE), 0)</f>
        <v>0</v>
      </c>
      <c r="D967">
        <f>IFERROR(VLOOKUP(F967,K_Gabung!$D$2:$E$1310,2,FALSE), 0)</f>
        <v>0</v>
      </c>
      <c r="E967" t="s">
        <v>95</v>
      </c>
      <c r="F967" t="str">
        <f t="shared" si="15"/>
        <v>Sibolga-Malta-Distance-Based</v>
      </c>
    </row>
    <row r="968" spans="1:6" x14ac:dyDescent="0.25">
      <c r="A968" t="s">
        <v>83</v>
      </c>
      <c r="B968" t="s">
        <v>60</v>
      </c>
      <c r="C968">
        <f>IFERROR(VLOOKUP(F968,Gabung!$D$2:$E$1310,2,FALSE), 0)</f>
        <v>2</v>
      </c>
      <c r="D968">
        <f>IFERROR(VLOOKUP(F968,K_Gabung!$D$2:$E$1310,2,FALSE), 0)</f>
        <v>2</v>
      </c>
      <c r="E968" t="s">
        <v>95</v>
      </c>
      <c r="F968" t="str">
        <f t="shared" si="15"/>
        <v>Sungaipakning-Malta-Distance-Based</v>
      </c>
    </row>
    <row r="969" spans="1:6" x14ac:dyDescent="0.25">
      <c r="A969" t="s">
        <v>83</v>
      </c>
      <c r="B969" t="s">
        <v>38</v>
      </c>
      <c r="C969">
        <f>IFERROR(VLOOKUP(F969,Gabung!$D$2:$E$1310,2,FALSE), 0)</f>
        <v>0</v>
      </c>
      <c r="D969">
        <f>IFERROR(VLOOKUP(F969,K_Gabung!$D$2:$E$1310,2,FALSE), 0)</f>
        <v>0</v>
      </c>
      <c r="E969" t="s">
        <v>95</v>
      </c>
      <c r="F969" t="str">
        <f t="shared" si="15"/>
        <v>Tahuna-Malta-Distance-Based</v>
      </c>
    </row>
    <row r="970" spans="1:6" x14ac:dyDescent="0.25">
      <c r="A970" t="s">
        <v>83</v>
      </c>
      <c r="B970" t="s">
        <v>39</v>
      </c>
      <c r="C970">
        <f>IFERROR(VLOOKUP(F970,Gabung!$D$2:$E$1310,2,FALSE), 0)</f>
        <v>0</v>
      </c>
      <c r="D970">
        <f>IFERROR(VLOOKUP(F970,K_Gabung!$D$2:$E$1310,2,FALSE), 0)</f>
        <v>0</v>
      </c>
      <c r="E970" t="s">
        <v>95</v>
      </c>
      <c r="F970" t="str">
        <f t="shared" si="15"/>
        <v>Tanjung Balai Karimun-Malta-Distance-Based</v>
      </c>
    </row>
    <row r="971" spans="1:6" x14ac:dyDescent="0.25">
      <c r="A971" t="s">
        <v>83</v>
      </c>
      <c r="B971" t="s">
        <v>67</v>
      </c>
      <c r="C971">
        <f>IFERROR(VLOOKUP(F971,Gabung!$D$2:$E$1310,2,FALSE), 0)</f>
        <v>1</v>
      </c>
      <c r="D971">
        <f>IFERROR(VLOOKUP(F971,K_Gabung!$D$2:$E$1310,2,FALSE), 0)</f>
        <v>1</v>
      </c>
      <c r="E971" t="s">
        <v>95</v>
      </c>
      <c r="F971" t="str">
        <f t="shared" si="15"/>
        <v>Tanjung Benete-Malta-Distance-Based</v>
      </c>
    </row>
    <row r="972" spans="1:6" x14ac:dyDescent="0.25">
      <c r="A972" t="s">
        <v>83</v>
      </c>
      <c r="B972" t="s">
        <v>40</v>
      </c>
      <c r="C972">
        <f>IFERROR(VLOOKUP(F972,Gabung!$D$2:$E$1310,2,FALSE), 0)</f>
        <v>0</v>
      </c>
      <c r="D972">
        <f>IFERROR(VLOOKUP(F972,K_Gabung!$D$2:$E$1310,2,FALSE), 0)</f>
        <v>0</v>
      </c>
      <c r="E972" t="s">
        <v>95</v>
      </c>
      <c r="F972" t="str">
        <f t="shared" si="15"/>
        <v>Tanjung Santan-Malta-Distance-Based</v>
      </c>
    </row>
    <row r="973" spans="1:6" x14ac:dyDescent="0.25">
      <c r="A973" t="s">
        <v>83</v>
      </c>
      <c r="B973" t="s">
        <v>73</v>
      </c>
      <c r="C973">
        <f>IFERROR(VLOOKUP(F973,Gabung!$D$2:$E$1310,2,FALSE), 0)</f>
        <v>0</v>
      </c>
      <c r="D973">
        <f>IFERROR(VLOOKUP(F973,K_Gabung!$D$2:$E$1310,2,FALSE), 0)</f>
        <v>0</v>
      </c>
      <c r="E973" t="s">
        <v>95</v>
      </c>
      <c r="F973" t="str">
        <f t="shared" si="15"/>
        <v>Tanjungpandan-Malta-Distance-Based</v>
      </c>
    </row>
    <row r="974" spans="1:6" x14ac:dyDescent="0.25">
      <c r="A974" t="s">
        <v>83</v>
      </c>
      <c r="B974" t="s">
        <v>74</v>
      </c>
      <c r="C974">
        <f>IFERROR(VLOOKUP(F974,Gabung!$D$2:$E$1310,2,FALSE), 0)</f>
        <v>0</v>
      </c>
      <c r="D974">
        <f>IFERROR(VLOOKUP(F974,K_Gabung!$D$2:$E$1310,2,FALSE), 0)</f>
        <v>0</v>
      </c>
      <c r="E974" t="s">
        <v>95</v>
      </c>
      <c r="F974" t="str">
        <f t="shared" si="15"/>
        <v>Tanjungredeb-Malta-Distance-Based</v>
      </c>
    </row>
    <row r="975" spans="1:6" x14ac:dyDescent="0.25">
      <c r="A975" t="s">
        <v>83</v>
      </c>
      <c r="B975" t="s">
        <v>41</v>
      </c>
      <c r="C975">
        <f>IFERROR(VLOOKUP(F975,Gabung!$D$2:$E$1310,2,FALSE), 0)</f>
        <v>0</v>
      </c>
      <c r="D975">
        <f>IFERROR(VLOOKUP(F975,K_Gabung!$D$2:$E$1310,2,FALSE), 0)</f>
        <v>0</v>
      </c>
      <c r="E975" t="s">
        <v>95</v>
      </c>
      <c r="F975" t="str">
        <f t="shared" si="15"/>
        <v>Tegal-Malta-Distance-Based</v>
      </c>
    </row>
    <row r="976" spans="1:6" x14ac:dyDescent="0.25">
      <c r="A976" t="s">
        <v>83</v>
      </c>
      <c r="B976" t="s">
        <v>2</v>
      </c>
      <c r="C976">
        <f>IFERROR(VLOOKUP(F976,Gabung!$D$2:$E$1310,2,FALSE), 0)</f>
        <v>4</v>
      </c>
      <c r="D976">
        <f>IFERROR(VLOOKUP(F976,K_Gabung!$D$2:$E$1310,2,FALSE), 0)</f>
        <v>4</v>
      </c>
      <c r="E976" t="s">
        <v>95</v>
      </c>
      <c r="F976" t="str">
        <f t="shared" si="15"/>
        <v>Teluk Bayur-Malta-Distance-Based</v>
      </c>
    </row>
    <row r="977" spans="1:6" x14ac:dyDescent="0.25">
      <c r="A977" t="s">
        <v>83</v>
      </c>
      <c r="B977" t="s">
        <v>61</v>
      </c>
      <c r="C977">
        <f>IFERROR(VLOOKUP(F977,Gabung!$D$2:$E$1310,2,FALSE), 0)</f>
        <v>0</v>
      </c>
      <c r="D977">
        <f>IFERROR(VLOOKUP(F977,K_Gabung!$D$2:$E$1310,2,FALSE), 0)</f>
        <v>0</v>
      </c>
      <c r="E977" t="s">
        <v>95</v>
      </c>
      <c r="F977" t="str">
        <f t="shared" si="15"/>
        <v>Ternate-Malta-Distance-Based</v>
      </c>
    </row>
    <row r="978" spans="1:6" x14ac:dyDescent="0.25">
      <c r="A978" t="s">
        <v>83</v>
      </c>
      <c r="B978" t="s">
        <v>66</v>
      </c>
      <c r="C978">
        <f>IFERROR(VLOOKUP(F978,Gabung!$D$2:$E$1310,2,FALSE), 0)</f>
        <v>0</v>
      </c>
      <c r="D978">
        <f>IFERROR(VLOOKUP(F978,K_Gabung!$D$2:$E$1310,2,FALSE), 0)</f>
        <v>0</v>
      </c>
      <c r="E978" t="s">
        <v>95</v>
      </c>
      <c r="F978" t="str">
        <f t="shared" si="15"/>
        <v>Tg. Sorong-Malta-Distance-Based</v>
      </c>
    </row>
    <row r="979" spans="1:6" x14ac:dyDescent="0.25">
      <c r="A979" t="s">
        <v>83</v>
      </c>
      <c r="B979" t="s">
        <v>42</v>
      </c>
      <c r="C979">
        <f>IFERROR(VLOOKUP(F979,Gabung!$D$2:$E$1310,2,FALSE), 0)</f>
        <v>0</v>
      </c>
      <c r="D979">
        <f>IFERROR(VLOOKUP(F979,K_Gabung!$D$2:$E$1310,2,FALSE), 0)</f>
        <v>0</v>
      </c>
      <c r="E979" t="s">
        <v>95</v>
      </c>
      <c r="F979" t="str">
        <f t="shared" si="15"/>
        <v>Toboali-Malta-Distance-Based</v>
      </c>
    </row>
    <row r="980" spans="1:6" x14ac:dyDescent="0.25">
      <c r="A980" t="s">
        <v>83</v>
      </c>
      <c r="B980" t="s">
        <v>43</v>
      </c>
      <c r="C980">
        <f>IFERROR(VLOOKUP(F980,Gabung!$D$2:$E$1310,2,FALSE), 0)</f>
        <v>0</v>
      </c>
      <c r="D980">
        <f>IFERROR(VLOOKUP(F980,K_Gabung!$D$2:$E$1310,2,FALSE), 0)</f>
        <v>0</v>
      </c>
      <c r="E980" t="s">
        <v>95</v>
      </c>
      <c r="F980" t="str">
        <f t="shared" si="15"/>
        <v>Wahai-Malta-Distance-Based</v>
      </c>
    </row>
    <row r="981" spans="1:6" x14ac:dyDescent="0.25">
      <c r="A981" t="s">
        <v>83</v>
      </c>
      <c r="B981" t="s">
        <v>44</v>
      </c>
      <c r="C981">
        <f>IFERROR(VLOOKUP(F981,Gabung!$D$2:$E$1310,2,FALSE), 0)</f>
        <v>0</v>
      </c>
      <c r="D981">
        <f>IFERROR(VLOOKUP(F981,K_Gabung!$D$2:$E$1310,2,FALSE), 0)</f>
        <v>0</v>
      </c>
      <c r="E981" t="s">
        <v>95</v>
      </c>
      <c r="F981" t="str">
        <f t="shared" si="15"/>
        <v>Waingapu-Malta-Distance-Based</v>
      </c>
    </row>
    <row r="982" spans="1:6" x14ac:dyDescent="0.25">
      <c r="A982" t="s">
        <v>89</v>
      </c>
      <c r="B982" t="s">
        <v>0</v>
      </c>
      <c r="C982">
        <f>IFERROR(VLOOKUP(F982,Gabung!$D$2:$E$1310,2,FALSE), 0)</f>
        <v>0</v>
      </c>
      <c r="D982">
        <f>IFERROR(VLOOKUP(F982,K_Gabung!$D$2:$E$1310,2,FALSE), 0)</f>
        <v>0</v>
      </c>
      <c r="E982" t="s">
        <v>94</v>
      </c>
      <c r="F982" t="str">
        <f t="shared" si="15"/>
        <v>Amamapare-Marshall Islands-Cluster-Based</v>
      </c>
    </row>
    <row r="983" spans="1:6" x14ac:dyDescent="0.25">
      <c r="A983" t="s">
        <v>89</v>
      </c>
      <c r="B983" t="s">
        <v>45</v>
      </c>
      <c r="C983">
        <f>IFERROR(VLOOKUP(F983,Gabung!$D$2:$E$1310,2,FALSE), 0)</f>
        <v>0</v>
      </c>
      <c r="D983">
        <f>IFERROR(VLOOKUP(F983,K_Gabung!$D$2:$E$1310,2,FALSE), 0)</f>
        <v>0</v>
      </c>
      <c r="E983" t="s">
        <v>94</v>
      </c>
      <c r="F983" t="str">
        <f t="shared" si="15"/>
        <v>Ambon-Marshall Islands-Cluster-Based</v>
      </c>
    </row>
    <row r="984" spans="1:6" x14ac:dyDescent="0.25">
      <c r="A984" t="s">
        <v>89</v>
      </c>
      <c r="B984" t="s">
        <v>46</v>
      </c>
      <c r="C984">
        <f>IFERROR(VLOOKUP(F984,Gabung!$D$2:$E$1310,2,FALSE), 0)</f>
        <v>653</v>
      </c>
      <c r="D984">
        <f>IFERROR(VLOOKUP(F984,K_Gabung!$D$2:$E$1310,2,FALSE), 0)</f>
        <v>653</v>
      </c>
      <c r="E984" t="s">
        <v>94</v>
      </c>
      <c r="F984" t="str">
        <f t="shared" si="15"/>
        <v>Balikpapan-Marshall Islands-Cluster-Based</v>
      </c>
    </row>
    <row r="985" spans="1:6" x14ac:dyDescent="0.25">
      <c r="A985" t="s">
        <v>89</v>
      </c>
      <c r="B985" t="s">
        <v>8</v>
      </c>
      <c r="C985">
        <f>IFERROR(VLOOKUP(F985,Gabung!$D$2:$E$1310,2,FALSE), 0)</f>
        <v>0</v>
      </c>
      <c r="D985">
        <f>IFERROR(VLOOKUP(F985,K_Gabung!$D$2:$E$1310,2,FALSE), 0)</f>
        <v>0</v>
      </c>
      <c r="E985" t="s">
        <v>94</v>
      </c>
      <c r="F985" t="str">
        <f t="shared" si="15"/>
        <v>Banjarmasin-Marshall Islands-Cluster-Based</v>
      </c>
    </row>
    <row r="986" spans="1:6" x14ac:dyDescent="0.25">
      <c r="A986" t="s">
        <v>89</v>
      </c>
      <c r="B986" t="s">
        <v>4</v>
      </c>
      <c r="C986">
        <f>IFERROR(VLOOKUP(F986,Gabung!$D$2:$E$1310,2,FALSE), 0)</f>
        <v>1714</v>
      </c>
      <c r="D986">
        <f>IFERROR(VLOOKUP(F986,K_Gabung!$D$2:$E$1310,2,FALSE), 0)</f>
        <v>1713</v>
      </c>
      <c r="E986" t="s">
        <v>94</v>
      </c>
      <c r="F986" t="str">
        <f t="shared" si="15"/>
        <v>Banten-Marshall Islands-Cluster-Based</v>
      </c>
    </row>
    <row r="987" spans="1:6" x14ac:dyDescent="0.25">
      <c r="A987" t="s">
        <v>89</v>
      </c>
      <c r="B987" t="s">
        <v>47</v>
      </c>
      <c r="C987">
        <f>IFERROR(VLOOKUP(F987,Gabung!$D$2:$E$1310,2,FALSE), 0)</f>
        <v>0</v>
      </c>
      <c r="D987">
        <f>IFERROR(VLOOKUP(F987,K_Gabung!$D$2:$E$1310,2,FALSE), 0)</f>
        <v>0</v>
      </c>
      <c r="E987" t="s">
        <v>94</v>
      </c>
      <c r="F987" t="str">
        <f t="shared" si="15"/>
        <v>Baubau-Marshall Islands-Cluster-Based</v>
      </c>
    </row>
    <row r="988" spans="1:6" x14ac:dyDescent="0.25">
      <c r="A988" t="s">
        <v>89</v>
      </c>
      <c r="B988" t="s">
        <v>9</v>
      </c>
      <c r="C988">
        <f>IFERROR(VLOOKUP(F988,Gabung!$D$2:$E$1310,2,FALSE), 0)</f>
        <v>40</v>
      </c>
      <c r="D988">
        <f>IFERROR(VLOOKUP(F988,K_Gabung!$D$2:$E$1310,2,FALSE), 0)</f>
        <v>41</v>
      </c>
      <c r="E988" t="s">
        <v>94</v>
      </c>
      <c r="F988" t="str">
        <f t="shared" si="15"/>
        <v>Belawan-Marshall Islands-Cluster-Based</v>
      </c>
    </row>
    <row r="989" spans="1:6" x14ac:dyDescent="0.25">
      <c r="A989" t="s">
        <v>89</v>
      </c>
      <c r="B989" t="s">
        <v>10</v>
      </c>
      <c r="C989">
        <f>IFERROR(VLOOKUP(F989,Gabung!$D$2:$E$1310,2,FALSE), 0)</f>
        <v>0</v>
      </c>
      <c r="D989">
        <f>IFERROR(VLOOKUP(F989,K_Gabung!$D$2:$E$1310,2,FALSE), 0)</f>
        <v>0</v>
      </c>
      <c r="E989" t="s">
        <v>94</v>
      </c>
      <c r="F989" t="str">
        <f t="shared" si="15"/>
        <v>Bengkalis-Marshall Islands-Cluster-Based</v>
      </c>
    </row>
    <row r="990" spans="1:6" x14ac:dyDescent="0.25">
      <c r="A990" t="s">
        <v>89</v>
      </c>
      <c r="B990" t="s">
        <v>48</v>
      </c>
      <c r="C990">
        <f>IFERROR(VLOOKUP(F990,Gabung!$D$2:$E$1310,2,FALSE), 0)</f>
        <v>0</v>
      </c>
      <c r="D990">
        <f>IFERROR(VLOOKUP(F990,K_Gabung!$D$2:$E$1310,2,FALSE), 0)</f>
        <v>0</v>
      </c>
      <c r="E990" t="s">
        <v>94</v>
      </c>
      <c r="F990" t="str">
        <f t="shared" si="15"/>
        <v>Bengkulu-Marshall Islands-Cluster-Based</v>
      </c>
    </row>
    <row r="991" spans="1:6" x14ac:dyDescent="0.25">
      <c r="A991" t="s">
        <v>89</v>
      </c>
      <c r="B991" t="s">
        <v>5</v>
      </c>
      <c r="C991">
        <f>IFERROR(VLOOKUP(F991,Gabung!$D$2:$E$1310,2,FALSE), 0)</f>
        <v>15</v>
      </c>
      <c r="D991">
        <f>IFERROR(VLOOKUP(F991,K_Gabung!$D$2:$E$1310,2,FALSE), 0)</f>
        <v>15</v>
      </c>
      <c r="E991" t="s">
        <v>94</v>
      </c>
      <c r="F991" t="str">
        <f t="shared" si="15"/>
        <v>Benoa-Marshall Islands-Cluster-Based</v>
      </c>
    </row>
    <row r="992" spans="1:6" x14ac:dyDescent="0.25">
      <c r="A992" t="s">
        <v>89</v>
      </c>
      <c r="B992" t="s">
        <v>11</v>
      </c>
      <c r="C992">
        <f>IFERROR(VLOOKUP(F992,Gabung!$D$2:$E$1310,2,FALSE), 0)</f>
        <v>3</v>
      </c>
      <c r="D992">
        <f>IFERROR(VLOOKUP(F992,K_Gabung!$D$2:$E$1310,2,FALSE), 0)</f>
        <v>4</v>
      </c>
      <c r="E992" t="s">
        <v>94</v>
      </c>
      <c r="F992" t="str">
        <f t="shared" si="15"/>
        <v>Bitung-Marshall Islands-Cluster-Based</v>
      </c>
    </row>
    <row r="993" spans="1:6" x14ac:dyDescent="0.25">
      <c r="A993" t="s">
        <v>89</v>
      </c>
      <c r="B993" t="s">
        <v>70</v>
      </c>
      <c r="C993">
        <f>IFERROR(VLOOKUP(F993,Gabung!$D$2:$E$1310,2,FALSE), 0)</f>
        <v>1</v>
      </c>
      <c r="D993">
        <f>IFERROR(VLOOKUP(F993,K_Gabung!$D$2:$E$1310,2,FALSE), 0)</f>
        <v>1</v>
      </c>
      <c r="E993" t="s">
        <v>94</v>
      </c>
      <c r="F993" t="str">
        <f t="shared" si="15"/>
        <v>Bontang Lng Terminal-Marshall Islands-Cluster-Based</v>
      </c>
    </row>
    <row r="994" spans="1:6" x14ac:dyDescent="0.25">
      <c r="A994" t="s">
        <v>89</v>
      </c>
      <c r="B994" t="s">
        <v>12</v>
      </c>
      <c r="C994">
        <f>IFERROR(VLOOKUP(F994,Gabung!$D$2:$E$1310,2,FALSE), 0)</f>
        <v>0</v>
      </c>
      <c r="D994">
        <f>IFERROR(VLOOKUP(F994,K_Gabung!$D$2:$E$1310,2,FALSE), 0)</f>
        <v>0</v>
      </c>
      <c r="E994" t="s">
        <v>94</v>
      </c>
      <c r="F994" t="str">
        <f t="shared" si="15"/>
        <v>Bula-Marshall Islands-Cluster-Based</v>
      </c>
    </row>
    <row r="995" spans="1:6" x14ac:dyDescent="0.25">
      <c r="A995" t="s">
        <v>89</v>
      </c>
      <c r="B995" t="s">
        <v>13</v>
      </c>
      <c r="C995">
        <f>IFERROR(VLOOKUP(F995,Gabung!$D$2:$E$1310,2,FALSE), 0)</f>
        <v>0</v>
      </c>
      <c r="D995">
        <f>IFERROR(VLOOKUP(F995,K_Gabung!$D$2:$E$1310,2,FALSE), 0)</f>
        <v>0</v>
      </c>
      <c r="E995" t="s">
        <v>94</v>
      </c>
      <c r="F995" t="str">
        <f t="shared" si="15"/>
        <v>Celukan Bawang-Marshall Islands-Cluster-Based</v>
      </c>
    </row>
    <row r="996" spans="1:6" x14ac:dyDescent="0.25">
      <c r="A996" t="s">
        <v>89</v>
      </c>
      <c r="B996" t="s">
        <v>3</v>
      </c>
      <c r="C996">
        <f>IFERROR(VLOOKUP(F996,Gabung!$D$2:$E$1310,2,FALSE), 0)</f>
        <v>0</v>
      </c>
      <c r="D996">
        <f>IFERROR(VLOOKUP(F996,K_Gabung!$D$2:$E$1310,2,FALSE), 0)</f>
        <v>0</v>
      </c>
      <c r="E996" t="s">
        <v>94</v>
      </c>
      <c r="F996" t="str">
        <f t="shared" si="15"/>
        <v>Cirebon-Marshall Islands-Cluster-Based</v>
      </c>
    </row>
    <row r="997" spans="1:6" x14ac:dyDescent="0.25">
      <c r="A997" t="s">
        <v>89</v>
      </c>
      <c r="B997" t="s">
        <v>49</v>
      </c>
      <c r="C997">
        <f>IFERROR(VLOOKUP(F997,Gabung!$D$2:$E$1310,2,FALSE), 0)</f>
        <v>0</v>
      </c>
      <c r="D997">
        <f>IFERROR(VLOOKUP(F997,K_Gabung!$D$2:$E$1310,2,FALSE), 0)</f>
        <v>0</v>
      </c>
      <c r="E997" t="s">
        <v>94</v>
      </c>
      <c r="F997" t="str">
        <f t="shared" si="15"/>
        <v>Dabo-Marshall Islands-Cluster-Based</v>
      </c>
    </row>
    <row r="998" spans="1:6" x14ac:dyDescent="0.25">
      <c r="A998" t="s">
        <v>89</v>
      </c>
      <c r="B998" t="s">
        <v>14</v>
      </c>
      <c r="C998">
        <f>IFERROR(VLOOKUP(F998,Gabung!$D$2:$E$1310,2,FALSE), 0)</f>
        <v>0</v>
      </c>
      <c r="D998">
        <f>IFERROR(VLOOKUP(F998,K_Gabung!$D$2:$E$1310,2,FALSE), 0)</f>
        <v>0</v>
      </c>
      <c r="E998" t="s">
        <v>94</v>
      </c>
      <c r="F998" t="str">
        <f t="shared" si="15"/>
        <v>Donggala-Marshall Islands-Cluster-Based</v>
      </c>
    </row>
    <row r="999" spans="1:6" x14ac:dyDescent="0.25">
      <c r="A999" t="s">
        <v>89</v>
      </c>
      <c r="B999" t="s">
        <v>15</v>
      </c>
      <c r="C999">
        <f>IFERROR(VLOOKUP(F999,Gabung!$D$2:$E$1310,2,FALSE), 0)</f>
        <v>370</v>
      </c>
      <c r="D999">
        <f>IFERROR(VLOOKUP(F999,K_Gabung!$D$2:$E$1310,2,FALSE), 0)</f>
        <v>371</v>
      </c>
      <c r="E999" t="s">
        <v>94</v>
      </c>
      <c r="F999" t="str">
        <f t="shared" si="15"/>
        <v>Dumai-Marshall Islands-Cluster-Based</v>
      </c>
    </row>
    <row r="1000" spans="1:6" x14ac:dyDescent="0.25">
      <c r="A1000" t="s">
        <v>89</v>
      </c>
      <c r="B1000" t="s">
        <v>50</v>
      </c>
      <c r="C1000">
        <f>IFERROR(VLOOKUP(F1000,Gabung!$D$2:$E$1310,2,FALSE), 0)</f>
        <v>0</v>
      </c>
      <c r="D1000">
        <f>IFERROR(VLOOKUP(F1000,K_Gabung!$D$2:$E$1310,2,FALSE), 0)</f>
        <v>0</v>
      </c>
      <c r="E1000" t="s">
        <v>94</v>
      </c>
      <c r="F1000" t="str">
        <f t="shared" si="15"/>
        <v>Ende-Marshall Islands-Cluster-Based</v>
      </c>
    </row>
    <row r="1001" spans="1:6" x14ac:dyDescent="0.25">
      <c r="A1001" t="s">
        <v>89</v>
      </c>
      <c r="B1001" t="s">
        <v>51</v>
      </c>
      <c r="C1001">
        <f>IFERROR(VLOOKUP(F1001,Gabung!$D$2:$E$1310,2,FALSE), 0)</f>
        <v>0</v>
      </c>
      <c r="D1001">
        <f>IFERROR(VLOOKUP(F1001,K_Gabung!$D$2:$E$1310,2,FALSE), 0)</f>
        <v>0</v>
      </c>
      <c r="E1001" t="s">
        <v>94</v>
      </c>
      <c r="F1001" t="str">
        <f t="shared" si="15"/>
        <v>Fakfak-Marshall Islands-Cluster-Based</v>
      </c>
    </row>
    <row r="1002" spans="1:6" x14ac:dyDescent="0.25">
      <c r="A1002" t="s">
        <v>89</v>
      </c>
      <c r="B1002" t="s">
        <v>16</v>
      </c>
      <c r="C1002">
        <f>IFERROR(VLOOKUP(F1002,Gabung!$D$2:$E$1310,2,FALSE), 0)</f>
        <v>0</v>
      </c>
      <c r="D1002">
        <f>IFERROR(VLOOKUP(F1002,K_Gabung!$D$2:$E$1310,2,FALSE), 0)</f>
        <v>0</v>
      </c>
      <c r="E1002" t="s">
        <v>94</v>
      </c>
      <c r="F1002" t="str">
        <f t="shared" si="15"/>
        <v>Gorontalo-Marshall Islands-Cluster-Based</v>
      </c>
    </row>
    <row r="1003" spans="1:6" x14ac:dyDescent="0.25">
      <c r="A1003" t="s">
        <v>89</v>
      </c>
      <c r="B1003" t="s">
        <v>17</v>
      </c>
      <c r="C1003">
        <f>IFERROR(VLOOKUP(F1003,Gabung!$D$2:$E$1310,2,FALSE), 0)</f>
        <v>392</v>
      </c>
      <c r="D1003">
        <f>IFERROR(VLOOKUP(F1003,K_Gabung!$D$2:$E$1310,2,FALSE), 0)</f>
        <v>393</v>
      </c>
      <c r="E1003" t="s">
        <v>94</v>
      </c>
      <c r="F1003" t="str">
        <f t="shared" si="15"/>
        <v>Gresik-Marshall Islands-Cluster-Based</v>
      </c>
    </row>
    <row r="1004" spans="1:6" x14ac:dyDescent="0.25">
      <c r="A1004" t="s">
        <v>89</v>
      </c>
      <c r="B1004" t="s">
        <v>18</v>
      </c>
      <c r="C1004">
        <f>IFERROR(VLOOKUP(F1004,Gabung!$D$2:$E$1310,2,FALSE), 0)</f>
        <v>0</v>
      </c>
      <c r="D1004">
        <f>IFERROR(VLOOKUP(F1004,K_Gabung!$D$2:$E$1310,2,FALSE), 0)</f>
        <v>0</v>
      </c>
      <c r="E1004" t="s">
        <v>94</v>
      </c>
      <c r="F1004" t="str">
        <f t="shared" si="15"/>
        <v>Jayapura-Marshall Islands-Cluster-Based</v>
      </c>
    </row>
    <row r="1005" spans="1:6" x14ac:dyDescent="0.25">
      <c r="A1005" t="s">
        <v>89</v>
      </c>
      <c r="B1005" t="s">
        <v>19</v>
      </c>
      <c r="C1005">
        <f>IFERROR(VLOOKUP(F1005,Gabung!$D$2:$E$1310,2,FALSE), 0)</f>
        <v>0</v>
      </c>
      <c r="D1005">
        <f>IFERROR(VLOOKUP(F1005,K_Gabung!$D$2:$E$1310,2,FALSE), 0)</f>
        <v>0</v>
      </c>
      <c r="E1005" t="s">
        <v>94</v>
      </c>
      <c r="F1005" t="str">
        <f t="shared" si="15"/>
        <v>Kendari-Marshall Islands-Cluster-Based</v>
      </c>
    </row>
    <row r="1006" spans="1:6" x14ac:dyDescent="0.25">
      <c r="A1006" t="s">
        <v>89</v>
      </c>
      <c r="B1006" t="s">
        <v>20</v>
      </c>
      <c r="C1006">
        <f>IFERROR(VLOOKUP(F1006,Gabung!$D$2:$E$1310,2,FALSE), 0)</f>
        <v>0</v>
      </c>
      <c r="D1006">
        <f>IFERROR(VLOOKUP(F1006,K_Gabung!$D$2:$E$1310,2,FALSE), 0)</f>
        <v>0</v>
      </c>
      <c r="E1006" t="s">
        <v>94</v>
      </c>
      <c r="F1006" t="str">
        <f t="shared" si="15"/>
        <v>Kolonodale-Marshall Islands-Cluster-Based</v>
      </c>
    </row>
    <row r="1007" spans="1:6" x14ac:dyDescent="0.25">
      <c r="A1007" t="s">
        <v>89</v>
      </c>
      <c r="B1007" t="s">
        <v>21</v>
      </c>
      <c r="C1007">
        <f>IFERROR(VLOOKUP(F1007,Gabung!$D$2:$E$1310,2,FALSE), 0)</f>
        <v>15</v>
      </c>
      <c r="D1007">
        <f>IFERROR(VLOOKUP(F1007,K_Gabung!$D$2:$E$1310,2,FALSE), 0)</f>
        <v>15</v>
      </c>
      <c r="E1007" t="s">
        <v>94</v>
      </c>
      <c r="F1007" t="str">
        <f t="shared" si="15"/>
        <v>Kuala Tanjung-Marshall Islands-Cluster-Based</v>
      </c>
    </row>
    <row r="1008" spans="1:6" x14ac:dyDescent="0.25">
      <c r="A1008" t="s">
        <v>89</v>
      </c>
      <c r="B1008" t="s">
        <v>22</v>
      </c>
      <c r="C1008">
        <f>IFERROR(VLOOKUP(F1008,Gabung!$D$2:$E$1310,2,FALSE), 0)</f>
        <v>0</v>
      </c>
      <c r="D1008">
        <f>IFERROR(VLOOKUP(F1008,K_Gabung!$D$2:$E$1310,2,FALSE), 0)</f>
        <v>0</v>
      </c>
      <c r="E1008" t="s">
        <v>94</v>
      </c>
      <c r="F1008" t="str">
        <f t="shared" si="15"/>
        <v>Kumai-Marshall Islands-Cluster-Based</v>
      </c>
    </row>
    <row r="1009" spans="1:6" x14ac:dyDescent="0.25">
      <c r="A1009" t="s">
        <v>89</v>
      </c>
      <c r="B1009" t="s">
        <v>52</v>
      </c>
      <c r="C1009">
        <f>IFERROR(VLOOKUP(F1009,Gabung!$D$2:$E$1310,2,FALSE), 0)</f>
        <v>0</v>
      </c>
      <c r="D1009">
        <f>IFERROR(VLOOKUP(F1009,K_Gabung!$D$2:$E$1310,2,FALSE), 0)</f>
        <v>0</v>
      </c>
      <c r="E1009" t="s">
        <v>94</v>
      </c>
      <c r="F1009" t="str">
        <f t="shared" si="15"/>
        <v>Labuha-Marshall Islands-Cluster-Based</v>
      </c>
    </row>
    <row r="1010" spans="1:6" x14ac:dyDescent="0.25">
      <c r="A1010" t="s">
        <v>89</v>
      </c>
      <c r="B1010" t="s">
        <v>53</v>
      </c>
      <c r="C1010">
        <f>IFERROR(VLOOKUP(F1010,Gabung!$D$2:$E$1310,2,FALSE), 0)</f>
        <v>0</v>
      </c>
      <c r="D1010">
        <f>IFERROR(VLOOKUP(F1010,K_Gabung!$D$2:$E$1310,2,FALSE), 0)</f>
        <v>0</v>
      </c>
      <c r="E1010" t="s">
        <v>94</v>
      </c>
      <c r="F1010" t="str">
        <f t="shared" si="15"/>
        <v>Labuhanhaji-Marshall Islands-Cluster-Based</v>
      </c>
    </row>
    <row r="1011" spans="1:6" x14ac:dyDescent="0.25">
      <c r="A1011" t="s">
        <v>89</v>
      </c>
      <c r="B1011" t="s">
        <v>23</v>
      </c>
      <c r="C1011">
        <f>IFERROR(VLOOKUP(F1011,Gabung!$D$2:$E$1310,2,FALSE), 0)</f>
        <v>0</v>
      </c>
      <c r="D1011">
        <f>IFERROR(VLOOKUP(F1011,K_Gabung!$D$2:$E$1310,2,FALSE), 0)</f>
        <v>0</v>
      </c>
      <c r="E1011" t="s">
        <v>94</v>
      </c>
      <c r="F1011" t="str">
        <f t="shared" si="15"/>
        <v>Larantuka-Marshall Islands-Cluster-Based</v>
      </c>
    </row>
    <row r="1012" spans="1:6" x14ac:dyDescent="0.25">
      <c r="A1012" t="s">
        <v>89</v>
      </c>
      <c r="B1012" t="s">
        <v>54</v>
      </c>
      <c r="C1012">
        <f>IFERROR(VLOOKUP(F1012,Gabung!$D$2:$E$1310,2,FALSE), 0)</f>
        <v>19</v>
      </c>
      <c r="D1012">
        <f>IFERROR(VLOOKUP(F1012,K_Gabung!$D$2:$E$1310,2,FALSE), 0)</f>
        <v>19</v>
      </c>
      <c r="E1012" t="s">
        <v>94</v>
      </c>
      <c r="F1012" t="str">
        <f t="shared" si="15"/>
        <v>Lhokseumawe-Marshall Islands-Cluster-Based</v>
      </c>
    </row>
    <row r="1013" spans="1:6" x14ac:dyDescent="0.25">
      <c r="A1013" t="s">
        <v>89</v>
      </c>
      <c r="B1013" t="s">
        <v>24</v>
      </c>
      <c r="C1013">
        <f>IFERROR(VLOOKUP(F1013,Gabung!$D$2:$E$1310,2,FALSE), 0)</f>
        <v>0</v>
      </c>
      <c r="D1013">
        <f>IFERROR(VLOOKUP(F1013,K_Gabung!$D$2:$E$1310,2,FALSE), 0)</f>
        <v>0</v>
      </c>
      <c r="E1013" t="s">
        <v>94</v>
      </c>
      <c r="F1013" t="str">
        <f t="shared" si="15"/>
        <v>Luwuk-Marshall Islands-Cluster-Based</v>
      </c>
    </row>
    <row r="1014" spans="1:6" x14ac:dyDescent="0.25">
      <c r="A1014" t="s">
        <v>89</v>
      </c>
      <c r="B1014" t="s">
        <v>25</v>
      </c>
      <c r="C1014">
        <f>IFERROR(VLOOKUP(F1014,Gabung!$D$2:$E$1310,2,FALSE), 0)</f>
        <v>0</v>
      </c>
      <c r="D1014">
        <f>IFERROR(VLOOKUP(F1014,K_Gabung!$D$2:$E$1310,2,FALSE), 0)</f>
        <v>0</v>
      </c>
      <c r="E1014" t="s">
        <v>94</v>
      </c>
      <c r="F1014" t="str">
        <f t="shared" si="15"/>
        <v>Manado-Marshall Islands-Cluster-Based</v>
      </c>
    </row>
    <row r="1015" spans="1:6" x14ac:dyDescent="0.25">
      <c r="A1015" t="s">
        <v>89</v>
      </c>
      <c r="B1015" t="s">
        <v>55</v>
      </c>
      <c r="C1015">
        <f>IFERROR(VLOOKUP(F1015,Gabung!$D$2:$E$1310,2,FALSE), 0)</f>
        <v>0</v>
      </c>
      <c r="D1015">
        <f>IFERROR(VLOOKUP(F1015,K_Gabung!$D$2:$E$1310,2,FALSE), 0)</f>
        <v>0</v>
      </c>
      <c r="E1015" t="s">
        <v>94</v>
      </c>
      <c r="F1015" t="str">
        <f t="shared" si="15"/>
        <v>Maumere-Marshall Islands-Cluster-Based</v>
      </c>
    </row>
    <row r="1016" spans="1:6" x14ac:dyDescent="0.25">
      <c r="A1016" t="s">
        <v>89</v>
      </c>
      <c r="B1016" t="s">
        <v>26</v>
      </c>
      <c r="C1016">
        <f>IFERROR(VLOOKUP(F1016,Gabung!$D$2:$E$1310,2,FALSE), 0)</f>
        <v>0</v>
      </c>
      <c r="D1016">
        <f>IFERROR(VLOOKUP(F1016,K_Gabung!$D$2:$E$1310,2,FALSE), 0)</f>
        <v>0</v>
      </c>
      <c r="E1016" t="s">
        <v>94</v>
      </c>
      <c r="F1016" t="str">
        <f t="shared" si="15"/>
        <v>Namlea-Marshall Islands-Cluster-Based</v>
      </c>
    </row>
    <row r="1017" spans="1:6" x14ac:dyDescent="0.25">
      <c r="A1017" t="s">
        <v>89</v>
      </c>
      <c r="B1017" t="s">
        <v>56</v>
      </c>
      <c r="C1017">
        <f>IFERROR(VLOOKUP(F1017,Gabung!$D$2:$E$1310,2,FALSE), 0)</f>
        <v>0</v>
      </c>
      <c r="D1017">
        <f>IFERROR(VLOOKUP(F1017,K_Gabung!$D$2:$E$1310,2,FALSE), 0)</f>
        <v>0</v>
      </c>
      <c r="E1017" t="s">
        <v>94</v>
      </c>
      <c r="F1017" t="str">
        <f t="shared" si="15"/>
        <v>Palembang-Marshall Islands-Cluster-Based</v>
      </c>
    </row>
    <row r="1018" spans="1:6" x14ac:dyDescent="0.25">
      <c r="A1018" t="s">
        <v>89</v>
      </c>
      <c r="B1018" t="s">
        <v>27</v>
      </c>
      <c r="C1018">
        <f>IFERROR(VLOOKUP(F1018,Gabung!$D$2:$E$1310,2,FALSE), 0)</f>
        <v>0</v>
      </c>
      <c r="D1018">
        <f>IFERROR(VLOOKUP(F1018,K_Gabung!$D$2:$E$1310,2,FALSE), 0)</f>
        <v>0</v>
      </c>
      <c r="E1018" t="s">
        <v>94</v>
      </c>
      <c r="F1018" t="str">
        <f t="shared" si="15"/>
        <v>Panarukan-Marshall Islands-Cluster-Based</v>
      </c>
    </row>
    <row r="1019" spans="1:6" x14ac:dyDescent="0.25">
      <c r="A1019" t="s">
        <v>89</v>
      </c>
      <c r="B1019" t="s">
        <v>71</v>
      </c>
      <c r="C1019">
        <f>IFERROR(VLOOKUP(F1019,Gabung!$D$2:$E$1310,2,FALSE), 0)</f>
        <v>0</v>
      </c>
      <c r="D1019">
        <f>IFERROR(VLOOKUP(F1019,K_Gabung!$D$2:$E$1310,2,FALSE), 0)</f>
        <v>0</v>
      </c>
      <c r="E1019" t="s">
        <v>94</v>
      </c>
      <c r="F1019" t="str">
        <f t="shared" si="15"/>
        <v>Pangkalansusu-Marshall Islands-Cluster-Based</v>
      </c>
    </row>
    <row r="1020" spans="1:6" x14ac:dyDescent="0.25">
      <c r="A1020" t="s">
        <v>89</v>
      </c>
      <c r="B1020" t="s">
        <v>28</v>
      </c>
      <c r="C1020">
        <f>IFERROR(VLOOKUP(F1020,Gabung!$D$2:$E$1310,2,FALSE), 0)</f>
        <v>159</v>
      </c>
      <c r="D1020">
        <f>IFERROR(VLOOKUP(F1020,K_Gabung!$D$2:$E$1310,2,FALSE), 0)</f>
        <v>159</v>
      </c>
      <c r="E1020" t="s">
        <v>94</v>
      </c>
      <c r="F1020" t="str">
        <f t="shared" si="15"/>
        <v>Panjang-Marshall Islands-Cluster-Based</v>
      </c>
    </row>
    <row r="1021" spans="1:6" x14ac:dyDescent="0.25">
      <c r="A1021" t="s">
        <v>89</v>
      </c>
      <c r="B1021" t="s">
        <v>57</v>
      </c>
      <c r="C1021">
        <f>IFERROR(VLOOKUP(F1021,Gabung!$D$2:$E$1310,2,FALSE), 0)</f>
        <v>0</v>
      </c>
      <c r="D1021">
        <f>IFERROR(VLOOKUP(F1021,K_Gabung!$D$2:$E$1310,2,FALSE), 0)</f>
        <v>0</v>
      </c>
      <c r="E1021" t="s">
        <v>94</v>
      </c>
      <c r="F1021" t="str">
        <f t="shared" si="15"/>
        <v>Parepare-Marshall Islands-Cluster-Based</v>
      </c>
    </row>
    <row r="1022" spans="1:6" x14ac:dyDescent="0.25">
      <c r="A1022" t="s">
        <v>89</v>
      </c>
      <c r="B1022" t="s">
        <v>29</v>
      </c>
      <c r="C1022">
        <f>IFERROR(VLOOKUP(F1022,Gabung!$D$2:$E$1310,2,FALSE), 0)</f>
        <v>0</v>
      </c>
      <c r="D1022">
        <f>IFERROR(VLOOKUP(F1022,K_Gabung!$D$2:$E$1310,2,FALSE), 0)</f>
        <v>0</v>
      </c>
      <c r="E1022" t="s">
        <v>94</v>
      </c>
      <c r="F1022" t="str">
        <f t="shared" si="15"/>
        <v>Patani-Marshall Islands-Cluster-Based</v>
      </c>
    </row>
    <row r="1023" spans="1:6" x14ac:dyDescent="0.25">
      <c r="A1023" t="s">
        <v>89</v>
      </c>
      <c r="B1023" t="s">
        <v>30</v>
      </c>
      <c r="C1023">
        <f>IFERROR(VLOOKUP(F1023,Gabung!$D$2:$E$1310,2,FALSE), 0)</f>
        <v>0</v>
      </c>
      <c r="D1023">
        <f>IFERROR(VLOOKUP(F1023,K_Gabung!$D$2:$E$1310,2,FALSE), 0)</f>
        <v>0</v>
      </c>
      <c r="E1023" t="s">
        <v>94</v>
      </c>
      <c r="F1023" t="str">
        <f t="shared" si="15"/>
        <v>Pekalongan-Marshall Islands-Cluster-Based</v>
      </c>
    </row>
    <row r="1024" spans="1:6" x14ac:dyDescent="0.25">
      <c r="A1024" t="s">
        <v>89</v>
      </c>
      <c r="B1024" t="s">
        <v>32</v>
      </c>
      <c r="C1024">
        <f>IFERROR(VLOOKUP(F1024,Gabung!$D$2:$E$1310,2,FALSE), 0)</f>
        <v>0</v>
      </c>
      <c r="D1024">
        <f>IFERROR(VLOOKUP(F1024,K_Gabung!$D$2:$E$1310,2,FALSE), 0)</f>
        <v>0</v>
      </c>
      <c r="E1024" t="s">
        <v>94</v>
      </c>
      <c r="F1024" t="str">
        <f t="shared" si="15"/>
        <v>Pomalaa-Marshall Islands-Cluster-Based</v>
      </c>
    </row>
    <row r="1025" spans="1:6" x14ac:dyDescent="0.25">
      <c r="A1025" t="s">
        <v>89</v>
      </c>
      <c r="B1025" t="s">
        <v>6</v>
      </c>
      <c r="C1025">
        <f>IFERROR(VLOOKUP(F1025,Gabung!$D$2:$E$1310,2,FALSE), 0)</f>
        <v>0</v>
      </c>
      <c r="D1025">
        <f>IFERROR(VLOOKUP(F1025,K_Gabung!$D$2:$E$1310,2,FALSE), 0)</f>
        <v>0</v>
      </c>
      <c r="E1025" t="s">
        <v>94</v>
      </c>
      <c r="F1025" t="str">
        <f t="shared" si="15"/>
        <v>Pontianak-Marshall Islands-Cluster-Based</v>
      </c>
    </row>
    <row r="1026" spans="1:6" x14ac:dyDescent="0.25">
      <c r="A1026" t="s">
        <v>89</v>
      </c>
      <c r="B1026" t="s">
        <v>7</v>
      </c>
      <c r="C1026">
        <f>IFERROR(VLOOKUP(F1026,Gabung!$D$2:$E$1310,2,FALSE), 0)</f>
        <v>0</v>
      </c>
      <c r="D1026">
        <f>IFERROR(VLOOKUP(F1026,K_Gabung!$D$2:$E$1310,2,FALSE), 0)</f>
        <v>0</v>
      </c>
      <c r="E1026" t="s">
        <v>94</v>
      </c>
      <c r="F1026" t="str">
        <f t="shared" si="15"/>
        <v>Poso-Marshall Islands-Cluster-Based</v>
      </c>
    </row>
    <row r="1027" spans="1:6" x14ac:dyDescent="0.25">
      <c r="A1027" t="s">
        <v>89</v>
      </c>
      <c r="B1027" t="s">
        <v>58</v>
      </c>
      <c r="C1027">
        <f>IFERROR(VLOOKUP(F1027,Gabung!$D$2:$E$1310,2,FALSE), 0)</f>
        <v>1</v>
      </c>
      <c r="D1027">
        <f>IFERROR(VLOOKUP(F1027,K_Gabung!$D$2:$E$1310,2,FALSE), 0)</f>
        <v>1</v>
      </c>
      <c r="E1027" t="s">
        <v>94</v>
      </c>
      <c r="F1027" t="str">
        <f t="shared" ref="F1027:F1090" si="16">_xlfn.CONCAT(TRIM(B1027),"-",TRIM(A1027),"-",TRIM(E1027))</f>
        <v>Probolinggo-Marshall Islands-Cluster-Based</v>
      </c>
    </row>
    <row r="1028" spans="1:6" x14ac:dyDescent="0.25">
      <c r="A1028" t="s">
        <v>89</v>
      </c>
      <c r="B1028" t="s">
        <v>63</v>
      </c>
      <c r="C1028">
        <f>IFERROR(VLOOKUP(F1028,Gabung!$D$2:$E$1310,2,FALSE), 0)</f>
        <v>62</v>
      </c>
      <c r="D1028">
        <f>IFERROR(VLOOKUP(F1028,K_Gabung!$D$2:$E$1310,2,FALSE), 0)</f>
        <v>62</v>
      </c>
      <c r="E1028" t="s">
        <v>94</v>
      </c>
      <c r="F1028" t="str">
        <f t="shared" si="16"/>
        <v>Pulau Baai-Marshall Islands-Cluster-Based</v>
      </c>
    </row>
    <row r="1029" spans="1:6" x14ac:dyDescent="0.25">
      <c r="A1029" t="s">
        <v>89</v>
      </c>
      <c r="B1029" t="s">
        <v>65</v>
      </c>
      <c r="C1029">
        <f>IFERROR(VLOOKUP(F1029,Gabung!$D$2:$E$1310,2,FALSE), 0)</f>
        <v>3536</v>
      </c>
      <c r="D1029">
        <f>IFERROR(VLOOKUP(F1029,K_Gabung!$D$2:$E$1310,2,FALSE), 0)</f>
        <v>3534</v>
      </c>
      <c r="E1029" t="s">
        <v>94</v>
      </c>
      <c r="F1029" t="str">
        <f t="shared" si="16"/>
        <v>Pulau Sambu-Marshall Islands-Cluster-Based</v>
      </c>
    </row>
    <row r="1030" spans="1:6" x14ac:dyDescent="0.25">
      <c r="A1030" t="s">
        <v>89</v>
      </c>
      <c r="B1030" t="s">
        <v>72</v>
      </c>
      <c r="C1030">
        <f>IFERROR(VLOOKUP(F1030,Gabung!$D$2:$E$1310,2,FALSE), 0)</f>
        <v>0</v>
      </c>
      <c r="D1030">
        <f>IFERROR(VLOOKUP(F1030,K_Gabung!$D$2:$E$1310,2,FALSE), 0)</f>
        <v>0</v>
      </c>
      <c r="E1030" t="s">
        <v>94</v>
      </c>
      <c r="F1030" t="str">
        <f t="shared" si="16"/>
        <v>Raha Roadstead-Marshall Islands-Cluster-Based</v>
      </c>
    </row>
    <row r="1031" spans="1:6" x14ac:dyDescent="0.25">
      <c r="A1031" t="s">
        <v>89</v>
      </c>
      <c r="B1031" t="s">
        <v>31</v>
      </c>
      <c r="C1031">
        <f>IFERROR(VLOOKUP(F1031,Gabung!$D$2:$E$1310,2,FALSE), 0)</f>
        <v>0</v>
      </c>
      <c r="D1031">
        <f>IFERROR(VLOOKUP(F1031,K_Gabung!$D$2:$E$1310,2,FALSE), 0)</f>
        <v>0</v>
      </c>
      <c r="E1031" t="s">
        <v>94</v>
      </c>
      <c r="F1031" t="str">
        <f t="shared" si="16"/>
        <v>Rembang-Marshall Islands-Cluster-Based</v>
      </c>
    </row>
    <row r="1032" spans="1:6" x14ac:dyDescent="0.25">
      <c r="A1032" t="s">
        <v>89</v>
      </c>
      <c r="B1032" t="s">
        <v>33</v>
      </c>
      <c r="C1032">
        <f>IFERROR(VLOOKUP(F1032,Gabung!$D$2:$E$1310,2,FALSE), 0)</f>
        <v>0</v>
      </c>
      <c r="D1032">
        <f>IFERROR(VLOOKUP(F1032,K_Gabung!$D$2:$E$1310,2,FALSE), 0)</f>
        <v>0</v>
      </c>
      <c r="E1032" t="s">
        <v>94</v>
      </c>
      <c r="F1032" t="str">
        <f t="shared" si="16"/>
        <v>Samarinda-Marshall Islands-Cluster-Based</v>
      </c>
    </row>
    <row r="1033" spans="1:6" x14ac:dyDescent="0.25">
      <c r="A1033" t="s">
        <v>89</v>
      </c>
      <c r="B1033" t="s">
        <v>34</v>
      </c>
      <c r="C1033">
        <f>IFERROR(VLOOKUP(F1033,Gabung!$D$2:$E$1310,2,FALSE), 0)</f>
        <v>0</v>
      </c>
      <c r="D1033">
        <f>IFERROR(VLOOKUP(F1033,K_Gabung!$D$2:$E$1310,2,FALSE), 0)</f>
        <v>0</v>
      </c>
      <c r="E1033" t="s">
        <v>94</v>
      </c>
      <c r="F1033" t="str">
        <f t="shared" si="16"/>
        <v>Sampit-Marshall Islands-Cluster-Based</v>
      </c>
    </row>
    <row r="1034" spans="1:6" x14ac:dyDescent="0.25">
      <c r="A1034" t="s">
        <v>89</v>
      </c>
      <c r="B1034" t="s">
        <v>35</v>
      </c>
      <c r="C1034">
        <f>IFERROR(VLOOKUP(F1034,Gabung!$D$2:$E$1310,2,FALSE), 0)</f>
        <v>0</v>
      </c>
      <c r="D1034">
        <f>IFERROR(VLOOKUP(F1034,K_Gabung!$D$2:$E$1310,2,FALSE), 0)</f>
        <v>0</v>
      </c>
      <c r="E1034" t="s">
        <v>94</v>
      </c>
      <c r="F1034" t="str">
        <f t="shared" si="16"/>
        <v>Saumlaki-Marshall Islands-Cluster-Based</v>
      </c>
    </row>
    <row r="1035" spans="1:6" x14ac:dyDescent="0.25">
      <c r="A1035" t="s">
        <v>89</v>
      </c>
      <c r="B1035" t="s">
        <v>59</v>
      </c>
      <c r="C1035">
        <f>IFERROR(VLOOKUP(F1035,Gabung!$D$2:$E$1310,2,FALSE), 0)</f>
        <v>1600</v>
      </c>
      <c r="D1035">
        <f>IFERROR(VLOOKUP(F1035,K_Gabung!$D$2:$E$1310,2,FALSE), 0)</f>
        <v>1599</v>
      </c>
      <c r="E1035" t="s">
        <v>94</v>
      </c>
      <c r="F1035" t="str">
        <f t="shared" si="16"/>
        <v>Sekupang-Marshall Islands-Cluster-Based</v>
      </c>
    </row>
    <row r="1036" spans="1:6" x14ac:dyDescent="0.25">
      <c r="A1036" t="s">
        <v>89</v>
      </c>
      <c r="B1036" t="s">
        <v>36</v>
      </c>
      <c r="C1036">
        <f>IFERROR(VLOOKUP(F1036,Gabung!$D$2:$E$1310,2,FALSE), 0)</f>
        <v>0</v>
      </c>
      <c r="D1036">
        <f>IFERROR(VLOOKUP(F1036,K_Gabung!$D$2:$E$1310,2,FALSE), 0)</f>
        <v>0</v>
      </c>
      <c r="E1036" t="s">
        <v>94</v>
      </c>
      <c r="F1036" t="str">
        <f t="shared" si="16"/>
        <v>Serui-Marshall Islands-Cluster-Based</v>
      </c>
    </row>
    <row r="1037" spans="1:6" x14ac:dyDescent="0.25">
      <c r="A1037" t="s">
        <v>89</v>
      </c>
      <c r="B1037" t="s">
        <v>37</v>
      </c>
      <c r="C1037">
        <f>IFERROR(VLOOKUP(F1037,Gabung!$D$2:$E$1310,2,FALSE), 0)</f>
        <v>1</v>
      </c>
      <c r="D1037">
        <f>IFERROR(VLOOKUP(F1037,K_Gabung!$D$2:$E$1310,2,FALSE), 0)</f>
        <v>1</v>
      </c>
      <c r="E1037" t="s">
        <v>94</v>
      </c>
      <c r="F1037" t="str">
        <f t="shared" si="16"/>
        <v>Sibolga-Marshall Islands-Cluster-Based</v>
      </c>
    </row>
    <row r="1038" spans="1:6" x14ac:dyDescent="0.25">
      <c r="A1038" t="s">
        <v>89</v>
      </c>
      <c r="B1038" t="s">
        <v>60</v>
      </c>
      <c r="C1038">
        <f>IFERROR(VLOOKUP(F1038,Gabung!$D$2:$E$1310,2,FALSE), 0)</f>
        <v>16</v>
      </c>
      <c r="D1038">
        <f>IFERROR(VLOOKUP(F1038,K_Gabung!$D$2:$E$1310,2,FALSE), 0)</f>
        <v>16</v>
      </c>
      <c r="E1038" t="s">
        <v>94</v>
      </c>
      <c r="F1038" t="str">
        <f t="shared" si="16"/>
        <v>Sungaipakning-Marshall Islands-Cluster-Based</v>
      </c>
    </row>
    <row r="1039" spans="1:6" x14ac:dyDescent="0.25">
      <c r="A1039" t="s">
        <v>89</v>
      </c>
      <c r="B1039" t="s">
        <v>38</v>
      </c>
      <c r="C1039">
        <f>IFERROR(VLOOKUP(F1039,Gabung!$D$2:$E$1310,2,FALSE), 0)</f>
        <v>0</v>
      </c>
      <c r="D1039">
        <f>IFERROR(VLOOKUP(F1039,K_Gabung!$D$2:$E$1310,2,FALSE), 0)</f>
        <v>0</v>
      </c>
      <c r="E1039" t="s">
        <v>94</v>
      </c>
      <c r="F1039" t="str">
        <f t="shared" si="16"/>
        <v>Tahuna-Marshall Islands-Cluster-Based</v>
      </c>
    </row>
    <row r="1040" spans="1:6" x14ac:dyDescent="0.25">
      <c r="A1040" t="s">
        <v>89</v>
      </c>
      <c r="B1040" t="s">
        <v>39</v>
      </c>
      <c r="C1040">
        <f>IFERROR(VLOOKUP(F1040,Gabung!$D$2:$E$1310,2,FALSE), 0)</f>
        <v>0</v>
      </c>
      <c r="D1040">
        <f>IFERROR(VLOOKUP(F1040,K_Gabung!$D$2:$E$1310,2,FALSE), 0)</f>
        <v>0</v>
      </c>
      <c r="E1040" t="s">
        <v>94</v>
      </c>
      <c r="F1040" t="str">
        <f t="shared" si="16"/>
        <v>Tanjung Balai Karimun-Marshall Islands-Cluster-Based</v>
      </c>
    </row>
    <row r="1041" spans="1:6" x14ac:dyDescent="0.25">
      <c r="A1041" t="s">
        <v>89</v>
      </c>
      <c r="B1041" t="s">
        <v>67</v>
      </c>
      <c r="C1041">
        <f>IFERROR(VLOOKUP(F1041,Gabung!$D$2:$E$1310,2,FALSE), 0)</f>
        <v>0</v>
      </c>
      <c r="D1041">
        <f>IFERROR(VLOOKUP(F1041,K_Gabung!$D$2:$E$1310,2,FALSE), 0)</f>
        <v>0</v>
      </c>
      <c r="E1041" t="s">
        <v>94</v>
      </c>
      <c r="F1041" t="str">
        <f t="shared" si="16"/>
        <v>Tanjung Benete-Marshall Islands-Cluster-Based</v>
      </c>
    </row>
    <row r="1042" spans="1:6" x14ac:dyDescent="0.25">
      <c r="A1042" t="s">
        <v>89</v>
      </c>
      <c r="B1042" t="s">
        <v>40</v>
      </c>
      <c r="C1042">
        <f>IFERROR(VLOOKUP(F1042,Gabung!$D$2:$E$1310,2,FALSE), 0)</f>
        <v>0</v>
      </c>
      <c r="D1042">
        <f>IFERROR(VLOOKUP(F1042,K_Gabung!$D$2:$E$1310,2,FALSE), 0)</f>
        <v>0</v>
      </c>
      <c r="E1042" t="s">
        <v>94</v>
      </c>
      <c r="F1042" t="str">
        <f t="shared" si="16"/>
        <v>Tanjung Santan-Marshall Islands-Cluster-Based</v>
      </c>
    </row>
    <row r="1043" spans="1:6" x14ac:dyDescent="0.25">
      <c r="A1043" t="s">
        <v>89</v>
      </c>
      <c r="B1043" t="s">
        <v>73</v>
      </c>
      <c r="C1043">
        <f>IFERROR(VLOOKUP(F1043,Gabung!$D$2:$E$1310,2,FALSE), 0)</f>
        <v>0</v>
      </c>
      <c r="D1043">
        <f>IFERROR(VLOOKUP(F1043,K_Gabung!$D$2:$E$1310,2,FALSE), 0)</f>
        <v>0</v>
      </c>
      <c r="E1043" t="s">
        <v>94</v>
      </c>
      <c r="F1043" t="str">
        <f t="shared" si="16"/>
        <v>Tanjungpandan-Marshall Islands-Cluster-Based</v>
      </c>
    </row>
    <row r="1044" spans="1:6" x14ac:dyDescent="0.25">
      <c r="A1044" t="s">
        <v>89</v>
      </c>
      <c r="B1044" t="s">
        <v>74</v>
      </c>
      <c r="C1044">
        <f>IFERROR(VLOOKUP(F1044,Gabung!$D$2:$E$1310,2,FALSE), 0)</f>
        <v>0</v>
      </c>
      <c r="D1044">
        <f>IFERROR(VLOOKUP(F1044,K_Gabung!$D$2:$E$1310,2,FALSE), 0)</f>
        <v>0</v>
      </c>
      <c r="E1044" t="s">
        <v>94</v>
      </c>
      <c r="F1044" t="str">
        <f t="shared" si="16"/>
        <v>Tanjungredeb-Marshall Islands-Cluster-Based</v>
      </c>
    </row>
    <row r="1045" spans="1:6" x14ac:dyDescent="0.25">
      <c r="A1045" t="s">
        <v>89</v>
      </c>
      <c r="B1045" t="s">
        <v>41</v>
      </c>
      <c r="C1045">
        <f>IFERROR(VLOOKUP(F1045,Gabung!$D$2:$E$1310,2,FALSE), 0)</f>
        <v>0</v>
      </c>
      <c r="D1045">
        <f>IFERROR(VLOOKUP(F1045,K_Gabung!$D$2:$E$1310,2,FALSE), 0)</f>
        <v>0</v>
      </c>
      <c r="E1045" t="s">
        <v>94</v>
      </c>
      <c r="F1045" t="str">
        <f t="shared" si="16"/>
        <v>Tegal-Marshall Islands-Cluster-Based</v>
      </c>
    </row>
    <row r="1046" spans="1:6" x14ac:dyDescent="0.25">
      <c r="A1046" t="s">
        <v>89</v>
      </c>
      <c r="B1046" t="s">
        <v>2</v>
      </c>
      <c r="C1046">
        <f>IFERROR(VLOOKUP(F1046,Gabung!$D$2:$E$1310,2,FALSE), 0)</f>
        <v>30</v>
      </c>
      <c r="D1046">
        <f>IFERROR(VLOOKUP(F1046,K_Gabung!$D$2:$E$1310,2,FALSE), 0)</f>
        <v>30</v>
      </c>
      <c r="E1046" t="s">
        <v>94</v>
      </c>
      <c r="F1046" t="str">
        <f t="shared" si="16"/>
        <v>Teluk Bayur-Marshall Islands-Cluster-Based</v>
      </c>
    </row>
    <row r="1047" spans="1:6" x14ac:dyDescent="0.25">
      <c r="A1047" t="s">
        <v>89</v>
      </c>
      <c r="B1047" t="s">
        <v>61</v>
      </c>
      <c r="C1047">
        <f>IFERROR(VLOOKUP(F1047,Gabung!$D$2:$E$1310,2,FALSE), 0)</f>
        <v>0</v>
      </c>
      <c r="D1047">
        <f>IFERROR(VLOOKUP(F1047,K_Gabung!$D$2:$E$1310,2,FALSE), 0)</f>
        <v>0</v>
      </c>
      <c r="E1047" t="s">
        <v>94</v>
      </c>
      <c r="F1047" t="str">
        <f t="shared" si="16"/>
        <v>Ternate-Marshall Islands-Cluster-Based</v>
      </c>
    </row>
    <row r="1048" spans="1:6" x14ac:dyDescent="0.25">
      <c r="A1048" t="s">
        <v>89</v>
      </c>
      <c r="B1048" t="s">
        <v>66</v>
      </c>
      <c r="C1048">
        <f>IFERROR(VLOOKUP(F1048,Gabung!$D$2:$E$1310,2,FALSE), 0)</f>
        <v>1</v>
      </c>
      <c r="D1048">
        <f>IFERROR(VLOOKUP(F1048,K_Gabung!$D$2:$E$1310,2,FALSE), 0)</f>
        <v>1</v>
      </c>
      <c r="E1048" t="s">
        <v>94</v>
      </c>
      <c r="F1048" t="str">
        <f t="shared" si="16"/>
        <v>Tg. Sorong-Marshall Islands-Cluster-Based</v>
      </c>
    </row>
    <row r="1049" spans="1:6" x14ac:dyDescent="0.25">
      <c r="A1049" t="s">
        <v>89</v>
      </c>
      <c r="B1049" t="s">
        <v>42</v>
      </c>
      <c r="C1049">
        <f>IFERROR(VLOOKUP(F1049,Gabung!$D$2:$E$1310,2,FALSE), 0)</f>
        <v>0</v>
      </c>
      <c r="D1049">
        <f>IFERROR(VLOOKUP(F1049,K_Gabung!$D$2:$E$1310,2,FALSE), 0)</f>
        <v>0</v>
      </c>
      <c r="E1049" t="s">
        <v>94</v>
      </c>
      <c r="F1049" t="str">
        <f t="shared" si="16"/>
        <v>Toboali-Marshall Islands-Cluster-Based</v>
      </c>
    </row>
    <row r="1050" spans="1:6" x14ac:dyDescent="0.25">
      <c r="A1050" t="s">
        <v>89</v>
      </c>
      <c r="B1050" t="s">
        <v>43</v>
      </c>
      <c r="C1050">
        <f>IFERROR(VLOOKUP(F1050,Gabung!$D$2:$E$1310,2,FALSE), 0)</f>
        <v>0</v>
      </c>
      <c r="D1050">
        <f>IFERROR(VLOOKUP(F1050,K_Gabung!$D$2:$E$1310,2,FALSE), 0)</f>
        <v>0</v>
      </c>
      <c r="E1050" t="s">
        <v>94</v>
      </c>
      <c r="F1050" t="str">
        <f t="shared" si="16"/>
        <v>Wahai-Marshall Islands-Cluster-Based</v>
      </c>
    </row>
    <row r="1051" spans="1:6" x14ac:dyDescent="0.25">
      <c r="A1051" t="s">
        <v>89</v>
      </c>
      <c r="B1051" t="s">
        <v>44</v>
      </c>
      <c r="C1051">
        <f>IFERROR(VLOOKUP(F1051,Gabung!$D$2:$E$1310,2,FALSE), 0)</f>
        <v>0</v>
      </c>
      <c r="D1051">
        <f>IFERROR(VLOOKUP(F1051,K_Gabung!$D$2:$E$1310,2,FALSE), 0)</f>
        <v>0</v>
      </c>
      <c r="E1051" t="s">
        <v>94</v>
      </c>
      <c r="F1051" t="str">
        <f t="shared" si="16"/>
        <v>Waingapu-Marshall Islands-Cluster-Based</v>
      </c>
    </row>
    <row r="1052" spans="1:6" x14ac:dyDescent="0.25">
      <c r="A1052" t="s">
        <v>89</v>
      </c>
      <c r="B1052" t="s">
        <v>0</v>
      </c>
      <c r="C1052">
        <f>IFERROR(VLOOKUP(F1052,Gabung!$D$2:$E$1310,2,FALSE), 0)</f>
        <v>0</v>
      </c>
      <c r="D1052">
        <f>IFERROR(VLOOKUP(F1052,K_Gabung!$D$2:$E$1310,2,FALSE), 0)</f>
        <v>0</v>
      </c>
      <c r="E1052" t="s">
        <v>95</v>
      </c>
      <c r="F1052" t="str">
        <f t="shared" si="16"/>
        <v>Amamapare-Marshall Islands-Distance-Based</v>
      </c>
    </row>
    <row r="1053" spans="1:6" x14ac:dyDescent="0.25">
      <c r="A1053" t="s">
        <v>89</v>
      </c>
      <c r="B1053" t="s">
        <v>45</v>
      </c>
      <c r="C1053">
        <f>IFERROR(VLOOKUP(F1053,Gabung!$D$2:$E$1310,2,FALSE), 0)</f>
        <v>0</v>
      </c>
      <c r="D1053">
        <f>IFERROR(VLOOKUP(F1053,K_Gabung!$D$2:$E$1310,2,FALSE), 0)</f>
        <v>0</v>
      </c>
      <c r="E1053" t="s">
        <v>95</v>
      </c>
      <c r="F1053" t="str">
        <f t="shared" si="16"/>
        <v>Ambon-Marshall Islands-Distance-Based</v>
      </c>
    </row>
    <row r="1054" spans="1:6" x14ac:dyDescent="0.25">
      <c r="A1054" t="s">
        <v>89</v>
      </c>
      <c r="B1054" t="s">
        <v>46</v>
      </c>
      <c r="C1054">
        <f>IFERROR(VLOOKUP(F1054,Gabung!$D$2:$E$1310,2,FALSE), 0)</f>
        <v>653</v>
      </c>
      <c r="D1054">
        <f>IFERROR(VLOOKUP(F1054,K_Gabung!$D$2:$E$1310,2,FALSE), 0)</f>
        <v>653</v>
      </c>
      <c r="E1054" t="s">
        <v>95</v>
      </c>
      <c r="F1054" t="str">
        <f t="shared" si="16"/>
        <v>Balikpapan-Marshall Islands-Distance-Based</v>
      </c>
    </row>
    <row r="1055" spans="1:6" x14ac:dyDescent="0.25">
      <c r="A1055" t="s">
        <v>89</v>
      </c>
      <c r="B1055" t="s">
        <v>8</v>
      </c>
      <c r="C1055">
        <f>IFERROR(VLOOKUP(F1055,Gabung!$D$2:$E$1310,2,FALSE), 0)</f>
        <v>0</v>
      </c>
      <c r="D1055">
        <f>IFERROR(VLOOKUP(F1055,K_Gabung!$D$2:$E$1310,2,FALSE), 0)</f>
        <v>0</v>
      </c>
      <c r="E1055" t="s">
        <v>95</v>
      </c>
      <c r="F1055" t="str">
        <f t="shared" si="16"/>
        <v>Banjarmasin-Marshall Islands-Distance-Based</v>
      </c>
    </row>
    <row r="1056" spans="1:6" x14ac:dyDescent="0.25">
      <c r="A1056" t="s">
        <v>89</v>
      </c>
      <c r="B1056" t="s">
        <v>4</v>
      </c>
      <c r="C1056">
        <f>IFERROR(VLOOKUP(F1056,Gabung!$D$2:$E$1310,2,FALSE), 0)</f>
        <v>1714</v>
      </c>
      <c r="D1056">
        <f>IFERROR(VLOOKUP(F1056,K_Gabung!$D$2:$E$1310,2,FALSE), 0)</f>
        <v>1713</v>
      </c>
      <c r="E1056" t="s">
        <v>95</v>
      </c>
      <c r="F1056" t="str">
        <f t="shared" si="16"/>
        <v>Banten-Marshall Islands-Distance-Based</v>
      </c>
    </row>
    <row r="1057" spans="1:6" x14ac:dyDescent="0.25">
      <c r="A1057" t="s">
        <v>89</v>
      </c>
      <c r="B1057" t="s">
        <v>47</v>
      </c>
      <c r="C1057">
        <f>IFERROR(VLOOKUP(F1057,Gabung!$D$2:$E$1310,2,FALSE), 0)</f>
        <v>0</v>
      </c>
      <c r="D1057">
        <f>IFERROR(VLOOKUP(F1057,K_Gabung!$D$2:$E$1310,2,FALSE), 0)</f>
        <v>0</v>
      </c>
      <c r="E1057" t="s">
        <v>95</v>
      </c>
      <c r="F1057" t="str">
        <f t="shared" si="16"/>
        <v>Baubau-Marshall Islands-Distance-Based</v>
      </c>
    </row>
    <row r="1058" spans="1:6" x14ac:dyDescent="0.25">
      <c r="A1058" t="s">
        <v>89</v>
      </c>
      <c r="B1058" t="s">
        <v>9</v>
      </c>
      <c r="C1058">
        <f>IFERROR(VLOOKUP(F1058,Gabung!$D$2:$E$1310,2,FALSE), 0)</f>
        <v>40</v>
      </c>
      <c r="D1058">
        <f>IFERROR(VLOOKUP(F1058,K_Gabung!$D$2:$E$1310,2,FALSE), 0)</f>
        <v>41</v>
      </c>
      <c r="E1058" t="s">
        <v>95</v>
      </c>
      <c r="F1058" t="str">
        <f t="shared" si="16"/>
        <v>Belawan-Marshall Islands-Distance-Based</v>
      </c>
    </row>
    <row r="1059" spans="1:6" x14ac:dyDescent="0.25">
      <c r="A1059" t="s">
        <v>89</v>
      </c>
      <c r="B1059" t="s">
        <v>10</v>
      </c>
      <c r="C1059">
        <f>IFERROR(VLOOKUP(F1059,Gabung!$D$2:$E$1310,2,FALSE), 0)</f>
        <v>9</v>
      </c>
      <c r="D1059">
        <f>IFERROR(VLOOKUP(F1059,K_Gabung!$D$2:$E$1310,2,FALSE), 0)</f>
        <v>9</v>
      </c>
      <c r="E1059" t="s">
        <v>95</v>
      </c>
      <c r="F1059" t="str">
        <f t="shared" si="16"/>
        <v>Bengkalis-Marshall Islands-Distance-Based</v>
      </c>
    </row>
    <row r="1060" spans="1:6" x14ac:dyDescent="0.25">
      <c r="A1060" t="s">
        <v>89</v>
      </c>
      <c r="B1060" t="s">
        <v>48</v>
      </c>
      <c r="C1060">
        <f>IFERROR(VLOOKUP(F1060,Gabung!$D$2:$E$1310,2,FALSE), 0)</f>
        <v>0</v>
      </c>
      <c r="D1060">
        <f>IFERROR(VLOOKUP(F1060,K_Gabung!$D$2:$E$1310,2,FALSE), 0)</f>
        <v>0</v>
      </c>
      <c r="E1060" t="s">
        <v>95</v>
      </c>
      <c r="F1060" t="str">
        <f t="shared" si="16"/>
        <v>Bengkulu-Marshall Islands-Distance-Based</v>
      </c>
    </row>
    <row r="1061" spans="1:6" x14ac:dyDescent="0.25">
      <c r="A1061" t="s">
        <v>89</v>
      </c>
      <c r="B1061" t="s">
        <v>5</v>
      </c>
      <c r="C1061">
        <f>IFERROR(VLOOKUP(F1061,Gabung!$D$2:$E$1310,2,FALSE), 0)</f>
        <v>10</v>
      </c>
      <c r="D1061">
        <f>IFERROR(VLOOKUP(F1061,K_Gabung!$D$2:$E$1310,2,FALSE), 0)</f>
        <v>10</v>
      </c>
      <c r="E1061" t="s">
        <v>95</v>
      </c>
      <c r="F1061" t="str">
        <f t="shared" si="16"/>
        <v>Benoa-Marshall Islands-Distance-Based</v>
      </c>
    </row>
    <row r="1062" spans="1:6" x14ac:dyDescent="0.25">
      <c r="A1062" t="s">
        <v>89</v>
      </c>
      <c r="B1062" t="s">
        <v>11</v>
      </c>
      <c r="C1062">
        <f>IFERROR(VLOOKUP(F1062,Gabung!$D$2:$E$1310,2,FALSE), 0)</f>
        <v>3</v>
      </c>
      <c r="D1062">
        <f>IFERROR(VLOOKUP(F1062,K_Gabung!$D$2:$E$1310,2,FALSE), 0)</f>
        <v>4</v>
      </c>
      <c r="E1062" t="s">
        <v>95</v>
      </c>
      <c r="F1062" t="str">
        <f t="shared" si="16"/>
        <v>Bitung-Marshall Islands-Distance-Based</v>
      </c>
    </row>
    <row r="1063" spans="1:6" x14ac:dyDescent="0.25">
      <c r="A1063" t="s">
        <v>89</v>
      </c>
      <c r="B1063" t="s">
        <v>70</v>
      </c>
      <c r="C1063">
        <f>IFERROR(VLOOKUP(F1063,Gabung!$D$2:$E$1310,2,FALSE), 0)</f>
        <v>2</v>
      </c>
      <c r="D1063">
        <f>IFERROR(VLOOKUP(F1063,K_Gabung!$D$2:$E$1310,2,FALSE), 0)</f>
        <v>2</v>
      </c>
      <c r="E1063" t="s">
        <v>95</v>
      </c>
      <c r="F1063" t="str">
        <f t="shared" si="16"/>
        <v>Bontang Lng Terminal-Marshall Islands-Distance-Based</v>
      </c>
    </row>
    <row r="1064" spans="1:6" x14ac:dyDescent="0.25">
      <c r="A1064" t="s">
        <v>89</v>
      </c>
      <c r="B1064" t="s">
        <v>12</v>
      </c>
      <c r="C1064">
        <f>IFERROR(VLOOKUP(F1064,Gabung!$D$2:$E$1310,2,FALSE), 0)</f>
        <v>0</v>
      </c>
      <c r="D1064">
        <f>IFERROR(VLOOKUP(F1064,K_Gabung!$D$2:$E$1310,2,FALSE), 0)</f>
        <v>0</v>
      </c>
      <c r="E1064" t="s">
        <v>95</v>
      </c>
      <c r="F1064" t="str">
        <f t="shared" si="16"/>
        <v>Bula-Marshall Islands-Distance-Based</v>
      </c>
    </row>
    <row r="1065" spans="1:6" x14ac:dyDescent="0.25">
      <c r="A1065" t="s">
        <v>89</v>
      </c>
      <c r="B1065" t="s">
        <v>13</v>
      </c>
      <c r="C1065">
        <f>IFERROR(VLOOKUP(F1065,Gabung!$D$2:$E$1310,2,FALSE), 0)</f>
        <v>0</v>
      </c>
      <c r="D1065">
        <f>IFERROR(VLOOKUP(F1065,K_Gabung!$D$2:$E$1310,2,FALSE), 0)</f>
        <v>0</v>
      </c>
      <c r="E1065" t="s">
        <v>95</v>
      </c>
      <c r="F1065" t="str">
        <f t="shared" si="16"/>
        <v>Celukan Bawang-Marshall Islands-Distance-Based</v>
      </c>
    </row>
    <row r="1066" spans="1:6" x14ac:dyDescent="0.25">
      <c r="A1066" t="s">
        <v>89</v>
      </c>
      <c r="B1066" t="s">
        <v>3</v>
      </c>
      <c r="C1066">
        <f>IFERROR(VLOOKUP(F1066,Gabung!$D$2:$E$1310,2,FALSE), 0)</f>
        <v>0</v>
      </c>
      <c r="D1066">
        <f>IFERROR(VLOOKUP(F1066,K_Gabung!$D$2:$E$1310,2,FALSE), 0)</f>
        <v>0</v>
      </c>
      <c r="E1066" t="s">
        <v>95</v>
      </c>
      <c r="F1066" t="str">
        <f t="shared" si="16"/>
        <v>Cirebon-Marshall Islands-Distance-Based</v>
      </c>
    </row>
    <row r="1067" spans="1:6" x14ac:dyDescent="0.25">
      <c r="A1067" t="s">
        <v>89</v>
      </c>
      <c r="B1067" t="s">
        <v>49</v>
      </c>
      <c r="C1067">
        <f>IFERROR(VLOOKUP(F1067,Gabung!$D$2:$E$1310,2,FALSE), 0)</f>
        <v>0</v>
      </c>
      <c r="D1067">
        <f>IFERROR(VLOOKUP(F1067,K_Gabung!$D$2:$E$1310,2,FALSE), 0)</f>
        <v>0</v>
      </c>
      <c r="E1067" t="s">
        <v>95</v>
      </c>
      <c r="F1067" t="str">
        <f t="shared" si="16"/>
        <v>Dabo-Marshall Islands-Distance-Based</v>
      </c>
    </row>
    <row r="1068" spans="1:6" x14ac:dyDescent="0.25">
      <c r="A1068" t="s">
        <v>89</v>
      </c>
      <c r="B1068" t="s">
        <v>14</v>
      </c>
      <c r="C1068">
        <f>IFERROR(VLOOKUP(F1068,Gabung!$D$2:$E$1310,2,FALSE), 0)</f>
        <v>0</v>
      </c>
      <c r="D1068">
        <f>IFERROR(VLOOKUP(F1068,K_Gabung!$D$2:$E$1310,2,FALSE), 0)</f>
        <v>0</v>
      </c>
      <c r="E1068" t="s">
        <v>95</v>
      </c>
      <c r="F1068" t="str">
        <f t="shared" si="16"/>
        <v>Donggala-Marshall Islands-Distance-Based</v>
      </c>
    </row>
    <row r="1069" spans="1:6" x14ac:dyDescent="0.25">
      <c r="A1069" t="s">
        <v>89</v>
      </c>
      <c r="B1069" t="s">
        <v>15</v>
      </c>
      <c r="C1069">
        <f>IFERROR(VLOOKUP(F1069,Gabung!$D$2:$E$1310,2,FALSE), 0)</f>
        <v>370</v>
      </c>
      <c r="D1069">
        <f>IFERROR(VLOOKUP(F1069,K_Gabung!$D$2:$E$1310,2,FALSE), 0)</f>
        <v>371</v>
      </c>
      <c r="E1069" t="s">
        <v>95</v>
      </c>
      <c r="F1069" t="str">
        <f t="shared" si="16"/>
        <v>Dumai-Marshall Islands-Distance-Based</v>
      </c>
    </row>
    <row r="1070" spans="1:6" x14ac:dyDescent="0.25">
      <c r="A1070" t="s">
        <v>89</v>
      </c>
      <c r="B1070" t="s">
        <v>50</v>
      </c>
      <c r="C1070">
        <f>IFERROR(VLOOKUP(F1070,Gabung!$D$2:$E$1310,2,FALSE), 0)</f>
        <v>0</v>
      </c>
      <c r="D1070">
        <f>IFERROR(VLOOKUP(F1070,K_Gabung!$D$2:$E$1310,2,FALSE), 0)</f>
        <v>0</v>
      </c>
      <c r="E1070" t="s">
        <v>95</v>
      </c>
      <c r="F1070" t="str">
        <f t="shared" si="16"/>
        <v>Ende-Marshall Islands-Distance-Based</v>
      </c>
    </row>
    <row r="1071" spans="1:6" x14ac:dyDescent="0.25">
      <c r="A1071" t="s">
        <v>89</v>
      </c>
      <c r="B1071" t="s">
        <v>51</v>
      </c>
      <c r="C1071">
        <f>IFERROR(VLOOKUP(F1071,Gabung!$D$2:$E$1310,2,FALSE), 0)</f>
        <v>0</v>
      </c>
      <c r="D1071">
        <f>IFERROR(VLOOKUP(F1071,K_Gabung!$D$2:$E$1310,2,FALSE), 0)</f>
        <v>0</v>
      </c>
      <c r="E1071" t="s">
        <v>95</v>
      </c>
      <c r="F1071" t="str">
        <f t="shared" si="16"/>
        <v>Fakfak-Marshall Islands-Distance-Based</v>
      </c>
    </row>
    <row r="1072" spans="1:6" x14ac:dyDescent="0.25">
      <c r="A1072" t="s">
        <v>89</v>
      </c>
      <c r="B1072" t="s">
        <v>16</v>
      </c>
      <c r="C1072">
        <f>IFERROR(VLOOKUP(F1072,Gabung!$D$2:$E$1310,2,FALSE), 0)</f>
        <v>0</v>
      </c>
      <c r="D1072">
        <f>IFERROR(VLOOKUP(F1072,K_Gabung!$D$2:$E$1310,2,FALSE), 0)</f>
        <v>0</v>
      </c>
      <c r="E1072" t="s">
        <v>95</v>
      </c>
      <c r="F1072" t="str">
        <f t="shared" si="16"/>
        <v>Gorontalo-Marshall Islands-Distance-Based</v>
      </c>
    </row>
    <row r="1073" spans="1:6" x14ac:dyDescent="0.25">
      <c r="A1073" t="s">
        <v>89</v>
      </c>
      <c r="B1073" t="s">
        <v>17</v>
      </c>
      <c r="C1073">
        <f>IFERROR(VLOOKUP(F1073,Gabung!$D$2:$E$1310,2,FALSE), 0)</f>
        <v>392</v>
      </c>
      <c r="D1073">
        <f>IFERROR(VLOOKUP(F1073,K_Gabung!$D$2:$E$1310,2,FALSE), 0)</f>
        <v>393</v>
      </c>
      <c r="E1073" t="s">
        <v>95</v>
      </c>
      <c r="F1073" t="str">
        <f t="shared" si="16"/>
        <v>Gresik-Marshall Islands-Distance-Based</v>
      </c>
    </row>
    <row r="1074" spans="1:6" x14ac:dyDescent="0.25">
      <c r="A1074" t="s">
        <v>89</v>
      </c>
      <c r="B1074" t="s">
        <v>18</v>
      </c>
      <c r="C1074">
        <f>IFERROR(VLOOKUP(F1074,Gabung!$D$2:$E$1310,2,FALSE), 0)</f>
        <v>0</v>
      </c>
      <c r="D1074">
        <f>IFERROR(VLOOKUP(F1074,K_Gabung!$D$2:$E$1310,2,FALSE), 0)</f>
        <v>0</v>
      </c>
      <c r="E1074" t="s">
        <v>95</v>
      </c>
      <c r="F1074" t="str">
        <f t="shared" si="16"/>
        <v>Jayapura-Marshall Islands-Distance-Based</v>
      </c>
    </row>
    <row r="1075" spans="1:6" x14ac:dyDescent="0.25">
      <c r="A1075" t="s">
        <v>89</v>
      </c>
      <c r="B1075" t="s">
        <v>19</v>
      </c>
      <c r="C1075">
        <f>IFERROR(VLOOKUP(F1075,Gabung!$D$2:$E$1310,2,FALSE), 0)</f>
        <v>0</v>
      </c>
      <c r="D1075">
        <f>IFERROR(VLOOKUP(F1075,K_Gabung!$D$2:$E$1310,2,FALSE), 0)</f>
        <v>0</v>
      </c>
      <c r="E1075" t="s">
        <v>95</v>
      </c>
      <c r="F1075" t="str">
        <f t="shared" si="16"/>
        <v>Kendari-Marshall Islands-Distance-Based</v>
      </c>
    </row>
    <row r="1076" spans="1:6" x14ac:dyDescent="0.25">
      <c r="A1076" t="s">
        <v>89</v>
      </c>
      <c r="B1076" t="s">
        <v>20</v>
      </c>
      <c r="C1076">
        <f>IFERROR(VLOOKUP(F1076,Gabung!$D$2:$E$1310,2,FALSE), 0)</f>
        <v>0</v>
      </c>
      <c r="D1076">
        <f>IFERROR(VLOOKUP(F1076,K_Gabung!$D$2:$E$1310,2,FALSE), 0)</f>
        <v>0</v>
      </c>
      <c r="E1076" t="s">
        <v>95</v>
      </c>
      <c r="F1076" t="str">
        <f t="shared" si="16"/>
        <v>Kolonodale-Marshall Islands-Distance-Based</v>
      </c>
    </row>
    <row r="1077" spans="1:6" x14ac:dyDescent="0.25">
      <c r="A1077" t="s">
        <v>89</v>
      </c>
      <c r="B1077" t="s">
        <v>21</v>
      </c>
      <c r="C1077">
        <f>IFERROR(VLOOKUP(F1077,Gabung!$D$2:$E$1310,2,FALSE), 0)</f>
        <v>17</v>
      </c>
      <c r="D1077">
        <f>IFERROR(VLOOKUP(F1077,K_Gabung!$D$2:$E$1310,2,FALSE), 0)</f>
        <v>17</v>
      </c>
      <c r="E1077" t="s">
        <v>95</v>
      </c>
      <c r="F1077" t="str">
        <f t="shared" si="16"/>
        <v>Kuala Tanjung-Marshall Islands-Distance-Based</v>
      </c>
    </row>
    <row r="1078" spans="1:6" x14ac:dyDescent="0.25">
      <c r="A1078" t="s">
        <v>89</v>
      </c>
      <c r="B1078" t="s">
        <v>22</v>
      </c>
      <c r="C1078">
        <f>IFERROR(VLOOKUP(F1078,Gabung!$D$2:$E$1310,2,FALSE), 0)</f>
        <v>0</v>
      </c>
      <c r="D1078">
        <f>IFERROR(VLOOKUP(F1078,K_Gabung!$D$2:$E$1310,2,FALSE), 0)</f>
        <v>0</v>
      </c>
      <c r="E1078" t="s">
        <v>95</v>
      </c>
      <c r="F1078" t="str">
        <f t="shared" si="16"/>
        <v>Kumai-Marshall Islands-Distance-Based</v>
      </c>
    </row>
    <row r="1079" spans="1:6" x14ac:dyDescent="0.25">
      <c r="A1079" t="s">
        <v>89</v>
      </c>
      <c r="B1079" t="s">
        <v>52</v>
      </c>
      <c r="C1079">
        <f>IFERROR(VLOOKUP(F1079,Gabung!$D$2:$E$1310,2,FALSE), 0)</f>
        <v>0</v>
      </c>
      <c r="D1079">
        <f>IFERROR(VLOOKUP(F1079,K_Gabung!$D$2:$E$1310,2,FALSE), 0)</f>
        <v>0</v>
      </c>
      <c r="E1079" t="s">
        <v>95</v>
      </c>
      <c r="F1079" t="str">
        <f t="shared" si="16"/>
        <v>Labuha-Marshall Islands-Distance-Based</v>
      </c>
    </row>
    <row r="1080" spans="1:6" x14ac:dyDescent="0.25">
      <c r="A1080" t="s">
        <v>89</v>
      </c>
      <c r="B1080" t="s">
        <v>53</v>
      </c>
      <c r="C1080">
        <f>IFERROR(VLOOKUP(F1080,Gabung!$D$2:$E$1310,2,FALSE), 0)</f>
        <v>0</v>
      </c>
      <c r="D1080">
        <f>IFERROR(VLOOKUP(F1080,K_Gabung!$D$2:$E$1310,2,FALSE), 0)</f>
        <v>0</v>
      </c>
      <c r="E1080" t="s">
        <v>95</v>
      </c>
      <c r="F1080" t="str">
        <f t="shared" si="16"/>
        <v>Labuhanhaji-Marshall Islands-Distance-Based</v>
      </c>
    </row>
    <row r="1081" spans="1:6" x14ac:dyDescent="0.25">
      <c r="A1081" t="s">
        <v>89</v>
      </c>
      <c r="B1081" t="s">
        <v>23</v>
      </c>
      <c r="C1081">
        <f>IFERROR(VLOOKUP(F1081,Gabung!$D$2:$E$1310,2,FALSE), 0)</f>
        <v>0</v>
      </c>
      <c r="D1081">
        <f>IFERROR(VLOOKUP(F1081,K_Gabung!$D$2:$E$1310,2,FALSE), 0)</f>
        <v>0</v>
      </c>
      <c r="E1081" t="s">
        <v>95</v>
      </c>
      <c r="F1081" t="str">
        <f t="shared" si="16"/>
        <v>Larantuka-Marshall Islands-Distance-Based</v>
      </c>
    </row>
    <row r="1082" spans="1:6" x14ac:dyDescent="0.25">
      <c r="A1082" t="s">
        <v>89</v>
      </c>
      <c r="B1082" t="s">
        <v>54</v>
      </c>
      <c r="C1082">
        <f>IFERROR(VLOOKUP(F1082,Gabung!$D$2:$E$1310,2,FALSE), 0)</f>
        <v>44</v>
      </c>
      <c r="D1082">
        <f>IFERROR(VLOOKUP(F1082,K_Gabung!$D$2:$E$1310,2,FALSE), 0)</f>
        <v>44</v>
      </c>
      <c r="E1082" t="s">
        <v>95</v>
      </c>
      <c r="F1082" t="str">
        <f t="shared" si="16"/>
        <v>Lhokseumawe-Marshall Islands-Distance-Based</v>
      </c>
    </row>
    <row r="1083" spans="1:6" x14ac:dyDescent="0.25">
      <c r="A1083" t="s">
        <v>89</v>
      </c>
      <c r="B1083" t="s">
        <v>24</v>
      </c>
      <c r="C1083">
        <f>IFERROR(VLOOKUP(F1083,Gabung!$D$2:$E$1310,2,FALSE), 0)</f>
        <v>0</v>
      </c>
      <c r="D1083">
        <f>IFERROR(VLOOKUP(F1083,K_Gabung!$D$2:$E$1310,2,FALSE), 0)</f>
        <v>0</v>
      </c>
      <c r="E1083" t="s">
        <v>95</v>
      </c>
      <c r="F1083" t="str">
        <f t="shared" si="16"/>
        <v>Luwuk-Marshall Islands-Distance-Based</v>
      </c>
    </row>
    <row r="1084" spans="1:6" x14ac:dyDescent="0.25">
      <c r="A1084" t="s">
        <v>89</v>
      </c>
      <c r="B1084" t="s">
        <v>25</v>
      </c>
      <c r="C1084">
        <f>IFERROR(VLOOKUP(F1084,Gabung!$D$2:$E$1310,2,FALSE), 0)</f>
        <v>0</v>
      </c>
      <c r="D1084">
        <f>IFERROR(VLOOKUP(F1084,K_Gabung!$D$2:$E$1310,2,FALSE), 0)</f>
        <v>0</v>
      </c>
      <c r="E1084" t="s">
        <v>95</v>
      </c>
      <c r="F1084" t="str">
        <f t="shared" si="16"/>
        <v>Manado-Marshall Islands-Distance-Based</v>
      </c>
    </row>
    <row r="1085" spans="1:6" x14ac:dyDescent="0.25">
      <c r="A1085" t="s">
        <v>89</v>
      </c>
      <c r="B1085" t="s">
        <v>55</v>
      </c>
      <c r="C1085">
        <f>IFERROR(VLOOKUP(F1085,Gabung!$D$2:$E$1310,2,FALSE), 0)</f>
        <v>0</v>
      </c>
      <c r="D1085">
        <f>IFERROR(VLOOKUP(F1085,K_Gabung!$D$2:$E$1310,2,FALSE), 0)</f>
        <v>0</v>
      </c>
      <c r="E1085" t="s">
        <v>95</v>
      </c>
      <c r="F1085" t="str">
        <f t="shared" si="16"/>
        <v>Maumere-Marshall Islands-Distance-Based</v>
      </c>
    </row>
    <row r="1086" spans="1:6" x14ac:dyDescent="0.25">
      <c r="A1086" t="s">
        <v>89</v>
      </c>
      <c r="B1086" t="s">
        <v>26</v>
      </c>
      <c r="C1086">
        <f>IFERROR(VLOOKUP(F1086,Gabung!$D$2:$E$1310,2,FALSE), 0)</f>
        <v>0</v>
      </c>
      <c r="D1086">
        <f>IFERROR(VLOOKUP(F1086,K_Gabung!$D$2:$E$1310,2,FALSE), 0)</f>
        <v>0</v>
      </c>
      <c r="E1086" t="s">
        <v>95</v>
      </c>
      <c r="F1086" t="str">
        <f t="shared" si="16"/>
        <v>Namlea-Marshall Islands-Distance-Based</v>
      </c>
    </row>
    <row r="1087" spans="1:6" x14ac:dyDescent="0.25">
      <c r="A1087" t="s">
        <v>89</v>
      </c>
      <c r="B1087" t="s">
        <v>56</v>
      </c>
      <c r="C1087">
        <f>IFERROR(VLOOKUP(F1087,Gabung!$D$2:$E$1310,2,FALSE), 0)</f>
        <v>0</v>
      </c>
      <c r="D1087">
        <f>IFERROR(VLOOKUP(F1087,K_Gabung!$D$2:$E$1310,2,FALSE), 0)</f>
        <v>0</v>
      </c>
      <c r="E1087" t="s">
        <v>95</v>
      </c>
      <c r="F1087" t="str">
        <f t="shared" si="16"/>
        <v>Palembang-Marshall Islands-Distance-Based</v>
      </c>
    </row>
    <row r="1088" spans="1:6" x14ac:dyDescent="0.25">
      <c r="A1088" t="s">
        <v>89</v>
      </c>
      <c r="B1088" t="s">
        <v>27</v>
      </c>
      <c r="C1088">
        <f>IFERROR(VLOOKUP(F1088,Gabung!$D$2:$E$1310,2,FALSE), 0)</f>
        <v>0</v>
      </c>
      <c r="D1088">
        <f>IFERROR(VLOOKUP(F1088,K_Gabung!$D$2:$E$1310,2,FALSE), 0)</f>
        <v>0</v>
      </c>
      <c r="E1088" t="s">
        <v>95</v>
      </c>
      <c r="F1088" t="str">
        <f t="shared" si="16"/>
        <v>Panarukan-Marshall Islands-Distance-Based</v>
      </c>
    </row>
    <row r="1089" spans="1:6" x14ac:dyDescent="0.25">
      <c r="A1089" t="s">
        <v>89</v>
      </c>
      <c r="B1089" t="s">
        <v>71</v>
      </c>
      <c r="C1089">
        <f>IFERROR(VLOOKUP(F1089,Gabung!$D$2:$E$1310,2,FALSE), 0)</f>
        <v>0</v>
      </c>
      <c r="D1089">
        <f>IFERROR(VLOOKUP(F1089,K_Gabung!$D$2:$E$1310,2,FALSE), 0)</f>
        <v>0</v>
      </c>
      <c r="E1089" t="s">
        <v>95</v>
      </c>
      <c r="F1089" t="str">
        <f t="shared" si="16"/>
        <v>Pangkalansusu-Marshall Islands-Distance-Based</v>
      </c>
    </row>
    <row r="1090" spans="1:6" x14ac:dyDescent="0.25">
      <c r="A1090" t="s">
        <v>89</v>
      </c>
      <c r="B1090" t="s">
        <v>28</v>
      </c>
      <c r="C1090">
        <f>IFERROR(VLOOKUP(F1090,Gabung!$D$2:$E$1310,2,FALSE), 0)</f>
        <v>158</v>
      </c>
      <c r="D1090">
        <f>IFERROR(VLOOKUP(F1090,K_Gabung!$D$2:$E$1310,2,FALSE), 0)</f>
        <v>158</v>
      </c>
      <c r="E1090" t="s">
        <v>95</v>
      </c>
      <c r="F1090" t="str">
        <f t="shared" si="16"/>
        <v>Panjang-Marshall Islands-Distance-Based</v>
      </c>
    </row>
    <row r="1091" spans="1:6" x14ac:dyDescent="0.25">
      <c r="A1091" t="s">
        <v>89</v>
      </c>
      <c r="B1091" t="s">
        <v>57</v>
      </c>
      <c r="C1091">
        <f>IFERROR(VLOOKUP(F1091,Gabung!$D$2:$E$1310,2,FALSE), 0)</f>
        <v>0</v>
      </c>
      <c r="D1091">
        <f>IFERROR(VLOOKUP(F1091,K_Gabung!$D$2:$E$1310,2,FALSE), 0)</f>
        <v>0</v>
      </c>
      <c r="E1091" t="s">
        <v>95</v>
      </c>
      <c r="F1091" t="str">
        <f t="shared" ref="F1091:F1154" si="17">_xlfn.CONCAT(TRIM(B1091),"-",TRIM(A1091),"-",TRIM(E1091))</f>
        <v>Parepare-Marshall Islands-Distance-Based</v>
      </c>
    </row>
    <row r="1092" spans="1:6" x14ac:dyDescent="0.25">
      <c r="A1092" t="s">
        <v>89</v>
      </c>
      <c r="B1092" t="s">
        <v>29</v>
      </c>
      <c r="C1092">
        <f>IFERROR(VLOOKUP(F1092,Gabung!$D$2:$E$1310,2,FALSE), 0)</f>
        <v>0</v>
      </c>
      <c r="D1092">
        <f>IFERROR(VLOOKUP(F1092,K_Gabung!$D$2:$E$1310,2,FALSE), 0)</f>
        <v>0</v>
      </c>
      <c r="E1092" t="s">
        <v>95</v>
      </c>
      <c r="F1092" t="str">
        <f t="shared" si="17"/>
        <v>Patani-Marshall Islands-Distance-Based</v>
      </c>
    </row>
    <row r="1093" spans="1:6" x14ac:dyDescent="0.25">
      <c r="A1093" t="s">
        <v>89</v>
      </c>
      <c r="B1093" t="s">
        <v>30</v>
      </c>
      <c r="C1093">
        <f>IFERROR(VLOOKUP(F1093,Gabung!$D$2:$E$1310,2,FALSE), 0)</f>
        <v>0</v>
      </c>
      <c r="D1093">
        <f>IFERROR(VLOOKUP(F1093,K_Gabung!$D$2:$E$1310,2,FALSE), 0)</f>
        <v>0</v>
      </c>
      <c r="E1093" t="s">
        <v>95</v>
      </c>
      <c r="F1093" t="str">
        <f t="shared" si="17"/>
        <v>Pekalongan-Marshall Islands-Distance-Based</v>
      </c>
    </row>
    <row r="1094" spans="1:6" x14ac:dyDescent="0.25">
      <c r="A1094" t="s">
        <v>89</v>
      </c>
      <c r="B1094" t="s">
        <v>32</v>
      </c>
      <c r="C1094">
        <f>IFERROR(VLOOKUP(F1094,Gabung!$D$2:$E$1310,2,FALSE), 0)</f>
        <v>0</v>
      </c>
      <c r="D1094">
        <f>IFERROR(VLOOKUP(F1094,K_Gabung!$D$2:$E$1310,2,FALSE), 0)</f>
        <v>0</v>
      </c>
      <c r="E1094" t="s">
        <v>95</v>
      </c>
      <c r="F1094" t="str">
        <f t="shared" si="17"/>
        <v>Pomalaa-Marshall Islands-Distance-Based</v>
      </c>
    </row>
    <row r="1095" spans="1:6" x14ac:dyDescent="0.25">
      <c r="A1095" t="s">
        <v>89</v>
      </c>
      <c r="B1095" t="s">
        <v>6</v>
      </c>
      <c r="C1095">
        <f>IFERROR(VLOOKUP(F1095,Gabung!$D$2:$E$1310,2,FALSE), 0)</f>
        <v>0</v>
      </c>
      <c r="D1095">
        <f>IFERROR(VLOOKUP(F1095,K_Gabung!$D$2:$E$1310,2,FALSE), 0)</f>
        <v>0</v>
      </c>
      <c r="E1095" t="s">
        <v>95</v>
      </c>
      <c r="F1095" t="str">
        <f t="shared" si="17"/>
        <v>Pontianak-Marshall Islands-Distance-Based</v>
      </c>
    </row>
    <row r="1096" spans="1:6" x14ac:dyDescent="0.25">
      <c r="A1096" t="s">
        <v>89</v>
      </c>
      <c r="B1096" t="s">
        <v>7</v>
      </c>
      <c r="C1096">
        <f>IFERROR(VLOOKUP(F1096,Gabung!$D$2:$E$1310,2,FALSE), 0)</f>
        <v>0</v>
      </c>
      <c r="D1096">
        <f>IFERROR(VLOOKUP(F1096,K_Gabung!$D$2:$E$1310,2,FALSE), 0)</f>
        <v>0</v>
      </c>
      <c r="E1096" t="s">
        <v>95</v>
      </c>
      <c r="F1096" t="str">
        <f t="shared" si="17"/>
        <v>Poso-Marshall Islands-Distance-Based</v>
      </c>
    </row>
    <row r="1097" spans="1:6" x14ac:dyDescent="0.25">
      <c r="A1097" t="s">
        <v>89</v>
      </c>
      <c r="B1097" t="s">
        <v>58</v>
      </c>
      <c r="C1097">
        <f>IFERROR(VLOOKUP(F1097,Gabung!$D$2:$E$1310,2,FALSE), 0)</f>
        <v>1</v>
      </c>
      <c r="D1097">
        <f>IFERROR(VLOOKUP(F1097,K_Gabung!$D$2:$E$1310,2,FALSE), 0)</f>
        <v>1</v>
      </c>
      <c r="E1097" t="s">
        <v>95</v>
      </c>
      <c r="F1097" t="str">
        <f t="shared" si="17"/>
        <v>Probolinggo-Marshall Islands-Distance-Based</v>
      </c>
    </row>
    <row r="1098" spans="1:6" x14ac:dyDescent="0.25">
      <c r="A1098" t="s">
        <v>89</v>
      </c>
      <c r="B1098" t="s">
        <v>63</v>
      </c>
      <c r="C1098">
        <f>IFERROR(VLOOKUP(F1098,Gabung!$D$2:$E$1310,2,FALSE), 0)</f>
        <v>60</v>
      </c>
      <c r="D1098">
        <f>IFERROR(VLOOKUP(F1098,K_Gabung!$D$2:$E$1310,2,FALSE), 0)</f>
        <v>60</v>
      </c>
      <c r="E1098" t="s">
        <v>95</v>
      </c>
      <c r="F1098" t="str">
        <f t="shared" si="17"/>
        <v>Pulau Baai-Marshall Islands-Distance-Based</v>
      </c>
    </row>
    <row r="1099" spans="1:6" x14ac:dyDescent="0.25">
      <c r="A1099" t="s">
        <v>89</v>
      </c>
      <c r="B1099" t="s">
        <v>65</v>
      </c>
      <c r="C1099">
        <f>IFERROR(VLOOKUP(F1099,Gabung!$D$2:$E$1310,2,FALSE), 0)</f>
        <v>3842</v>
      </c>
      <c r="D1099">
        <f>IFERROR(VLOOKUP(F1099,K_Gabung!$D$2:$E$1310,2,FALSE), 0)</f>
        <v>3840</v>
      </c>
      <c r="E1099" t="s">
        <v>95</v>
      </c>
      <c r="F1099" t="str">
        <f t="shared" si="17"/>
        <v>Pulau Sambu-Marshall Islands-Distance-Based</v>
      </c>
    </row>
    <row r="1100" spans="1:6" x14ac:dyDescent="0.25">
      <c r="A1100" t="s">
        <v>89</v>
      </c>
      <c r="B1100" t="s">
        <v>72</v>
      </c>
      <c r="C1100">
        <f>IFERROR(VLOOKUP(F1100,Gabung!$D$2:$E$1310,2,FALSE), 0)</f>
        <v>0</v>
      </c>
      <c r="D1100">
        <f>IFERROR(VLOOKUP(F1100,K_Gabung!$D$2:$E$1310,2,FALSE), 0)</f>
        <v>0</v>
      </c>
      <c r="E1100" t="s">
        <v>95</v>
      </c>
      <c r="F1100" t="str">
        <f t="shared" si="17"/>
        <v>Raha Roadstead-Marshall Islands-Distance-Based</v>
      </c>
    </row>
    <row r="1101" spans="1:6" x14ac:dyDescent="0.25">
      <c r="A1101" t="s">
        <v>89</v>
      </c>
      <c r="B1101" t="s">
        <v>31</v>
      </c>
      <c r="C1101">
        <f>IFERROR(VLOOKUP(F1101,Gabung!$D$2:$E$1310,2,FALSE), 0)</f>
        <v>0</v>
      </c>
      <c r="D1101">
        <f>IFERROR(VLOOKUP(F1101,K_Gabung!$D$2:$E$1310,2,FALSE), 0)</f>
        <v>0</v>
      </c>
      <c r="E1101" t="s">
        <v>95</v>
      </c>
      <c r="F1101" t="str">
        <f t="shared" si="17"/>
        <v>Rembang-Marshall Islands-Distance-Based</v>
      </c>
    </row>
    <row r="1102" spans="1:6" x14ac:dyDescent="0.25">
      <c r="A1102" t="s">
        <v>89</v>
      </c>
      <c r="B1102" t="s">
        <v>33</v>
      </c>
      <c r="C1102">
        <f>IFERROR(VLOOKUP(F1102,Gabung!$D$2:$E$1310,2,FALSE), 0)</f>
        <v>0</v>
      </c>
      <c r="D1102">
        <f>IFERROR(VLOOKUP(F1102,K_Gabung!$D$2:$E$1310,2,FALSE), 0)</f>
        <v>0</v>
      </c>
      <c r="E1102" t="s">
        <v>95</v>
      </c>
      <c r="F1102" t="str">
        <f t="shared" si="17"/>
        <v>Samarinda-Marshall Islands-Distance-Based</v>
      </c>
    </row>
    <row r="1103" spans="1:6" x14ac:dyDescent="0.25">
      <c r="A1103" t="s">
        <v>89</v>
      </c>
      <c r="B1103" t="s">
        <v>34</v>
      </c>
      <c r="C1103">
        <f>IFERROR(VLOOKUP(F1103,Gabung!$D$2:$E$1310,2,FALSE), 0)</f>
        <v>0</v>
      </c>
      <c r="D1103">
        <f>IFERROR(VLOOKUP(F1103,K_Gabung!$D$2:$E$1310,2,FALSE), 0)</f>
        <v>0</v>
      </c>
      <c r="E1103" t="s">
        <v>95</v>
      </c>
      <c r="F1103" t="str">
        <f t="shared" si="17"/>
        <v>Sampit-Marshall Islands-Distance-Based</v>
      </c>
    </row>
    <row r="1104" spans="1:6" x14ac:dyDescent="0.25">
      <c r="A1104" t="s">
        <v>89</v>
      </c>
      <c r="B1104" t="s">
        <v>35</v>
      </c>
      <c r="C1104">
        <f>IFERROR(VLOOKUP(F1104,Gabung!$D$2:$E$1310,2,FALSE), 0)</f>
        <v>0</v>
      </c>
      <c r="D1104">
        <f>IFERROR(VLOOKUP(F1104,K_Gabung!$D$2:$E$1310,2,FALSE), 0)</f>
        <v>0</v>
      </c>
      <c r="E1104" t="s">
        <v>95</v>
      </c>
      <c r="F1104" t="str">
        <f t="shared" si="17"/>
        <v>Saumlaki-Marshall Islands-Distance-Based</v>
      </c>
    </row>
    <row r="1105" spans="1:6" x14ac:dyDescent="0.25">
      <c r="A1105" t="s">
        <v>89</v>
      </c>
      <c r="B1105" t="s">
        <v>59</v>
      </c>
      <c r="C1105">
        <f>IFERROR(VLOOKUP(F1105,Gabung!$D$2:$E$1310,2,FALSE), 0)</f>
        <v>1604</v>
      </c>
      <c r="D1105">
        <f>IFERROR(VLOOKUP(F1105,K_Gabung!$D$2:$E$1310,2,FALSE), 0)</f>
        <v>1603</v>
      </c>
      <c r="E1105" t="s">
        <v>95</v>
      </c>
      <c r="F1105" t="str">
        <f t="shared" si="17"/>
        <v>Sekupang-Marshall Islands-Distance-Based</v>
      </c>
    </row>
    <row r="1106" spans="1:6" x14ac:dyDescent="0.25">
      <c r="A1106" t="s">
        <v>89</v>
      </c>
      <c r="B1106" t="s">
        <v>36</v>
      </c>
      <c r="C1106">
        <f>IFERROR(VLOOKUP(F1106,Gabung!$D$2:$E$1310,2,FALSE), 0)</f>
        <v>0</v>
      </c>
      <c r="D1106">
        <f>IFERROR(VLOOKUP(F1106,K_Gabung!$D$2:$E$1310,2,FALSE), 0)</f>
        <v>0</v>
      </c>
      <c r="E1106" t="s">
        <v>95</v>
      </c>
      <c r="F1106" t="str">
        <f t="shared" si="17"/>
        <v>Serui-Marshall Islands-Distance-Based</v>
      </c>
    </row>
    <row r="1107" spans="1:6" x14ac:dyDescent="0.25">
      <c r="A1107" t="s">
        <v>89</v>
      </c>
      <c r="B1107" t="s">
        <v>37</v>
      </c>
      <c r="C1107">
        <f>IFERROR(VLOOKUP(F1107,Gabung!$D$2:$E$1310,2,FALSE), 0)</f>
        <v>1</v>
      </c>
      <c r="D1107">
        <f>IFERROR(VLOOKUP(F1107,K_Gabung!$D$2:$E$1310,2,FALSE), 0)</f>
        <v>1</v>
      </c>
      <c r="E1107" t="s">
        <v>95</v>
      </c>
      <c r="F1107" t="str">
        <f t="shared" si="17"/>
        <v>Sibolga-Marshall Islands-Distance-Based</v>
      </c>
    </row>
    <row r="1108" spans="1:6" x14ac:dyDescent="0.25">
      <c r="A1108" t="s">
        <v>89</v>
      </c>
      <c r="B1108" t="s">
        <v>60</v>
      </c>
      <c r="C1108">
        <f>IFERROR(VLOOKUP(F1108,Gabung!$D$2:$E$1310,2,FALSE), 0)</f>
        <v>16</v>
      </c>
      <c r="D1108">
        <f>IFERROR(VLOOKUP(F1108,K_Gabung!$D$2:$E$1310,2,FALSE), 0)</f>
        <v>16</v>
      </c>
      <c r="E1108" t="s">
        <v>95</v>
      </c>
      <c r="F1108" t="str">
        <f t="shared" si="17"/>
        <v>Sungaipakning-Marshall Islands-Distance-Based</v>
      </c>
    </row>
    <row r="1109" spans="1:6" x14ac:dyDescent="0.25">
      <c r="A1109" t="s">
        <v>89</v>
      </c>
      <c r="B1109" t="s">
        <v>38</v>
      </c>
      <c r="C1109">
        <f>IFERROR(VLOOKUP(F1109,Gabung!$D$2:$E$1310,2,FALSE), 0)</f>
        <v>0</v>
      </c>
      <c r="D1109">
        <f>IFERROR(VLOOKUP(F1109,K_Gabung!$D$2:$E$1310,2,FALSE), 0)</f>
        <v>0</v>
      </c>
      <c r="E1109" t="s">
        <v>95</v>
      </c>
      <c r="F1109" t="str">
        <f t="shared" si="17"/>
        <v>Tahuna-Marshall Islands-Distance-Based</v>
      </c>
    </row>
    <row r="1110" spans="1:6" x14ac:dyDescent="0.25">
      <c r="A1110" t="s">
        <v>89</v>
      </c>
      <c r="B1110" t="s">
        <v>39</v>
      </c>
      <c r="C1110">
        <f>IFERROR(VLOOKUP(F1110,Gabung!$D$2:$E$1310,2,FALSE), 0)</f>
        <v>0</v>
      </c>
      <c r="D1110">
        <f>IFERROR(VLOOKUP(F1110,K_Gabung!$D$2:$E$1310,2,FALSE), 0)</f>
        <v>0</v>
      </c>
      <c r="E1110" t="s">
        <v>95</v>
      </c>
      <c r="F1110" t="str">
        <f t="shared" si="17"/>
        <v>Tanjung Balai Karimun-Marshall Islands-Distance-Based</v>
      </c>
    </row>
    <row r="1111" spans="1:6" x14ac:dyDescent="0.25">
      <c r="A1111" t="s">
        <v>89</v>
      </c>
      <c r="B1111" t="s">
        <v>67</v>
      </c>
      <c r="C1111">
        <f>IFERROR(VLOOKUP(F1111,Gabung!$D$2:$E$1310,2,FALSE), 0)</f>
        <v>0</v>
      </c>
      <c r="D1111">
        <f>IFERROR(VLOOKUP(F1111,K_Gabung!$D$2:$E$1310,2,FALSE), 0)</f>
        <v>0</v>
      </c>
      <c r="E1111" t="s">
        <v>95</v>
      </c>
      <c r="F1111" t="str">
        <f t="shared" si="17"/>
        <v>Tanjung Benete-Marshall Islands-Distance-Based</v>
      </c>
    </row>
    <row r="1112" spans="1:6" x14ac:dyDescent="0.25">
      <c r="A1112" t="s">
        <v>89</v>
      </c>
      <c r="B1112" t="s">
        <v>40</v>
      </c>
      <c r="C1112">
        <f>IFERROR(VLOOKUP(F1112,Gabung!$D$2:$E$1310,2,FALSE), 0)</f>
        <v>0</v>
      </c>
      <c r="D1112">
        <f>IFERROR(VLOOKUP(F1112,K_Gabung!$D$2:$E$1310,2,FALSE), 0)</f>
        <v>0</v>
      </c>
      <c r="E1112" t="s">
        <v>95</v>
      </c>
      <c r="F1112" t="str">
        <f t="shared" si="17"/>
        <v>Tanjung Santan-Marshall Islands-Distance-Based</v>
      </c>
    </row>
    <row r="1113" spans="1:6" x14ac:dyDescent="0.25">
      <c r="A1113" t="s">
        <v>89</v>
      </c>
      <c r="B1113" t="s">
        <v>73</v>
      </c>
      <c r="C1113">
        <f>IFERROR(VLOOKUP(F1113,Gabung!$D$2:$E$1310,2,FALSE), 0)</f>
        <v>0</v>
      </c>
      <c r="D1113">
        <f>IFERROR(VLOOKUP(F1113,K_Gabung!$D$2:$E$1310,2,FALSE), 0)</f>
        <v>0</v>
      </c>
      <c r="E1113" t="s">
        <v>95</v>
      </c>
      <c r="F1113" t="str">
        <f t="shared" si="17"/>
        <v>Tanjungpandan-Marshall Islands-Distance-Based</v>
      </c>
    </row>
    <row r="1114" spans="1:6" x14ac:dyDescent="0.25">
      <c r="A1114" t="s">
        <v>89</v>
      </c>
      <c r="B1114" t="s">
        <v>74</v>
      </c>
      <c r="C1114">
        <f>IFERROR(VLOOKUP(F1114,Gabung!$D$2:$E$1310,2,FALSE), 0)</f>
        <v>0</v>
      </c>
      <c r="D1114">
        <f>IFERROR(VLOOKUP(F1114,K_Gabung!$D$2:$E$1310,2,FALSE), 0)</f>
        <v>0</v>
      </c>
      <c r="E1114" t="s">
        <v>95</v>
      </c>
      <c r="F1114" t="str">
        <f t="shared" si="17"/>
        <v>Tanjungredeb-Marshall Islands-Distance-Based</v>
      </c>
    </row>
    <row r="1115" spans="1:6" x14ac:dyDescent="0.25">
      <c r="A1115" t="s">
        <v>89</v>
      </c>
      <c r="B1115" t="s">
        <v>41</v>
      </c>
      <c r="C1115">
        <f>IFERROR(VLOOKUP(F1115,Gabung!$D$2:$E$1310,2,FALSE), 0)</f>
        <v>0</v>
      </c>
      <c r="D1115">
        <f>IFERROR(VLOOKUP(F1115,K_Gabung!$D$2:$E$1310,2,FALSE), 0)</f>
        <v>0</v>
      </c>
      <c r="E1115" t="s">
        <v>95</v>
      </c>
      <c r="F1115" t="str">
        <f t="shared" si="17"/>
        <v>Tegal-Marshall Islands-Distance-Based</v>
      </c>
    </row>
    <row r="1116" spans="1:6" x14ac:dyDescent="0.25">
      <c r="A1116" t="s">
        <v>89</v>
      </c>
      <c r="B1116" t="s">
        <v>2</v>
      </c>
      <c r="C1116">
        <f>IFERROR(VLOOKUP(F1116,Gabung!$D$2:$E$1310,2,FALSE), 0)</f>
        <v>30</v>
      </c>
      <c r="D1116">
        <f>IFERROR(VLOOKUP(F1116,K_Gabung!$D$2:$E$1310,2,FALSE), 0)</f>
        <v>30</v>
      </c>
      <c r="E1116" t="s">
        <v>95</v>
      </c>
      <c r="F1116" t="str">
        <f t="shared" si="17"/>
        <v>Teluk Bayur-Marshall Islands-Distance-Based</v>
      </c>
    </row>
    <row r="1117" spans="1:6" x14ac:dyDescent="0.25">
      <c r="A1117" t="s">
        <v>89</v>
      </c>
      <c r="B1117" t="s">
        <v>61</v>
      </c>
      <c r="C1117">
        <f>IFERROR(VLOOKUP(F1117,Gabung!$D$2:$E$1310,2,FALSE), 0)</f>
        <v>0</v>
      </c>
      <c r="D1117">
        <f>IFERROR(VLOOKUP(F1117,K_Gabung!$D$2:$E$1310,2,FALSE), 0)</f>
        <v>0</v>
      </c>
      <c r="E1117" t="s">
        <v>95</v>
      </c>
      <c r="F1117" t="str">
        <f t="shared" si="17"/>
        <v>Ternate-Marshall Islands-Distance-Based</v>
      </c>
    </row>
    <row r="1118" spans="1:6" x14ac:dyDescent="0.25">
      <c r="A1118" t="s">
        <v>89</v>
      </c>
      <c r="B1118" t="s">
        <v>66</v>
      </c>
      <c r="C1118">
        <f>IFERROR(VLOOKUP(F1118,Gabung!$D$2:$E$1310,2,FALSE), 0)</f>
        <v>1</v>
      </c>
      <c r="D1118">
        <f>IFERROR(VLOOKUP(F1118,K_Gabung!$D$2:$E$1310,2,FALSE), 0)</f>
        <v>1</v>
      </c>
      <c r="E1118" t="s">
        <v>95</v>
      </c>
      <c r="F1118" t="str">
        <f t="shared" si="17"/>
        <v>Tg. Sorong-Marshall Islands-Distance-Based</v>
      </c>
    </row>
    <row r="1119" spans="1:6" x14ac:dyDescent="0.25">
      <c r="A1119" t="s">
        <v>89</v>
      </c>
      <c r="B1119" t="s">
        <v>42</v>
      </c>
      <c r="C1119">
        <f>IFERROR(VLOOKUP(F1119,Gabung!$D$2:$E$1310,2,FALSE), 0)</f>
        <v>0</v>
      </c>
      <c r="D1119">
        <f>IFERROR(VLOOKUP(F1119,K_Gabung!$D$2:$E$1310,2,FALSE), 0)</f>
        <v>0</v>
      </c>
      <c r="E1119" t="s">
        <v>95</v>
      </c>
      <c r="F1119" t="str">
        <f t="shared" si="17"/>
        <v>Toboali-Marshall Islands-Distance-Based</v>
      </c>
    </row>
    <row r="1120" spans="1:6" x14ac:dyDescent="0.25">
      <c r="A1120" t="s">
        <v>89</v>
      </c>
      <c r="B1120" t="s">
        <v>43</v>
      </c>
      <c r="C1120">
        <f>IFERROR(VLOOKUP(F1120,Gabung!$D$2:$E$1310,2,FALSE), 0)</f>
        <v>0</v>
      </c>
      <c r="D1120">
        <f>IFERROR(VLOOKUP(F1120,K_Gabung!$D$2:$E$1310,2,FALSE), 0)</f>
        <v>0</v>
      </c>
      <c r="E1120" t="s">
        <v>95</v>
      </c>
      <c r="F1120" t="str">
        <f t="shared" si="17"/>
        <v>Wahai-Marshall Islands-Distance-Based</v>
      </c>
    </row>
    <row r="1121" spans="1:6" x14ac:dyDescent="0.25">
      <c r="A1121" t="s">
        <v>89</v>
      </c>
      <c r="B1121" t="s">
        <v>44</v>
      </c>
      <c r="C1121">
        <f>IFERROR(VLOOKUP(F1121,Gabung!$D$2:$E$1310,2,FALSE), 0)</f>
        <v>0</v>
      </c>
      <c r="D1121">
        <f>IFERROR(VLOOKUP(F1121,K_Gabung!$D$2:$E$1310,2,FALSE), 0)</f>
        <v>0</v>
      </c>
      <c r="E1121" t="s">
        <v>95</v>
      </c>
      <c r="F1121" t="str">
        <f t="shared" si="17"/>
        <v>Waingapu-Marshall Islands-Distance-Based</v>
      </c>
    </row>
    <row r="1122" spans="1:6" x14ac:dyDescent="0.25">
      <c r="A1122" t="s">
        <v>88</v>
      </c>
      <c r="B1122" t="s">
        <v>0</v>
      </c>
      <c r="C1122">
        <f>IFERROR(VLOOKUP(F1122,Gabung!$D$2:$E$1310,2,FALSE), 0)</f>
        <v>0</v>
      </c>
      <c r="D1122">
        <f>IFERROR(VLOOKUP(F1122,K_Gabung!$D$2:$E$1310,2,FALSE), 0)</f>
        <v>0</v>
      </c>
      <c r="E1122" t="s">
        <v>94</v>
      </c>
      <c r="F1122" t="str">
        <f t="shared" si="17"/>
        <v>Amamapare-Panama-Cluster-Based</v>
      </c>
    </row>
    <row r="1123" spans="1:6" x14ac:dyDescent="0.25">
      <c r="A1123" t="s">
        <v>88</v>
      </c>
      <c r="B1123" t="s">
        <v>45</v>
      </c>
      <c r="C1123">
        <f>IFERROR(VLOOKUP(F1123,Gabung!$D$2:$E$1310,2,FALSE), 0)</f>
        <v>0</v>
      </c>
      <c r="D1123">
        <f>IFERROR(VLOOKUP(F1123,K_Gabung!$D$2:$E$1310,2,FALSE), 0)</f>
        <v>0</v>
      </c>
      <c r="E1123" t="s">
        <v>94</v>
      </c>
      <c r="F1123" t="str">
        <f t="shared" si="17"/>
        <v>Ambon-Panama-Cluster-Based</v>
      </c>
    </row>
    <row r="1124" spans="1:6" x14ac:dyDescent="0.25">
      <c r="A1124" t="s">
        <v>88</v>
      </c>
      <c r="B1124" t="s">
        <v>46</v>
      </c>
      <c r="C1124">
        <f>IFERROR(VLOOKUP(F1124,Gabung!$D$2:$E$1310,2,FALSE), 0)</f>
        <v>795</v>
      </c>
      <c r="D1124">
        <f>IFERROR(VLOOKUP(F1124,K_Gabung!$D$2:$E$1310,2,FALSE), 0)</f>
        <v>795</v>
      </c>
      <c r="E1124" t="s">
        <v>94</v>
      </c>
      <c r="F1124" t="str">
        <f t="shared" si="17"/>
        <v>Balikpapan-Panama-Cluster-Based</v>
      </c>
    </row>
    <row r="1125" spans="1:6" x14ac:dyDescent="0.25">
      <c r="A1125" t="s">
        <v>88</v>
      </c>
      <c r="B1125" t="s">
        <v>8</v>
      </c>
      <c r="C1125">
        <f>IFERROR(VLOOKUP(F1125,Gabung!$D$2:$E$1310,2,FALSE), 0)</f>
        <v>0</v>
      </c>
      <c r="D1125">
        <f>IFERROR(VLOOKUP(F1125,K_Gabung!$D$2:$E$1310,2,FALSE), 0)</f>
        <v>0</v>
      </c>
      <c r="E1125" t="s">
        <v>94</v>
      </c>
      <c r="F1125" t="str">
        <f t="shared" si="17"/>
        <v>Banjarmasin-Panama-Cluster-Based</v>
      </c>
    </row>
    <row r="1126" spans="1:6" x14ac:dyDescent="0.25">
      <c r="A1126" t="s">
        <v>88</v>
      </c>
      <c r="B1126" t="s">
        <v>4</v>
      </c>
      <c r="C1126">
        <f>IFERROR(VLOOKUP(F1126,Gabung!$D$2:$E$1310,2,FALSE), 0)</f>
        <v>1218</v>
      </c>
      <c r="D1126">
        <f>IFERROR(VLOOKUP(F1126,K_Gabung!$D$2:$E$1310,2,FALSE), 0)</f>
        <v>1219</v>
      </c>
      <c r="E1126" t="s">
        <v>94</v>
      </c>
      <c r="F1126" t="str">
        <f t="shared" si="17"/>
        <v>Banten-Panama-Cluster-Based</v>
      </c>
    </row>
    <row r="1127" spans="1:6" x14ac:dyDescent="0.25">
      <c r="A1127" t="s">
        <v>88</v>
      </c>
      <c r="B1127" t="s">
        <v>47</v>
      </c>
      <c r="C1127">
        <f>IFERROR(VLOOKUP(F1127,Gabung!$D$2:$E$1310,2,FALSE), 0)</f>
        <v>0</v>
      </c>
      <c r="D1127">
        <f>IFERROR(VLOOKUP(F1127,K_Gabung!$D$2:$E$1310,2,FALSE), 0)</f>
        <v>0</v>
      </c>
      <c r="E1127" t="s">
        <v>94</v>
      </c>
      <c r="F1127" t="str">
        <f t="shared" si="17"/>
        <v>Baubau-Panama-Cluster-Based</v>
      </c>
    </row>
    <row r="1128" spans="1:6" x14ac:dyDescent="0.25">
      <c r="A1128" t="s">
        <v>88</v>
      </c>
      <c r="B1128" t="s">
        <v>9</v>
      </c>
      <c r="C1128">
        <f>IFERROR(VLOOKUP(F1128,Gabung!$D$2:$E$1310,2,FALSE), 0)</f>
        <v>126</v>
      </c>
      <c r="D1128">
        <f>IFERROR(VLOOKUP(F1128,K_Gabung!$D$2:$E$1310,2,FALSE), 0)</f>
        <v>124</v>
      </c>
      <c r="E1128" t="s">
        <v>94</v>
      </c>
      <c r="F1128" t="str">
        <f t="shared" si="17"/>
        <v>Belawan-Panama-Cluster-Based</v>
      </c>
    </row>
    <row r="1129" spans="1:6" x14ac:dyDescent="0.25">
      <c r="A1129" t="s">
        <v>88</v>
      </c>
      <c r="B1129" t="s">
        <v>10</v>
      </c>
      <c r="C1129">
        <f>IFERROR(VLOOKUP(F1129,Gabung!$D$2:$E$1310,2,FALSE), 0)</f>
        <v>0</v>
      </c>
      <c r="D1129">
        <f>IFERROR(VLOOKUP(F1129,K_Gabung!$D$2:$E$1310,2,FALSE), 0)</f>
        <v>0</v>
      </c>
      <c r="E1129" t="s">
        <v>94</v>
      </c>
      <c r="F1129" t="str">
        <f t="shared" si="17"/>
        <v>Bengkalis-Panama-Cluster-Based</v>
      </c>
    </row>
    <row r="1130" spans="1:6" x14ac:dyDescent="0.25">
      <c r="A1130" t="s">
        <v>88</v>
      </c>
      <c r="B1130" t="s">
        <v>48</v>
      </c>
      <c r="C1130">
        <f>IFERROR(VLOOKUP(F1130,Gabung!$D$2:$E$1310,2,FALSE), 0)</f>
        <v>0</v>
      </c>
      <c r="D1130">
        <f>IFERROR(VLOOKUP(F1130,K_Gabung!$D$2:$E$1310,2,FALSE), 0)</f>
        <v>0</v>
      </c>
      <c r="E1130" t="s">
        <v>94</v>
      </c>
      <c r="F1130" t="str">
        <f t="shared" si="17"/>
        <v>Bengkulu-Panama-Cluster-Based</v>
      </c>
    </row>
    <row r="1131" spans="1:6" x14ac:dyDescent="0.25">
      <c r="A1131" t="s">
        <v>88</v>
      </c>
      <c r="B1131" t="s">
        <v>5</v>
      </c>
      <c r="C1131">
        <f>IFERROR(VLOOKUP(F1131,Gabung!$D$2:$E$1310,2,FALSE), 0)</f>
        <v>4</v>
      </c>
      <c r="D1131">
        <f>IFERROR(VLOOKUP(F1131,K_Gabung!$D$2:$E$1310,2,FALSE), 0)</f>
        <v>4</v>
      </c>
      <c r="E1131" t="s">
        <v>94</v>
      </c>
      <c r="F1131" t="str">
        <f t="shared" si="17"/>
        <v>Benoa-Panama-Cluster-Based</v>
      </c>
    </row>
    <row r="1132" spans="1:6" x14ac:dyDescent="0.25">
      <c r="A1132" t="s">
        <v>88</v>
      </c>
      <c r="B1132" t="s">
        <v>11</v>
      </c>
      <c r="C1132">
        <f>IFERROR(VLOOKUP(F1132,Gabung!$D$2:$E$1310,2,FALSE), 0)</f>
        <v>36</v>
      </c>
      <c r="D1132">
        <f>IFERROR(VLOOKUP(F1132,K_Gabung!$D$2:$E$1310,2,FALSE), 0)</f>
        <v>35</v>
      </c>
      <c r="E1132" t="s">
        <v>94</v>
      </c>
      <c r="F1132" t="str">
        <f t="shared" si="17"/>
        <v>Bitung-Panama-Cluster-Based</v>
      </c>
    </row>
    <row r="1133" spans="1:6" x14ac:dyDescent="0.25">
      <c r="A1133" t="s">
        <v>88</v>
      </c>
      <c r="B1133" t="s">
        <v>70</v>
      </c>
      <c r="C1133">
        <f>IFERROR(VLOOKUP(F1133,Gabung!$D$2:$E$1310,2,FALSE), 0)</f>
        <v>5</v>
      </c>
      <c r="D1133">
        <f>IFERROR(VLOOKUP(F1133,K_Gabung!$D$2:$E$1310,2,FALSE), 0)</f>
        <v>5</v>
      </c>
      <c r="E1133" t="s">
        <v>94</v>
      </c>
      <c r="F1133" t="str">
        <f t="shared" si="17"/>
        <v>Bontang Lng Terminal-Panama-Cluster-Based</v>
      </c>
    </row>
    <row r="1134" spans="1:6" x14ac:dyDescent="0.25">
      <c r="A1134" t="s">
        <v>88</v>
      </c>
      <c r="B1134" t="s">
        <v>12</v>
      </c>
      <c r="C1134">
        <f>IFERROR(VLOOKUP(F1134,Gabung!$D$2:$E$1310,2,FALSE), 0)</f>
        <v>0</v>
      </c>
      <c r="D1134">
        <f>IFERROR(VLOOKUP(F1134,K_Gabung!$D$2:$E$1310,2,FALSE), 0)</f>
        <v>0</v>
      </c>
      <c r="E1134" t="s">
        <v>94</v>
      </c>
      <c r="F1134" t="str">
        <f t="shared" si="17"/>
        <v>Bula-Panama-Cluster-Based</v>
      </c>
    </row>
    <row r="1135" spans="1:6" x14ac:dyDescent="0.25">
      <c r="A1135" t="s">
        <v>88</v>
      </c>
      <c r="B1135" t="s">
        <v>13</v>
      </c>
      <c r="C1135">
        <f>IFERROR(VLOOKUP(F1135,Gabung!$D$2:$E$1310,2,FALSE), 0)</f>
        <v>3</v>
      </c>
      <c r="D1135">
        <f>IFERROR(VLOOKUP(F1135,K_Gabung!$D$2:$E$1310,2,FALSE), 0)</f>
        <v>3</v>
      </c>
      <c r="E1135" t="s">
        <v>94</v>
      </c>
      <c r="F1135" t="str">
        <f t="shared" si="17"/>
        <v>Celukan Bawang-Panama-Cluster-Based</v>
      </c>
    </row>
    <row r="1136" spans="1:6" x14ac:dyDescent="0.25">
      <c r="A1136" t="s">
        <v>88</v>
      </c>
      <c r="B1136" t="s">
        <v>3</v>
      </c>
      <c r="C1136">
        <f>IFERROR(VLOOKUP(F1136,Gabung!$D$2:$E$1310,2,FALSE), 0)</f>
        <v>4</v>
      </c>
      <c r="D1136">
        <f>IFERROR(VLOOKUP(F1136,K_Gabung!$D$2:$E$1310,2,FALSE), 0)</f>
        <v>4</v>
      </c>
      <c r="E1136" t="s">
        <v>94</v>
      </c>
      <c r="F1136" t="str">
        <f t="shared" si="17"/>
        <v>Cirebon-Panama-Cluster-Based</v>
      </c>
    </row>
    <row r="1137" spans="1:6" x14ac:dyDescent="0.25">
      <c r="A1137" t="s">
        <v>88</v>
      </c>
      <c r="B1137" t="s">
        <v>49</v>
      </c>
      <c r="C1137">
        <f>IFERROR(VLOOKUP(F1137,Gabung!$D$2:$E$1310,2,FALSE), 0)</f>
        <v>0</v>
      </c>
      <c r="D1137">
        <f>IFERROR(VLOOKUP(F1137,K_Gabung!$D$2:$E$1310,2,FALSE), 0)</f>
        <v>0</v>
      </c>
      <c r="E1137" t="s">
        <v>94</v>
      </c>
      <c r="F1137" t="str">
        <f t="shared" si="17"/>
        <v>Dabo-Panama-Cluster-Based</v>
      </c>
    </row>
    <row r="1138" spans="1:6" x14ac:dyDescent="0.25">
      <c r="A1138" t="s">
        <v>88</v>
      </c>
      <c r="B1138" t="s">
        <v>14</v>
      </c>
      <c r="C1138">
        <f>IFERROR(VLOOKUP(F1138,Gabung!$D$2:$E$1310,2,FALSE), 0)</f>
        <v>0</v>
      </c>
      <c r="D1138">
        <f>IFERROR(VLOOKUP(F1138,K_Gabung!$D$2:$E$1310,2,FALSE), 0)</f>
        <v>0</v>
      </c>
      <c r="E1138" t="s">
        <v>94</v>
      </c>
      <c r="F1138" t="str">
        <f t="shared" si="17"/>
        <v>Donggala-Panama-Cluster-Based</v>
      </c>
    </row>
    <row r="1139" spans="1:6" x14ac:dyDescent="0.25">
      <c r="A1139" t="s">
        <v>88</v>
      </c>
      <c r="B1139" t="s">
        <v>15</v>
      </c>
      <c r="C1139">
        <f>IFERROR(VLOOKUP(F1139,Gabung!$D$2:$E$1310,2,FALSE), 0)</f>
        <v>1287</v>
      </c>
      <c r="D1139">
        <f>IFERROR(VLOOKUP(F1139,K_Gabung!$D$2:$E$1310,2,FALSE), 0)</f>
        <v>1287</v>
      </c>
      <c r="E1139" t="s">
        <v>94</v>
      </c>
      <c r="F1139" t="str">
        <f t="shared" si="17"/>
        <v>Dumai-Panama-Cluster-Based</v>
      </c>
    </row>
    <row r="1140" spans="1:6" x14ac:dyDescent="0.25">
      <c r="A1140" t="s">
        <v>88</v>
      </c>
      <c r="B1140" t="s">
        <v>50</v>
      </c>
      <c r="C1140">
        <f>IFERROR(VLOOKUP(F1140,Gabung!$D$2:$E$1310,2,FALSE), 0)</f>
        <v>0</v>
      </c>
      <c r="D1140">
        <f>IFERROR(VLOOKUP(F1140,K_Gabung!$D$2:$E$1310,2,FALSE), 0)</f>
        <v>0</v>
      </c>
      <c r="E1140" t="s">
        <v>94</v>
      </c>
      <c r="F1140" t="str">
        <f t="shared" si="17"/>
        <v>Ende-Panama-Cluster-Based</v>
      </c>
    </row>
    <row r="1141" spans="1:6" x14ac:dyDescent="0.25">
      <c r="A1141" t="s">
        <v>88</v>
      </c>
      <c r="B1141" t="s">
        <v>51</v>
      </c>
      <c r="C1141">
        <f>IFERROR(VLOOKUP(F1141,Gabung!$D$2:$E$1310,2,FALSE), 0)</f>
        <v>0</v>
      </c>
      <c r="D1141">
        <f>IFERROR(VLOOKUP(F1141,K_Gabung!$D$2:$E$1310,2,FALSE), 0)</f>
        <v>0</v>
      </c>
      <c r="E1141" t="s">
        <v>94</v>
      </c>
      <c r="F1141" t="str">
        <f t="shared" si="17"/>
        <v>Fakfak-Panama-Cluster-Based</v>
      </c>
    </row>
    <row r="1142" spans="1:6" x14ac:dyDescent="0.25">
      <c r="A1142" t="s">
        <v>88</v>
      </c>
      <c r="B1142" t="s">
        <v>16</v>
      </c>
      <c r="C1142">
        <f>IFERROR(VLOOKUP(F1142,Gabung!$D$2:$E$1310,2,FALSE), 0)</f>
        <v>0</v>
      </c>
      <c r="D1142">
        <f>IFERROR(VLOOKUP(F1142,K_Gabung!$D$2:$E$1310,2,FALSE), 0)</f>
        <v>0</v>
      </c>
      <c r="E1142" t="s">
        <v>94</v>
      </c>
      <c r="F1142" t="str">
        <f t="shared" si="17"/>
        <v>Gorontalo-Panama-Cluster-Based</v>
      </c>
    </row>
    <row r="1143" spans="1:6" x14ac:dyDescent="0.25">
      <c r="A1143" t="s">
        <v>88</v>
      </c>
      <c r="B1143" t="s">
        <v>17</v>
      </c>
      <c r="C1143">
        <f>IFERROR(VLOOKUP(F1143,Gabung!$D$2:$E$1310,2,FALSE), 0)</f>
        <v>1325</v>
      </c>
      <c r="D1143">
        <f>IFERROR(VLOOKUP(F1143,K_Gabung!$D$2:$E$1310,2,FALSE), 0)</f>
        <v>1326</v>
      </c>
      <c r="E1143" t="s">
        <v>94</v>
      </c>
      <c r="F1143" t="str">
        <f t="shared" si="17"/>
        <v>Gresik-Panama-Cluster-Based</v>
      </c>
    </row>
    <row r="1144" spans="1:6" x14ac:dyDescent="0.25">
      <c r="A1144" t="s">
        <v>88</v>
      </c>
      <c r="B1144" t="s">
        <v>18</v>
      </c>
      <c r="C1144">
        <f>IFERROR(VLOOKUP(F1144,Gabung!$D$2:$E$1310,2,FALSE), 0)</f>
        <v>0</v>
      </c>
      <c r="D1144">
        <f>IFERROR(VLOOKUP(F1144,K_Gabung!$D$2:$E$1310,2,FALSE), 0)</f>
        <v>0</v>
      </c>
      <c r="E1144" t="s">
        <v>94</v>
      </c>
      <c r="F1144" t="str">
        <f t="shared" si="17"/>
        <v>Jayapura-Panama-Cluster-Based</v>
      </c>
    </row>
    <row r="1145" spans="1:6" x14ac:dyDescent="0.25">
      <c r="A1145" t="s">
        <v>88</v>
      </c>
      <c r="B1145" t="s">
        <v>19</v>
      </c>
      <c r="C1145">
        <f>IFERROR(VLOOKUP(F1145,Gabung!$D$2:$E$1310,2,FALSE), 0)</f>
        <v>19</v>
      </c>
      <c r="D1145">
        <f>IFERROR(VLOOKUP(F1145,K_Gabung!$D$2:$E$1310,2,FALSE), 0)</f>
        <v>19</v>
      </c>
      <c r="E1145" t="s">
        <v>94</v>
      </c>
      <c r="F1145" t="str">
        <f t="shared" si="17"/>
        <v>Kendari-Panama-Cluster-Based</v>
      </c>
    </row>
    <row r="1146" spans="1:6" x14ac:dyDescent="0.25">
      <c r="A1146" t="s">
        <v>88</v>
      </c>
      <c r="B1146" t="s">
        <v>20</v>
      </c>
      <c r="C1146">
        <f>IFERROR(VLOOKUP(F1146,Gabung!$D$2:$E$1310,2,FALSE), 0)</f>
        <v>0</v>
      </c>
      <c r="D1146">
        <f>IFERROR(VLOOKUP(F1146,K_Gabung!$D$2:$E$1310,2,FALSE), 0)</f>
        <v>0</v>
      </c>
      <c r="E1146" t="s">
        <v>94</v>
      </c>
      <c r="F1146" t="str">
        <f t="shared" si="17"/>
        <v>Kolonodale-Panama-Cluster-Based</v>
      </c>
    </row>
    <row r="1147" spans="1:6" x14ac:dyDescent="0.25">
      <c r="A1147" t="s">
        <v>88</v>
      </c>
      <c r="B1147" t="s">
        <v>21</v>
      </c>
      <c r="C1147">
        <f>IFERROR(VLOOKUP(F1147,Gabung!$D$2:$E$1310,2,FALSE), 0)</f>
        <v>27</v>
      </c>
      <c r="D1147">
        <f>IFERROR(VLOOKUP(F1147,K_Gabung!$D$2:$E$1310,2,FALSE), 0)</f>
        <v>27</v>
      </c>
      <c r="E1147" t="s">
        <v>94</v>
      </c>
      <c r="F1147" t="str">
        <f t="shared" si="17"/>
        <v>Kuala Tanjung-Panama-Cluster-Based</v>
      </c>
    </row>
    <row r="1148" spans="1:6" x14ac:dyDescent="0.25">
      <c r="A1148" t="s">
        <v>88</v>
      </c>
      <c r="B1148" t="s">
        <v>22</v>
      </c>
      <c r="C1148">
        <f>IFERROR(VLOOKUP(F1148,Gabung!$D$2:$E$1310,2,FALSE), 0)</f>
        <v>0</v>
      </c>
      <c r="D1148">
        <f>IFERROR(VLOOKUP(F1148,K_Gabung!$D$2:$E$1310,2,FALSE), 0)</f>
        <v>0</v>
      </c>
      <c r="E1148" t="s">
        <v>94</v>
      </c>
      <c r="F1148" t="str">
        <f t="shared" si="17"/>
        <v>Kumai-Panama-Cluster-Based</v>
      </c>
    </row>
    <row r="1149" spans="1:6" x14ac:dyDescent="0.25">
      <c r="A1149" t="s">
        <v>88</v>
      </c>
      <c r="B1149" t="s">
        <v>52</v>
      </c>
      <c r="C1149">
        <f>IFERROR(VLOOKUP(F1149,Gabung!$D$2:$E$1310,2,FALSE), 0)</f>
        <v>0</v>
      </c>
      <c r="D1149">
        <f>IFERROR(VLOOKUP(F1149,K_Gabung!$D$2:$E$1310,2,FALSE), 0)</f>
        <v>0</v>
      </c>
      <c r="E1149" t="s">
        <v>94</v>
      </c>
      <c r="F1149" t="str">
        <f t="shared" si="17"/>
        <v>Labuha-Panama-Cluster-Based</v>
      </c>
    </row>
    <row r="1150" spans="1:6" x14ac:dyDescent="0.25">
      <c r="A1150" t="s">
        <v>88</v>
      </c>
      <c r="B1150" t="s">
        <v>53</v>
      </c>
      <c r="C1150">
        <f>IFERROR(VLOOKUP(F1150,Gabung!$D$2:$E$1310,2,FALSE), 0)</f>
        <v>0</v>
      </c>
      <c r="D1150">
        <f>IFERROR(VLOOKUP(F1150,K_Gabung!$D$2:$E$1310,2,FALSE), 0)</f>
        <v>0</v>
      </c>
      <c r="E1150" t="s">
        <v>94</v>
      </c>
      <c r="F1150" t="str">
        <f t="shared" si="17"/>
        <v>Labuhanhaji-Panama-Cluster-Based</v>
      </c>
    </row>
    <row r="1151" spans="1:6" x14ac:dyDescent="0.25">
      <c r="A1151" t="s">
        <v>88</v>
      </c>
      <c r="B1151" t="s">
        <v>23</v>
      </c>
      <c r="C1151">
        <f>IFERROR(VLOOKUP(F1151,Gabung!$D$2:$E$1310,2,FALSE), 0)</f>
        <v>0</v>
      </c>
      <c r="D1151">
        <f>IFERROR(VLOOKUP(F1151,K_Gabung!$D$2:$E$1310,2,FALSE), 0)</f>
        <v>0</v>
      </c>
      <c r="E1151" t="s">
        <v>94</v>
      </c>
      <c r="F1151" t="str">
        <f t="shared" si="17"/>
        <v>Larantuka-Panama-Cluster-Based</v>
      </c>
    </row>
    <row r="1152" spans="1:6" x14ac:dyDescent="0.25">
      <c r="A1152" t="s">
        <v>88</v>
      </c>
      <c r="B1152" t="s">
        <v>54</v>
      </c>
      <c r="C1152">
        <f>IFERROR(VLOOKUP(F1152,Gabung!$D$2:$E$1310,2,FALSE), 0)</f>
        <v>97</v>
      </c>
      <c r="D1152">
        <f>IFERROR(VLOOKUP(F1152,K_Gabung!$D$2:$E$1310,2,FALSE), 0)</f>
        <v>97</v>
      </c>
      <c r="E1152" t="s">
        <v>94</v>
      </c>
      <c r="F1152" t="str">
        <f t="shared" si="17"/>
        <v>Lhokseumawe-Panama-Cluster-Based</v>
      </c>
    </row>
    <row r="1153" spans="1:6" x14ac:dyDescent="0.25">
      <c r="A1153" t="s">
        <v>88</v>
      </c>
      <c r="B1153" t="s">
        <v>24</v>
      </c>
      <c r="C1153">
        <f>IFERROR(VLOOKUP(F1153,Gabung!$D$2:$E$1310,2,FALSE), 0)</f>
        <v>0</v>
      </c>
      <c r="D1153">
        <f>IFERROR(VLOOKUP(F1153,K_Gabung!$D$2:$E$1310,2,FALSE), 0)</f>
        <v>0</v>
      </c>
      <c r="E1153" t="s">
        <v>94</v>
      </c>
      <c r="F1153" t="str">
        <f t="shared" si="17"/>
        <v>Luwuk-Panama-Cluster-Based</v>
      </c>
    </row>
    <row r="1154" spans="1:6" x14ac:dyDescent="0.25">
      <c r="A1154" t="s">
        <v>88</v>
      </c>
      <c r="B1154" t="s">
        <v>25</v>
      </c>
      <c r="C1154">
        <f>IFERROR(VLOOKUP(F1154,Gabung!$D$2:$E$1310,2,FALSE), 0)</f>
        <v>0</v>
      </c>
      <c r="D1154">
        <f>IFERROR(VLOOKUP(F1154,K_Gabung!$D$2:$E$1310,2,FALSE), 0)</f>
        <v>0</v>
      </c>
      <c r="E1154" t="s">
        <v>94</v>
      </c>
      <c r="F1154" t="str">
        <f t="shared" si="17"/>
        <v>Manado-Panama-Cluster-Based</v>
      </c>
    </row>
    <row r="1155" spans="1:6" x14ac:dyDescent="0.25">
      <c r="A1155" t="s">
        <v>88</v>
      </c>
      <c r="B1155" t="s">
        <v>55</v>
      </c>
      <c r="C1155">
        <f>IFERROR(VLOOKUP(F1155,Gabung!$D$2:$E$1310,2,FALSE), 0)</f>
        <v>0</v>
      </c>
      <c r="D1155">
        <f>IFERROR(VLOOKUP(F1155,K_Gabung!$D$2:$E$1310,2,FALSE), 0)</f>
        <v>0</v>
      </c>
      <c r="E1155" t="s">
        <v>94</v>
      </c>
      <c r="F1155" t="str">
        <f t="shared" ref="F1155:F1218" si="18">_xlfn.CONCAT(TRIM(B1155),"-",TRIM(A1155),"-",TRIM(E1155))</f>
        <v>Maumere-Panama-Cluster-Based</v>
      </c>
    </row>
    <row r="1156" spans="1:6" x14ac:dyDescent="0.25">
      <c r="A1156" t="s">
        <v>88</v>
      </c>
      <c r="B1156" t="s">
        <v>26</v>
      </c>
      <c r="C1156">
        <f>IFERROR(VLOOKUP(F1156,Gabung!$D$2:$E$1310,2,FALSE), 0)</f>
        <v>0</v>
      </c>
      <c r="D1156">
        <f>IFERROR(VLOOKUP(F1156,K_Gabung!$D$2:$E$1310,2,FALSE), 0)</f>
        <v>0</v>
      </c>
      <c r="E1156" t="s">
        <v>94</v>
      </c>
      <c r="F1156" t="str">
        <f t="shared" si="18"/>
        <v>Namlea-Panama-Cluster-Based</v>
      </c>
    </row>
    <row r="1157" spans="1:6" x14ac:dyDescent="0.25">
      <c r="A1157" t="s">
        <v>88</v>
      </c>
      <c r="B1157" t="s">
        <v>56</v>
      </c>
      <c r="C1157">
        <f>IFERROR(VLOOKUP(F1157,Gabung!$D$2:$E$1310,2,FALSE), 0)</f>
        <v>40</v>
      </c>
      <c r="D1157">
        <f>IFERROR(VLOOKUP(F1157,K_Gabung!$D$2:$E$1310,2,FALSE), 0)</f>
        <v>40</v>
      </c>
      <c r="E1157" t="s">
        <v>94</v>
      </c>
      <c r="F1157" t="str">
        <f t="shared" si="18"/>
        <v>Palembang-Panama-Cluster-Based</v>
      </c>
    </row>
    <row r="1158" spans="1:6" x14ac:dyDescent="0.25">
      <c r="A1158" t="s">
        <v>88</v>
      </c>
      <c r="B1158" t="s">
        <v>27</v>
      </c>
      <c r="C1158">
        <f>IFERROR(VLOOKUP(F1158,Gabung!$D$2:$E$1310,2,FALSE), 0)</f>
        <v>0</v>
      </c>
      <c r="D1158">
        <f>IFERROR(VLOOKUP(F1158,K_Gabung!$D$2:$E$1310,2,FALSE), 0)</f>
        <v>0</v>
      </c>
      <c r="E1158" t="s">
        <v>94</v>
      </c>
      <c r="F1158" t="str">
        <f t="shared" si="18"/>
        <v>Panarukan-Panama-Cluster-Based</v>
      </c>
    </row>
    <row r="1159" spans="1:6" x14ac:dyDescent="0.25">
      <c r="A1159" t="s">
        <v>88</v>
      </c>
      <c r="B1159" t="s">
        <v>71</v>
      </c>
      <c r="C1159">
        <f>IFERROR(VLOOKUP(F1159,Gabung!$D$2:$E$1310,2,FALSE), 0)</f>
        <v>0</v>
      </c>
      <c r="D1159">
        <f>IFERROR(VLOOKUP(F1159,K_Gabung!$D$2:$E$1310,2,FALSE), 0)</f>
        <v>0</v>
      </c>
      <c r="E1159" t="s">
        <v>94</v>
      </c>
      <c r="F1159" t="str">
        <f t="shared" si="18"/>
        <v>Pangkalansusu-Panama-Cluster-Based</v>
      </c>
    </row>
    <row r="1160" spans="1:6" x14ac:dyDescent="0.25">
      <c r="A1160" t="s">
        <v>88</v>
      </c>
      <c r="B1160" t="s">
        <v>28</v>
      </c>
      <c r="C1160">
        <f>IFERROR(VLOOKUP(F1160,Gabung!$D$2:$E$1310,2,FALSE), 0)</f>
        <v>146</v>
      </c>
      <c r="D1160">
        <f>IFERROR(VLOOKUP(F1160,K_Gabung!$D$2:$E$1310,2,FALSE), 0)</f>
        <v>145</v>
      </c>
      <c r="E1160" t="s">
        <v>94</v>
      </c>
      <c r="F1160" t="str">
        <f t="shared" si="18"/>
        <v>Panjang-Panama-Cluster-Based</v>
      </c>
    </row>
    <row r="1161" spans="1:6" x14ac:dyDescent="0.25">
      <c r="A1161" t="s">
        <v>88</v>
      </c>
      <c r="B1161" t="s">
        <v>57</v>
      </c>
      <c r="C1161">
        <f>IFERROR(VLOOKUP(F1161,Gabung!$D$2:$E$1310,2,FALSE), 0)</f>
        <v>0</v>
      </c>
      <c r="D1161">
        <f>IFERROR(VLOOKUP(F1161,K_Gabung!$D$2:$E$1310,2,FALSE), 0)</f>
        <v>0</v>
      </c>
      <c r="E1161" t="s">
        <v>94</v>
      </c>
      <c r="F1161" t="str">
        <f t="shared" si="18"/>
        <v>Parepare-Panama-Cluster-Based</v>
      </c>
    </row>
    <row r="1162" spans="1:6" x14ac:dyDescent="0.25">
      <c r="A1162" t="s">
        <v>88</v>
      </c>
      <c r="B1162" t="s">
        <v>29</v>
      </c>
      <c r="C1162">
        <f>IFERROR(VLOOKUP(F1162,Gabung!$D$2:$E$1310,2,FALSE), 0)</f>
        <v>0</v>
      </c>
      <c r="D1162">
        <f>IFERROR(VLOOKUP(F1162,K_Gabung!$D$2:$E$1310,2,FALSE), 0)</f>
        <v>0</v>
      </c>
      <c r="E1162" t="s">
        <v>94</v>
      </c>
      <c r="F1162" t="str">
        <f t="shared" si="18"/>
        <v>Patani-Panama-Cluster-Based</v>
      </c>
    </row>
    <row r="1163" spans="1:6" x14ac:dyDescent="0.25">
      <c r="A1163" t="s">
        <v>88</v>
      </c>
      <c r="B1163" t="s">
        <v>30</v>
      </c>
      <c r="C1163">
        <f>IFERROR(VLOOKUP(F1163,Gabung!$D$2:$E$1310,2,FALSE), 0)</f>
        <v>0</v>
      </c>
      <c r="D1163">
        <f>IFERROR(VLOOKUP(F1163,K_Gabung!$D$2:$E$1310,2,FALSE), 0)</f>
        <v>0</v>
      </c>
      <c r="E1163" t="s">
        <v>94</v>
      </c>
      <c r="F1163" t="str">
        <f t="shared" si="18"/>
        <v>Pekalongan-Panama-Cluster-Based</v>
      </c>
    </row>
    <row r="1164" spans="1:6" x14ac:dyDescent="0.25">
      <c r="A1164" t="s">
        <v>88</v>
      </c>
      <c r="B1164" t="s">
        <v>32</v>
      </c>
      <c r="C1164">
        <f>IFERROR(VLOOKUP(F1164,Gabung!$D$2:$E$1310,2,FALSE), 0)</f>
        <v>1</v>
      </c>
      <c r="D1164">
        <f>IFERROR(VLOOKUP(F1164,K_Gabung!$D$2:$E$1310,2,FALSE), 0)</f>
        <v>1</v>
      </c>
      <c r="E1164" t="s">
        <v>94</v>
      </c>
      <c r="F1164" t="str">
        <f t="shared" si="18"/>
        <v>Pomalaa-Panama-Cluster-Based</v>
      </c>
    </row>
    <row r="1165" spans="1:6" x14ac:dyDescent="0.25">
      <c r="A1165" t="s">
        <v>88</v>
      </c>
      <c r="B1165" t="s">
        <v>6</v>
      </c>
      <c r="C1165">
        <f>IFERROR(VLOOKUP(F1165,Gabung!$D$2:$E$1310,2,FALSE), 0)</f>
        <v>0</v>
      </c>
      <c r="D1165">
        <f>IFERROR(VLOOKUP(F1165,K_Gabung!$D$2:$E$1310,2,FALSE), 0)</f>
        <v>0</v>
      </c>
      <c r="E1165" t="s">
        <v>94</v>
      </c>
      <c r="F1165" t="str">
        <f t="shared" si="18"/>
        <v>Pontianak-Panama-Cluster-Based</v>
      </c>
    </row>
    <row r="1166" spans="1:6" x14ac:dyDescent="0.25">
      <c r="A1166" t="s">
        <v>88</v>
      </c>
      <c r="B1166" t="s">
        <v>7</v>
      </c>
      <c r="C1166">
        <f>IFERROR(VLOOKUP(F1166,Gabung!$D$2:$E$1310,2,FALSE), 0)</f>
        <v>0</v>
      </c>
      <c r="D1166">
        <f>IFERROR(VLOOKUP(F1166,K_Gabung!$D$2:$E$1310,2,FALSE), 0)</f>
        <v>0</v>
      </c>
      <c r="E1166" t="s">
        <v>94</v>
      </c>
      <c r="F1166" t="str">
        <f t="shared" si="18"/>
        <v>Poso-Panama-Cluster-Based</v>
      </c>
    </row>
    <row r="1167" spans="1:6" x14ac:dyDescent="0.25">
      <c r="A1167" t="s">
        <v>88</v>
      </c>
      <c r="B1167" t="s">
        <v>58</v>
      </c>
      <c r="C1167">
        <f>IFERROR(VLOOKUP(F1167,Gabung!$D$2:$E$1310,2,FALSE), 0)</f>
        <v>4</v>
      </c>
      <c r="D1167">
        <f>IFERROR(VLOOKUP(F1167,K_Gabung!$D$2:$E$1310,2,FALSE), 0)</f>
        <v>4</v>
      </c>
      <c r="E1167" t="s">
        <v>94</v>
      </c>
      <c r="F1167" t="str">
        <f t="shared" si="18"/>
        <v>Probolinggo-Panama-Cluster-Based</v>
      </c>
    </row>
    <row r="1168" spans="1:6" x14ac:dyDescent="0.25">
      <c r="A1168" t="s">
        <v>88</v>
      </c>
      <c r="B1168" t="s">
        <v>63</v>
      </c>
      <c r="C1168">
        <f>IFERROR(VLOOKUP(F1168,Gabung!$D$2:$E$1310,2,FALSE), 0)</f>
        <v>254</v>
      </c>
      <c r="D1168">
        <f>IFERROR(VLOOKUP(F1168,K_Gabung!$D$2:$E$1310,2,FALSE), 0)</f>
        <v>254</v>
      </c>
      <c r="E1168" t="s">
        <v>94</v>
      </c>
      <c r="F1168" t="str">
        <f t="shared" si="18"/>
        <v>Pulau Baai-Panama-Cluster-Based</v>
      </c>
    </row>
    <row r="1169" spans="1:6" x14ac:dyDescent="0.25">
      <c r="A1169" t="s">
        <v>88</v>
      </c>
      <c r="B1169" t="s">
        <v>65</v>
      </c>
      <c r="C1169">
        <f>IFERROR(VLOOKUP(F1169,Gabung!$D$2:$E$1310,2,FALSE), 0)</f>
        <v>18023</v>
      </c>
      <c r="D1169">
        <f>IFERROR(VLOOKUP(F1169,K_Gabung!$D$2:$E$1310,2,FALSE), 0)</f>
        <v>18024</v>
      </c>
      <c r="E1169" t="s">
        <v>94</v>
      </c>
      <c r="F1169" t="str">
        <f t="shared" si="18"/>
        <v>Pulau Sambu-Panama-Cluster-Based</v>
      </c>
    </row>
    <row r="1170" spans="1:6" x14ac:dyDescent="0.25">
      <c r="A1170" t="s">
        <v>88</v>
      </c>
      <c r="B1170" t="s">
        <v>72</v>
      </c>
      <c r="C1170">
        <f>IFERROR(VLOOKUP(F1170,Gabung!$D$2:$E$1310,2,FALSE), 0)</f>
        <v>0</v>
      </c>
      <c r="D1170">
        <f>IFERROR(VLOOKUP(F1170,K_Gabung!$D$2:$E$1310,2,FALSE), 0)</f>
        <v>0</v>
      </c>
      <c r="E1170" t="s">
        <v>94</v>
      </c>
      <c r="F1170" t="str">
        <f t="shared" si="18"/>
        <v>Raha Roadstead-Panama-Cluster-Based</v>
      </c>
    </row>
    <row r="1171" spans="1:6" x14ac:dyDescent="0.25">
      <c r="A1171" t="s">
        <v>88</v>
      </c>
      <c r="B1171" t="s">
        <v>31</v>
      </c>
      <c r="C1171">
        <f>IFERROR(VLOOKUP(F1171,Gabung!$D$2:$E$1310,2,FALSE), 0)</f>
        <v>0</v>
      </c>
      <c r="D1171">
        <f>IFERROR(VLOOKUP(F1171,K_Gabung!$D$2:$E$1310,2,FALSE), 0)</f>
        <v>0</v>
      </c>
      <c r="E1171" t="s">
        <v>94</v>
      </c>
      <c r="F1171" t="str">
        <f t="shared" si="18"/>
        <v>Rembang-Panama-Cluster-Based</v>
      </c>
    </row>
    <row r="1172" spans="1:6" x14ac:dyDescent="0.25">
      <c r="A1172" t="s">
        <v>88</v>
      </c>
      <c r="B1172" t="s">
        <v>33</v>
      </c>
      <c r="C1172">
        <f>IFERROR(VLOOKUP(F1172,Gabung!$D$2:$E$1310,2,FALSE), 0)</f>
        <v>0</v>
      </c>
      <c r="D1172">
        <f>IFERROR(VLOOKUP(F1172,K_Gabung!$D$2:$E$1310,2,FALSE), 0)</f>
        <v>0</v>
      </c>
      <c r="E1172" t="s">
        <v>94</v>
      </c>
      <c r="F1172" t="str">
        <f t="shared" si="18"/>
        <v>Samarinda-Panama-Cluster-Based</v>
      </c>
    </row>
    <row r="1173" spans="1:6" x14ac:dyDescent="0.25">
      <c r="A1173" t="s">
        <v>88</v>
      </c>
      <c r="B1173" t="s">
        <v>34</v>
      </c>
      <c r="C1173">
        <f>IFERROR(VLOOKUP(F1173,Gabung!$D$2:$E$1310,2,FALSE), 0)</f>
        <v>0</v>
      </c>
      <c r="D1173">
        <f>IFERROR(VLOOKUP(F1173,K_Gabung!$D$2:$E$1310,2,FALSE), 0)</f>
        <v>0</v>
      </c>
      <c r="E1173" t="s">
        <v>94</v>
      </c>
      <c r="F1173" t="str">
        <f t="shared" si="18"/>
        <v>Sampit-Panama-Cluster-Based</v>
      </c>
    </row>
    <row r="1174" spans="1:6" x14ac:dyDescent="0.25">
      <c r="A1174" t="s">
        <v>88</v>
      </c>
      <c r="B1174" t="s">
        <v>35</v>
      </c>
      <c r="C1174">
        <f>IFERROR(VLOOKUP(F1174,Gabung!$D$2:$E$1310,2,FALSE), 0)</f>
        <v>0</v>
      </c>
      <c r="D1174">
        <f>IFERROR(VLOOKUP(F1174,K_Gabung!$D$2:$E$1310,2,FALSE), 0)</f>
        <v>0</v>
      </c>
      <c r="E1174" t="s">
        <v>94</v>
      </c>
      <c r="F1174" t="str">
        <f t="shared" si="18"/>
        <v>Saumlaki-Panama-Cluster-Based</v>
      </c>
    </row>
    <row r="1175" spans="1:6" x14ac:dyDescent="0.25">
      <c r="A1175" t="s">
        <v>88</v>
      </c>
      <c r="B1175" t="s">
        <v>59</v>
      </c>
      <c r="C1175">
        <f>IFERROR(VLOOKUP(F1175,Gabung!$D$2:$E$1310,2,FALSE), 0)</f>
        <v>15020</v>
      </c>
      <c r="D1175">
        <f>IFERROR(VLOOKUP(F1175,K_Gabung!$D$2:$E$1310,2,FALSE), 0)</f>
        <v>15021</v>
      </c>
      <c r="E1175" t="s">
        <v>94</v>
      </c>
      <c r="F1175" t="str">
        <f t="shared" si="18"/>
        <v>Sekupang-Panama-Cluster-Based</v>
      </c>
    </row>
    <row r="1176" spans="1:6" x14ac:dyDescent="0.25">
      <c r="A1176" t="s">
        <v>88</v>
      </c>
      <c r="B1176" t="s">
        <v>36</v>
      </c>
      <c r="C1176">
        <f>IFERROR(VLOOKUP(F1176,Gabung!$D$2:$E$1310,2,FALSE), 0)</f>
        <v>4</v>
      </c>
      <c r="D1176">
        <f>IFERROR(VLOOKUP(F1176,K_Gabung!$D$2:$E$1310,2,FALSE), 0)</f>
        <v>4</v>
      </c>
      <c r="E1176" t="s">
        <v>94</v>
      </c>
      <c r="F1176" t="str">
        <f t="shared" si="18"/>
        <v>Serui-Panama-Cluster-Based</v>
      </c>
    </row>
    <row r="1177" spans="1:6" x14ac:dyDescent="0.25">
      <c r="A1177" t="s">
        <v>88</v>
      </c>
      <c r="B1177" t="s">
        <v>37</v>
      </c>
      <c r="C1177">
        <f>IFERROR(VLOOKUP(F1177,Gabung!$D$2:$E$1310,2,FALSE), 0)</f>
        <v>0</v>
      </c>
      <c r="D1177">
        <f>IFERROR(VLOOKUP(F1177,K_Gabung!$D$2:$E$1310,2,FALSE), 0)</f>
        <v>0</v>
      </c>
      <c r="E1177" t="s">
        <v>94</v>
      </c>
      <c r="F1177" t="str">
        <f t="shared" si="18"/>
        <v>Sibolga-Panama-Cluster-Based</v>
      </c>
    </row>
    <row r="1178" spans="1:6" x14ac:dyDescent="0.25">
      <c r="A1178" t="s">
        <v>88</v>
      </c>
      <c r="B1178" t="s">
        <v>60</v>
      </c>
      <c r="C1178">
        <f>IFERROR(VLOOKUP(F1178,Gabung!$D$2:$E$1310,2,FALSE), 0)</f>
        <v>168</v>
      </c>
      <c r="D1178">
        <f>IFERROR(VLOOKUP(F1178,K_Gabung!$D$2:$E$1310,2,FALSE), 0)</f>
        <v>168</v>
      </c>
      <c r="E1178" t="s">
        <v>94</v>
      </c>
      <c r="F1178" t="str">
        <f t="shared" si="18"/>
        <v>Sungaipakning-Panama-Cluster-Based</v>
      </c>
    </row>
    <row r="1179" spans="1:6" x14ac:dyDescent="0.25">
      <c r="A1179" t="s">
        <v>88</v>
      </c>
      <c r="B1179" t="s">
        <v>38</v>
      </c>
      <c r="C1179">
        <f>IFERROR(VLOOKUP(F1179,Gabung!$D$2:$E$1310,2,FALSE), 0)</f>
        <v>0</v>
      </c>
      <c r="D1179">
        <f>IFERROR(VLOOKUP(F1179,K_Gabung!$D$2:$E$1310,2,FALSE), 0)</f>
        <v>0</v>
      </c>
      <c r="E1179" t="s">
        <v>94</v>
      </c>
      <c r="F1179" t="str">
        <f t="shared" si="18"/>
        <v>Tahuna-Panama-Cluster-Based</v>
      </c>
    </row>
    <row r="1180" spans="1:6" x14ac:dyDescent="0.25">
      <c r="A1180" t="s">
        <v>88</v>
      </c>
      <c r="B1180" t="s">
        <v>39</v>
      </c>
      <c r="C1180">
        <f>IFERROR(VLOOKUP(F1180,Gabung!$D$2:$E$1310,2,FALSE), 0)</f>
        <v>0</v>
      </c>
      <c r="D1180">
        <f>IFERROR(VLOOKUP(F1180,K_Gabung!$D$2:$E$1310,2,FALSE), 0)</f>
        <v>0</v>
      </c>
      <c r="E1180" t="s">
        <v>94</v>
      </c>
      <c r="F1180" t="str">
        <f t="shared" si="18"/>
        <v>Tanjung Balai Karimun-Panama-Cluster-Based</v>
      </c>
    </row>
    <row r="1181" spans="1:6" x14ac:dyDescent="0.25">
      <c r="A1181" t="s">
        <v>88</v>
      </c>
      <c r="B1181" t="s">
        <v>67</v>
      </c>
      <c r="C1181">
        <f>IFERROR(VLOOKUP(F1181,Gabung!$D$2:$E$1310,2,FALSE), 0)</f>
        <v>30</v>
      </c>
      <c r="D1181">
        <f>IFERROR(VLOOKUP(F1181,K_Gabung!$D$2:$E$1310,2,FALSE), 0)</f>
        <v>29</v>
      </c>
      <c r="E1181" t="s">
        <v>94</v>
      </c>
      <c r="F1181" t="str">
        <f t="shared" si="18"/>
        <v>Tanjung Benete-Panama-Cluster-Based</v>
      </c>
    </row>
    <row r="1182" spans="1:6" x14ac:dyDescent="0.25">
      <c r="A1182" t="s">
        <v>88</v>
      </c>
      <c r="B1182" t="s">
        <v>40</v>
      </c>
      <c r="C1182">
        <f>IFERROR(VLOOKUP(F1182,Gabung!$D$2:$E$1310,2,FALSE), 0)</f>
        <v>0</v>
      </c>
      <c r="D1182">
        <f>IFERROR(VLOOKUP(F1182,K_Gabung!$D$2:$E$1310,2,FALSE), 0)</f>
        <v>0</v>
      </c>
      <c r="E1182" t="s">
        <v>94</v>
      </c>
      <c r="F1182" t="str">
        <f t="shared" si="18"/>
        <v>Tanjung Santan-Panama-Cluster-Based</v>
      </c>
    </row>
    <row r="1183" spans="1:6" x14ac:dyDescent="0.25">
      <c r="A1183" t="s">
        <v>88</v>
      </c>
      <c r="B1183" t="s">
        <v>73</v>
      </c>
      <c r="C1183">
        <f>IFERROR(VLOOKUP(F1183,Gabung!$D$2:$E$1310,2,FALSE), 0)</f>
        <v>0</v>
      </c>
      <c r="D1183">
        <f>IFERROR(VLOOKUP(F1183,K_Gabung!$D$2:$E$1310,2,FALSE), 0)</f>
        <v>0</v>
      </c>
      <c r="E1183" t="s">
        <v>94</v>
      </c>
      <c r="F1183" t="str">
        <f t="shared" si="18"/>
        <v>Tanjungpandan-Panama-Cluster-Based</v>
      </c>
    </row>
    <row r="1184" spans="1:6" x14ac:dyDescent="0.25">
      <c r="A1184" t="s">
        <v>88</v>
      </c>
      <c r="B1184" t="s">
        <v>74</v>
      </c>
      <c r="C1184">
        <f>IFERROR(VLOOKUP(F1184,Gabung!$D$2:$E$1310,2,FALSE), 0)</f>
        <v>0</v>
      </c>
      <c r="D1184">
        <f>IFERROR(VLOOKUP(F1184,K_Gabung!$D$2:$E$1310,2,FALSE), 0)</f>
        <v>0</v>
      </c>
      <c r="E1184" t="s">
        <v>94</v>
      </c>
      <c r="F1184" t="str">
        <f t="shared" si="18"/>
        <v>Tanjungredeb-Panama-Cluster-Based</v>
      </c>
    </row>
    <row r="1185" spans="1:6" x14ac:dyDescent="0.25">
      <c r="A1185" t="s">
        <v>88</v>
      </c>
      <c r="B1185" t="s">
        <v>41</v>
      </c>
      <c r="C1185">
        <f>IFERROR(VLOOKUP(F1185,Gabung!$D$2:$E$1310,2,FALSE), 0)</f>
        <v>0</v>
      </c>
      <c r="D1185">
        <f>IFERROR(VLOOKUP(F1185,K_Gabung!$D$2:$E$1310,2,FALSE), 0)</f>
        <v>0</v>
      </c>
      <c r="E1185" t="s">
        <v>94</v>
      </c>
      <c r="F1185" t="str">
        <f t="shared" si="18"/>
        <v>Tegal-Panama-Cluster-Based</v>
      </c>
    </row>
    <row r="1186" spans="1:6" x14ac:dyDescent="0.25">
      <c r="A1186" t="s">
        <v>88</v>
      </c>
      <c r="B1186" t="s">
        <v>2</v>
      </c>
      <c r="C1186">
        <f>IFERROR(VLOOKUP(F1186,Gabung!$D$2:$E$1310,2,FALSE), 0)</f>
        <v>108</v>
      </c>
      <c r="D1186">
        <f>IFERROR(VLOOKUP(F1186,K_Gabung!$D$2:$E$1310,2,FALSE), 0)</f>
        <v>108</v>
      </c>
      <c r="E1186" t="s">
        <v>94</v>
      </c>
      <c r="F1186" t="str">
        <f t="shared" si="18"/>
        <v>Teluk Bayur-Panama-Cluster-Based</v>
      </c>
    </row>
    <row r="1187" spans="1:6" x14ac:dyDescent="0.25">
      <c r="A1187" t="s">
        <v>88</v>
      </c>
      <c r="B1187" t="s">
        <v>61</v>
      </c>
      <c r="C1187">
        <f>IFERROR(VLOOKUP(F1187,Gabung!$D$2:$E$1310,2,FALSE), 0)</f>
        <v>0</v>
      </c>
      <c r="D1187">
        <f>IFERROR(VLOOKUP(F1187,K_Gabung!$D$2:$E$1310,2,FALSE), 0)</f>
        <v>0</v>
      </c>
      <c r="E1187" t="s">
        <v>94</v>
      </c>
      <c r="F1187" t="str">
        <f t="shared" si="18"/>
        <v>Ternate-Panama-Cluster-Based</v>
      </c>
    </row>
    <row r="1188" spans="1:6" x14ac:dyDescent="0.25">
      <c r="A1188" t="s">
        <v>88</v>
      </c>
      <c r="B1188" t="s">
        <v>66</v>
      </c>
      <c r="C1188">
        <f>IFERROR(VLOOKUP(F1188,Gabung!$D$2:$E$1310,2,FALSE), 0)</f>
        <v>1</v>
      </c>
      <c r="D1188">
        <f>IFERROR(VLOOKUP(F1188,K_Gabung!$D$2:$E$1310,2,FALSE), 0)</f>
        <v>1</v>
      </c>
      <c r="E1188" t="s">
        <v>94</v>
      </c>
      <c r="F1188" t="str">
        <f t="shared" si="18"/>
        <v>Tg. Sorong-Panama-Cluster-Based</v>
      </c>
    </row>
    <row r="1189" spans="1:6" x14ac:dyDescent="0.25">
      <c r="A1189" t="s">
        <v>88</v>
      </c>
      <c r="B1189" t="s">
        <v>42</v>
      </c>
      <c r="C1189">
        <f>IFERROR(VLOOKUP(F1189,Gabung!$D$2:$E$1310,2,FALSE), 0)</f>
        <v>0</v>
      </c>
      <c r="D1189">
        <f>IFERROR(VLOOKUP(F1189,K_Gabung!$D$2:$E$1310,2,FALSE), 0)</f>
        <v>0</v>
      </c>
      <c r="E1189" t="s">
        <v>94</v>
      </c>
      <c r="F1189" t="str">
        <f t="shared" si="18"/>
        <v>Toboali-Panama-Cluster-Based</v>
      </c>
    </row>
    <row r="1190" spans="1:6" x14ac:dyDescent="0.25">
      <c r="A1190" t="s">
        <v>88</v>
      </c>
      <c r="B1190" t="s">
        <v>43</v>
      </c>
      <c r="C1190">
        <f>IFERROR(VLOOKUP(F1190,Gabung!$D$2:$E$1310,2,FALSE), 0)</f>
        <v>0</v>
      </c>
      <c r="D1190">
        <f>IFERROR(VLOOKUP(F1190,K_Gabung!$D$2:$E$1310,2,FALSE), 0)</f>
        <v>0</v>
      </c>
      <c r="E1190" t="s">
        <v>94</v>
      </c>
      <c r="F1190" t="str">
        <f t="shared" si="18"/>
        <v>Wahai-Panama-Cluster-Based</v>
      </c>
    </row>
    <row r="1191" spans="1:6" x14ac:dyDescent="0.25">
      <c r="A1191" t="s">
        <v>88</v>
      </c>
      <c r="B1191" t="s">
        <v>44</v>
      </c>
      <c r="C1191">
        <f>IFERROR(VLOOKUP(F1191,Gabung!$D$2:$E$1310,2,FALSE), 0)</f>
        <v>0</v>
      </c>
      <c r="D1191">
        <f>IFERROR(VLOOKUP(F1191,K_Gabung!$D$2:$E$1310,2,FALSE), 0)</f>
        <v>0</v>
      </c>
      <c r="E1191" t="s">
        <v>94</v>
      </c>
      <c r="F1191" t="str">
        <f t="shared" si="18"/>
        <v>Waingapu-Panama-Cluster-Based</v>
      </c>
    </row>
    <row r="1192" spans="1:6" x14ac:dyDescent="0.25">
      <c r="A1192" t="s">
        <v>88</v>
      </c>
      <c r="B1192" t="s">
        <v>0</v>
      </c>
      <c r="C1192">
        <f>IFERROR(VLOOKUP(F1192,Gabung!$D$2:$E$1310,2,FALSE), 0)</f>
        <v>0</v>
      </c>
      <c r="D1192">
        <f>IFERROR(VLOOKUP(F1192,K_Gabung!$D$2:$E$1310,2,FALSE), 0)</f>
        <v>0</v>
      </c>
      <c r="E1192" t="s">
        <v>95</v>
      </c>
      <c r="F1192" t="str">
        <f t="shared" si="18"/>
        <v>Amamapare-Panama-Distance-Based</v>
      </c>
    </row>
    <row r="1193" spans="1:6" x14ac:dyDescent="0.25">
      <c r="A1193" t="s">
        <v>88</v>
      </c>
      <c r="B1193" t="s">
        <v>45</v>
      </c>
      <c r="C1193">
        <f>IFERROR(VLOOKUP(F1193,Gabung!$D$2:$E$1310,2,FALSE), 0)</f>
        <v>0</v>
      </c>
      <c r="D1193">
        <f>IFERROR(VLOOKUP(F1193,K_Gabung!$D$2:$E$1310,2,FALSE), 0)</f>
        <v>0</v>
      </c>
      <c r="E1193" t="s">
        <v>95</v>
      </c>
      <c r="F1193" t="str">
        <f t="shared" si="18"/>
        <v>Ambon-Panama-Distance-Based</v>
      </c>
    </row>
    <row r="1194" spans="1:6" x14ac:dyDescent="0.25">
      <c r="A1194" t="s">
        <v>88</v>
      </c>
      <c r="B1194" t="s">
        <v>46</v>
      </c>
      <c r="C1194">
        <f>IFERROR(VLOOKUP(F1194,Gabung!$D$2:$E$1310,2,FALSE), 0)</f>
        <v>795</v>
      </c>
      <c r="D1194">
        <f>IFERROR(VLOOKUP(F1194,K_Gabung!$D$2:$E$1310,2,FALSE), 0)</f>
        <v>795</v>
      </c>
      <c r="E1194" t="s">
        <v>95</v>
      </c>
      <c r="F1194" t="str">
        <f t="shared" si="18"/>
        <v>Balikpapan-Panama-Distance-Based</v>
      </c>
    </row>
    <row r="1195" spans="1:6" x14ac:dyDescent="0.25">
      <c r="A1195" t="s">
        <v>88</v>
      </c>
      <c r="B1195" t="s">
        <v>8</v>
      </c>
      <c r="C1195">
        <f>IFERROR(VLOOKUP(F1195,Gabung!$D$2:$E$1310,2,FALSE), 0)</f>
        <v>0</v>
      </c>
      <c r="D1195">
        <f>IFERROR(VLOOKUP(F1195,K_Gabung!$D$2:$E$1310,2,FALSE), 0)</f>
        <v>0</v>
      </c>
      <c r="E1195" t="s">
        <v>95</v>
      </c>
      <c r="F1195" t="str">
        <f t="shared" si="18"/>
        <v>Banjarmasin-Panama-Distance-Based</v>
      </c>
    </row>
    <row r="1196" spans="1:6" x14ac:dyDescent="0.25">
      <c r="A1196" t="s">
        <v>88</v>
      </c>
      <c r="B1196" t="s">
        <v>4</v>
      </c>
      <c r="C1196">
        <f>IFERROR(VLOOKUP(F1196,Gabung!$D$2:$E$1310,2,FALSE), 0)</f>
        <v>1218</v>
      </c>
      <c r="D1196">
        <f>IFERROR(VLOOKUP(F1196,K_Gabung!$D$2:$E$1310,2,FALSE), 0)</f>
        <v>1219</v>
      </c>
      <c r="E1196" t="s">
        <v>95</v>
      </c>
      <c r="F1196" t="str">
        <f t="shared" si="18"/>
        <v>Banten-Panama-Distance-Based</v>
      </c>
    </row>
    <row r="1197" spans="1:6" x14ac:dyDescent="0.25">
      <c r="A1197" t="s">
        <v>88</v>
      </c>
      <c r="B1197" t="s">
        <v>47</v>
      </c>
      <c r="C1197">
        <f>IFERROR(VLOOKUP(F1197,Gabung!$D$2:$E$1310,2,FALSE), 0)</f>
        <v>0</v>
      </c>
      <c r="D1197">
        <f>IFERROR(VLOOKUP(F1197,K_Gabung!$D$2:$E$1310,2,FALSE), 0)</f>
        <v>0</v>
      </c>
      <c r="E1197" t="s">
        <v>95</v>
      </c>
      <c r="F1197" t="str">
        <f t="shared" si="18"/>
        <v>Baubau-Panama-Distance-Based</v>
      </c>
    </row>
    <row r="1198" spans="1:6" x14ac:dyDescent="0.25">
      <c r="A1198" t="s">
        <v>88</v>
      </c>
      <c r="B1198" t="s">
        <v>9</v>
      </c>
      <c r="C1198">
        <f>IFERROR(VLOOKUP(F1198,Gabung!$D$2:$E$1310,2,FALSE), 0)</f>
        <v>125</v>
      </c>
      <c r="D1198">
        <f>IFERROR(VLOOKUP(F1198,K_Gabung!$D$2:$E$1310,2,FALSE), 0)</f>
        <v>123</v>
      </c>
      <c r="E1198" t="s">
        <v>95</v>
      </c>
      <c r="F1198" t="str">
        <f t="shared" si="18"/>
        <v>Belawan-Panama-Distance-Based</v>
      </c>
    </row>
    <row r="1199" spans="1:6" x14ac:dyDescent="0.25">
      <c r="A1199" t="s">
        <v>88</v>
      </c>
      <c r="B1199" t="s">
        <v>10</v>
      </c>
      <c r="C1199">
        <f>IFERROR(VLOOKUP(F1199,Gabung!$D$2:$E$1310,2,FALSE), 0)</f>
        <v>107</v>
      </c>
      <c r="D1199">
        <f>IFERROR(VLOOKUP(F1199,K_Gabung!$D$2:$E$1310,2,FALSE), 0)</f>
        <v>107</v>
      </c>
      <c r="E1199" t="s">
        <v>95</v>
      </c>
      <c r="F1199" t="str">
        <f t="shared" si="18"/>
        <v>Bengkalis-Panama-Distance-Based</v>
      </c>
    </row>
    <row r="1200" spans="1:6" x14ac:dyDescent="0.25">
      <c r="A1200" t="s">
        <v>88</v>
      </c>
      <c r="B1200" t="s">
        <v>48</v>
      </c>
      <c r="C1200">
        <f>IFERROR(VLOOKUP(F1200,Gabung!$D$2:$E$1310,2,FALSE), 0)</f>
        <v>0</v>
      </c>
      <c r="D1200">
        <f>IFERROR(VLOOKUP(F1200,K_Gabung!$D$2:$E$1310,2,FALSE), 0)</f>
        <v>0</v>
      </c>
      <c r="E1200" t="s">
        <v>95</v>
      </c>
      <c r="F1200" t="str">
        <f t="shared" si="18"/>
        <v>Bengkulu-Panama-Distance-Based</v>
      </c>
    </row>
    <row r="1201" spans="1:6" x14ac:dyDescent="0.25">
      <c r="A1201" t="s">
        <v>88</v>
      </c>
      <c r="B1201" t="s">
        <v>5</v>
      </c>
      <c r="C1201">
        <f>IFERROR(VLOOKUP(F1201,Gabung!$D$2:$E$1310,2,FALSE), 0)</f>
        <v>3</v>
      </c>
      <c r="D1201">
        <f>IFERROR(VLOOKUP(F1201,K_Gabung!$D$2:$E$1310,2,FALSE), 0)</f>
        <v>3</v>
      </c>
      <c r="E1201" t="s">
        <v>95</v>
      </c>
      <c r="F1201" t="str">
        <f t="shared" si="18"/>
        <v>Benoa-Panama-Distance-Based</v>
      </c>
    </row>
    <row r="1202" spans="1:6" x14ac:dyDescent="0.25">
      <c r="A1202" t="s">
        <v>88</v>
      </c>
      <c r="B1202" t="s">
        <v>11</v>
      </c>
      <c r="C1202">
        <f>IFERROR(VLOOKUP(F1202,Gabung!$D$2:$E$1310,2,FALSE), 0)</f>
        <v>36</v>
      </c>
      <c r="D1202">
        <f>IFERROR(VLOOKUP(F1202,K_Gabung!$D$2:$E$1310,2,FALSE), 0)</f>
        <v>35</v>
      </c>
      <c r="E1202" t="s">
        <v>95</v>
      </c>
      <c r="F1202" t="str">
        <f t="shared" si="18"/>
        <v>Bitung-Panama-Distance-Based</v>
      </c>
    </row>
    <row r="1203" spans="1:6" x14ac:dyDescent="0.25">
      <c r="A1203" t="s">
        <v>88</v>
      </c>
      <c r="B1203" t="s">
        <v>70</v>
      </c>
      <c r="C1203">
        <f>IFERROR(VLOOKUP(F1203,Gabung!$D$2:$E$1310,2,FALSE), 0)</f>
        <v>5</v>
      </c>
      <c r="D1203">
        <f>IFERROR(VLOOKUP(F1203,K_Gabung!$D$2:$E$1310,2,FALSE), 0)</f>
        <v>5</v>
      </c>
      <c r="E1203" t="s">
        <v>95</v>
      </c>
      <c r="F1203" t="str">
        <f t="shared" si="18"/>
        <v>Bontang Lng Terminal-Panama-Distance-Based</v>
      </c>
    </row>
    <row r="1204" spans="1:6" x14ac:dyDescent="0.25">
      <c r="A1204" t="s">
        <v>88</v>
      </c>
      <c r="B1204" t="s">
        <v>12</v>
      </c>
      <c r="C1204">
        <f>IFERROR(VLOOKUP(F1204,Gabung!$D$2:$E$1310,2,FALSE), 0)</f>
        <v>0</v>
      </c>
      <c r="D1204">
        <f>IFERROR(VLOOKUP(F1204,K_Gabung!$D$2:$E$1310,2,FALSE), 0)</f>
        <v>0</v>
      </c>
      <c r="E1204" t="s">
        <v>95</v>
      </c>
      <c r="F1204" t="str">
        <f t="shared" si="18"/>
        <v>Bula-Panama-Distance-Based</v>
      </c>
    </row>
    <row r="1205" spans="1:6" x14ac:dyDescent="0.25">
      <c r="A1205" t="s">
        <v>88</v>
      </c>
      <c r="B1205" t="s">
        <v>13</v>
      </c>
      <c r="C1205">
        <f>IFERROR(VLOOKUP(F1205,Gabung!$D$2:$E$1310,2,FALSE), 0)</f>
        <v>3</v>
      </c>
      <c r="D1205">
        <f>IFERROR(VLOOKUP(F1205,K_Gabung!$D$2:$E$1310,2,FALSE), 0)</f>
        <v>3</v>
      </c>
      <c r="E1205" t="s">
        <v>95</v>
      </c>
      <c r="F1205" t="str">
        <f t="shared" si="18"/>
        <v>Celukan Bawang-Panama-Distance-Based</v>
      </c>
    </row>
    <row r="1206" spans="1:6" x14ac:dyDescent="0.25">
      <c r="A1206" t="s">
        <v>88</v>
      </c>
      <c r="B1206" t="s">
        <v>3</v>
      </c>
      <c r="C1206">
        <f>IFERROR(VLOOKUP(F1206,Gabung!$D$2:$E$1310,2,FALSE), 0)</f>
        <v>4</v>
      </c>
      <c r="D1206">
        <f>IFERROR(VLOOKUP(F1206,K_Gabung!$D$2:$E$1310,2,FALSE), 0)</f>
        <v>4</v>
      </c>
      <c r="E1206" t="s">
        <v>95</v>
      </c>
      <c r="F1206" t="str">
        <f t="shared" si="18"/>
        <v>Cirebon-Panama-Distance-Based</v>
      </c>
    </row>
    <row r="1207" spans="1:6" x14ac:dyDescent="0.25">
      <c r="A1207" t="s">
        <v>88</v>
      </c>
      <c r="B1207" t="s">
        <v>49</v>
      </c>
      <c r="C1207">
        <f>IFERROR(VLOOKUP(F1207,Gabung!$D$2:$E$1310,2,FALSE), 0)</f>
        <v>0</v>
      </c>
      <c r="D1207">
        <f>IFERROR(VLOOKUP(F1207,K_Gabung!$D$2:$E$1310,2,FALSE), 0)</f>
        <v>0</v>
      </c>
      <c r="E1207" t="s">
        <v>95</v>
      </c>
      <c r="F1207" t="str">
        <f t="shared" si="18"/>
        <v>Dabo-Panama-Distance-Based</v>
      </c>
    </row>
    <row r="1208" spans="1:6" x14ac:dyDescent="0.25">
      <c r="A1208" t="s">
        <v>88</v>
      </c>
      <c r="B1208" t="s">
        <v>14</v>
      </c>
      <c r="C1208">
        <f>IFERROR(VLOOKUP(F1208,Gabung!$D$2:$E$1310,2,FALSE), 0)</f>
        <v>1</v>
      </c>
      <c r="D1208">
        <f>IFERROR(VLOOKUP(F1208,K_Gabung!$D$2:$E$1310,2,FALSE), 0)</f>
        <v>1</v>
      </c>
      <c r="E1208" t="s">
        <v>95</v>
      </c>
      <c r="F1208" t="str">
        <f t="shared" si="18"/>
        <v>Donggala-Panama-Distance-Based</v>
      </c>
    </row>
    <row r="1209" spans="1:6" x14ac:dyDescent="0.25">
      <c r="A1209" t="s">
        <v>88</v>
      </c>
      <c r="B1209" t="s">
        <v>15</v>
      </c>
      <c r="C1209">
        <f>IFERROR(VLOOKUP(F1209,Gabung!$D$2:$E$1310,2,FALSE), 0)</f>
        <v>1287</v>
      </c>
      <c r="D1209">
        <f>IFERROR(VLOOKUP(F1209,K_Gabung!$D$2:$E$1310,2,FALSE), 0)</f>
        <v>1287</v>
      </c>
      <c r="E1209" t="s">
        <v>95</v>
      </c>
      <c r="F1209" t="str">
        <f t="shared" si="18"/>
        <v>Dumai-Panama-Distance-Based</v>
      </c>
    </row>
    <row r="1210" spans="1:6" x14ac:dyDescent="0.25">
      <c r="A1210" t="s">
        <v>88</v>
      </c>
      <c r="B1210" t="s">
        <v>50</v>
      </c>
      <c r="C1210">
        <f>IFERROR(VLOOKUP(F1210,Gabung!$D$2:$E$1310,2,FALSE), 0)</f>
        <v>0</v>
      </c>
      <c r="D1210">
        <f>IFERROR(VLOOKUP(F1210,K_Gabung!$D$2:$E$1310,2,FALSE), 0)</f>
        <v>0</v>
      </c>
      <c r="E1210" t="s">
        <v>95</v>
      </c>
      <c r="F1210" t="str">
        <f t="shared" si="18"/>
        <v>Ende-Panama-Distance-Based</v>
      </c>
    </row>
    <row r="1211" spans="1:6" x14ac:dyDescent="0.25">
      <c r="A1211" t="s">
        <v>88</v>
      </c>
      <c r="B1211" t="s">
        <v>51</v>
      </c>
      <c r="C1211">
        <f>IFERROR(VLOOKUP(F1211,Gabung!$D$2:$E$1310,2,FALSE), 0)</f>
        <v>0</v>
      </c>
      <c r="D1211">
        <f>IFERROR(VLOOKUP(F1211,K_Gabung!$D$2:$E$1310,2,FALSE), 0)</f>
        <v>0</v>
      </c>
      <c r="E1211" t="s">
        <v>95</v>
      </c>
      <c r="F1211" t="str">
        <f t="shared" si="18"/>
        <v>Fakfak-Panama-Distance-Based</v>
      </c>
    </row>
    <row r="1212" spans="1:6" x14ac:dyDescent="0.25">
      <c r="A1212" t="s">
        <v>88</v>
      </c>
      <c r="B1212" t="s">
        <v>16</v>
      </c>
      <c r="C1212">
        <f>IFERROR(VLOOKUP(F1212,Gabung!$D$2:$E$1310,2,FALSE), 0)</f>
        <v>0</v>
      </c>
      <c r="D1212">
        <f>IFERROR(VLOOKUP(F1212,K_Gabung!$D$2:$E$1310,2,FALSE), 0)</f>
        <v>0</v>
      </c>
      <c r="E1212" t="s">
        <v>95</v>
      </c>
      <c r="F1212" t="str">
        <f t="shared" si="18"/>
        <v>Gorontalo-Panama-Distance-Based</v>
      </c>
    </row>
    <row r="1213" spans="1:6" x14ac:dyDescent="0.25">
      <c r="A1213" t="s">
        <v>88</v>
      </c>
      <c r="B1213" t="s">
        <v>17</v>
      </c>
      <c r="C1213">
        <f>IFERROR(VLOOKUP(F1213,Gabung!$D$2:$E$1310,2,FALSE), 0)</f>
        <v>1325</v>
      </c>
      <c r="D1213">
        <f>IFERROR(VLOOKUP(F1213,K_Gabung!$D$2:$E$1310,2,FALSE), 0)</f>
        <v>1326</v>
      </c>
      <c r="E1213" t="s">
        <v>95</v>
      </c>
      <c r="F1213" t="str">
        <f t="shared" si="18"/>
        <v>Gresik-Panama-Distance-Based</v>
      </c>
    </row>
    <row r="1214" spans="1:6" x14ac:dyDescent="0.25">
      <c r="A1214" t="s">
        <v>88</v>
      </c>
      <c r="B1214" t="s">
        <v>18</v>
      </c>
      <c r="C1214">
        <f>IFERROR(VLOOKUP(F1214,Gabung!$D$2:$E$1310,2,FALSE), 0)</f>
        <v>0</v>
      </c>
      <c r="D1214">
        <f>IFERROR(VLOOKUP(F1214,K_Gabung!$D$2:$E$1310,2,FALSE), 0)</f>
        <v>0</v>
      </c>
      <c r="E1214" t="s">
        <v>95</v>
      </c>
      <c r="F1214" t="str">
        <f t="shared" si="18"/>
        <v>Jayapura-Panama-Distance-Based</v>
      </c>
    </row>
    <row r="1215" spans="1:6" x14ac:dyDescent="0.25">
      <c r="A1215" t="s">
        <v>88</v>
      </c>
      <c r="B1215" t="s">
        <v>19</v>
      </c>
      <c r="C1215">
        <f>IFERROR(VLOOKUP(F1215,Gabung!$D$2:$E$1310,2,FALSE), 0)</f>
        <v>19</v>
      </c>
      <c r="D1215">
        <f>IFERROR(VLOOKUP(F1215,K_Gabung!$D$2:$E$1310,2,FALSE), 0)</f>
        <v>19</v>
      </c>
      <c r="E1215" t="s">
        <v>95</v>
      </c>
      <c r="F1215" t="str">
        <f t="shared" si="18"/>
        <v>Kendari-Panama-Distance-Based</v>
      </c>
    </row>
    <row r="1216" spans="1:6" x14ac:dyDescent="0.25">
      <c r="A1216" t="s">
        <v>88</v>
      </c>
      <c r="B1216" t="s">
        <v>20</v>
      </c>
      <c r="C1216">
        <f>IFERROR(VLOOKUP(F1216,Gabung!$D$2:$E$1310,2,FALSE), 0)</f>
        <v>0</v>
      </c>
      <c r="D1216">
        <f>IFERROR(VLOOKUP(F1216,K_Gabung!$D$2:$E$1310,2,FALSE), 0)</f>
        <v>0</v>
      </c>
      <c r="E1216" t="s">
        <v>95</v>
      </c>
      <c r="F1216" t="str">
        <f t="shared" si="18"/>
        <v>Kolonodale-Panama-Distance-Based</v>
      </c>
    </row>
    <row r="1217" spans="1:6" x14ac:dyDescent="0.25">
      <c r="A1217" t="s">
        <v>88</v>
      </c>
      <c r="B1217" t="s">
        <v>21</v>
      </c>
      <c r="C1217">
        <f>IFERROR(VLOOKUP(F1217,Gabung!$D$2:$E$1310,2,FALSE), 0)</f>
        <v>23</v>
      </c>
      <c r="D1217">
        <f>IFERROR(VLOOKUP(F1217,K_Gabung!$D$2:$E$1310,2,FALSE), 0)</f>
        <v>23</v>
      </c>
      <c r="E1217" t="s">
        <v>95</v>
      </c>
      <c r="F1217" t="str">
        <f t="shared" si="18"/>
        <v>Kuala Tanjung-Panama-Distance-Based</v>
      </c>
    </row>
    <row r="1218" spans="1:6" x14ac:dyDescent="0.25">
      <c r="A1218" t="s">
        <v>88</v>
      </c>
      <c r="B1218" t="s">
        <v>22</v>
      </c>
      <c r="C1218">
        <f>IFERROR(VLOOKUP(F1218,Gabung!$D$2:$E$1310,2,FALSE), 0)</f>
        <v>0</v>
      </c>
      <c r="D1218">
        <f>IFERROR(VLOOKUP(F1218,K_Gabung!$D$2:$E$1310,2,FALSE), 0)</f>
        <v>0</v>
      </c>
      <c r="E1218" t="s">
        <v>95</v>
      </c>
      <c r="F1218" t="str">
        <f t="shared" si="18"/>
        <v>Kumai-Panama-Distance-Based</v>
      </c>
    </row>
    <row r="1219" spans="1:6" x14ac:dyDescent="0.25">
      <c r="A1219" t="s">
        <v>88</v>
      </c>
      <c r="B1219" t="s">
        <v>52</v>
      </c>
      <c r="C1219">
        <f>IFERROR(VLOOKUP(F1219,Gabung!$D$2:$E$1310,2,FALSE), 0)</f>
        <v>0</v>
      </c>
      <c r="D1219">
        <f>IFERROR(VLOOKUP(F1219,K_Gabung!$D$2:$E$1310,2,FALSE), 0)</f>
        <v>0</v>
      </c>
      <c r="E1219" t="s">
        <v>95</v>
      </c>
      <c r="F1219" t="str">
        <f t="shared" ref="F1219:F1282" si="19">_xlfn.CONCAT(TRIM(B1219),"-",TRIM(A1219),"-",TRIM(E1219))</f>
        <v>Labuha-Panama-Distance-Based</v>
      </c>
    </row>
    <row r="1220" spans="1:6" x14ac:dyDescent="0.25">
      <c r="A1220" t="s">
        <v>88</v>
      </c>
      <c r="B1220" t="s">
        <v>53</v>
      </c>
      <c r="C1220">
        <f>IFERROR(VLOOKUP(F1220,Gabung!$D$2:$E$1310,2,FALSE), 0)</f>
        <v>0</v>
      </c>
      <c r="D1220">
        <f>IFERROR(VLOOKUP(F1220,K_Gabung!$D$2:$E$1310,2,FALSE), 0)</f>
        <v>0</v>
      </c>
      <c r="E1220" t="s">
        <v>95</v>
      </c>
      <c r="F1220" t="str">
        <f t="shared" si="19"/>
        <v>Labuhanhaji-Panama-Distance-Based</v>
      </c>
    </row>
    <row r="1221" spans="1:6" x14ac:dyDescent="0.25">
      <c r="A1221" t="s">
        <v>88</v>
      </c>
      <c r="B1221" t="s">
        <v>23</v>
      </c>
      <c r="C1221">
        <f>IFERROR(VLOOKUP(F1221,Gabung!$D$2:$E$1310,2,FALSE), 0)</f>
        <v>0</v>
      </c>
      <c r="D1221">
        <f>IFERROR(VLOOKUP(F1221,K_Gabung!$D$2:$E$1310,2,FALSE), 0)</f>
        <v>0</v>
      </c>
      <c r="E1221" t="s">
        <v>95</v>
      </c>
      <c r="F1221" t="str">
        <f t="shared" si="19"/>
        <v>Larantuka-Panama-Distance-Based</v>
      </c>
    </row>
    <row r="1222" spans="1:6" x14ac:dyDescent="0.25">
      <c r="A1222" t="s">
        <v>88</v>
      </c>
      <c r="B1222" t="s">
        <v>54</v>
      </c>
      <c r="C1222">
        <f>IFERROR(VLOOKUP(F1222,Gabung!$D$2:$E$1310,2,FALSE), 0)</f>
        <v>108</v>
      </c>
      <c r="D1222">
        <f>IFERROR(VLOOKUP(F1222,K_Gabung!$D$2:$E$1310,2,FALSE), 0)</f>
        <v>108</v>
      </c>
      <c r="E1222" t="s">
        <v>95</v>
      </c>
      <c r="F1222" t="str">
        <f t="shared" si="19"/>
        <v>Lhokseumawe-Panama-Distance-Based</v>
      </c>
    </row>
    <row r="1223" spans="1:6" x14ac:dyDescent="0.25">
      <c r="A1223" t="s">
        <v>88</v>
      </c>
      <c r="B1223" t="s">
        <v>24</v>
      </c>
      <c r="C1223">
        <f>IFERROR(VLOOKUP(F1223,Gabung!$D$2:$E$1310,2,FALSE), 0)</f>
        <v>0</v>
      </c>
      <c r="D1223">
        <f>IFERROR(VLOOKUP(F1223,K_Gabung!$D$2:$E$1310,2,FALSE), 0)</f>
        <v>0</v>
      </c>
      <c r="E1223" t="s">
        <v>95</v>
      </c>
      <c r="F1223" t="str">
        <f t="shared" si="19"/>
        <v>Luwuk-Panama-Distance-Based</v>
      </c>
    </row>
    <row r="1224" spans="1:6" x14ac:dyDescent="0.25">
      <c r="A1224" t="s">
        <v>88</v>
      </c>
      <c r="B1224" t="s">
        <v>25</v>
      </c>
      <c r="C1224">
        <f>IFERROR(VLOOKUP(F1224,Gabung!$D$2:$E$1310,2,FALSE), 0)</f>
        <v>0</v>
      </c>
      <c r="D1224">
        <f>IFERROR(VLOOKUP(F1224,K_Gabung!$D$2:$E$1310,2,FALSE), 0)</f>
        <v>0</v>
      </c>
      <c r="E1224" t="s">
        <v>95</v>
      </c>
      <c r="F1224" t="str">
        <f t="shared" si="19"/>
        <v>Manado-Panama-Distance-Based</v>
      </c>
    </row>
    <row r="1225" spans="1:6" x14ac:dyDescent="0.25">
      <c r="A1225" t="s">
        <v>88</v>
      </c>
      <c r="B1225" t="s">
        <v>55</v>
      </c>
      <c r="C1225">
        <f>IFERROR(VLOOKUP(F1225,Gabung!$D$2:$E$1310,2,FALSE), 0)</f>
        <v>0</v>
      </c>
      <c r="D1225">
        <f>IFERROR(VLOOKUP(F1225,K_Gabung!$D$2:$E$1310,2,FALSE), 0)</f>
        <v>0</v>
      </c>
      <c r="E1225" t="s">
        <v>95</v>
      </c>
      <c r="F1225" t="str">
        <f t="shared" si="19"/>
        <v>Maumere-Panama-Distance-Based</v>
      </c>
    </row>
    <row r="1226" spans="1:6" x14ac:dyDescent="0.25">
      <c r="A1226" t="s">
        <v>88</v>
      </c>
      <c r="B1226" t="s">
        <v>26</v>
      </c>
      <c r="C1226">
        <f>IFERROR(VLOOKUP(F1226,Gabung!$D$2:$E$1310,2,FALSE), 0)</f>
        <v>0</v>
      </c>
      <c r="D1226">
        <f>IFERROR(VLOOKUP(F1226,K_Gabung!$D$2:$E$1310,2,FALSE), 0)</f>
        <v>0</v>
      </c>
      <c r="E1226" t="s">
        <v>95</v>
      </c>
      <c r="F1226" t="str">
        <f t="shared" si="19"/>
        <v>Namlea-Panama-Distance-Based</v>
      </c>
    </row>
    <row r="1227" spans="1:6" x14ac:dyDescent="0.25">
      <c r="A1227" t="s">
        <v>88</v>
      </c>
      <c r="B1227" t="s">
        <v>56</v>
      </c>
      <c r="C1227">
        <f>IFERROR(VLOOKUP(F1227,Gabung!$D$2:$E$1310,2,FALSE), 0)</f>
        <v>40</v>
      </c>
      <c r="D1227">
        <f>IFERROR(VLOOKUP(F1227,K_Gabung!$D$2:$E$1310,2,FALSE), 0)</f>
        <v>40</v>
      </c>
      <c r="E1227" t="s">
        <v>95</v>
      </c>
      <c r="F1227" t="str">
        <f t="shared" si="19"/>
        <v>Palembang-Panama-Distance-Based</v>
      </c>
    </row>
    <row r="1228" spans="1:6" x14ac:dyDescent="0.25">
      <c r="A1228" t="s">
        <v>88</v>
      </c>
      <c r="B1228" t="s">
        <v>27</v>
      </c>
      <c r="C1228">
        <f>IFERROR(VLOOKUP(F1228,Gabung!$D$2:$E$1310,2,FALSE), 0)</f>
        <v>0</v>
      </c>
      <c r="D1228">
        <f>IFERROR(VLOOKUP(F1228,K_Gabung!$D$2:$E$1310,2,FALSE), 0)</f>
        <v>0</v>
      </c>
      <c r="E1228" t="s">
        <v>95</v>
      </c>
      <c r="F1228" t="str">
        <f t="shared" si="19"/>
        <v>Panarukan-Panama-Distance-Based</v>
      </c>
    </row>
    <row r="1229" spans="1:6" x14ac:dyDescent="0.25">
      <c r="A1229" t="s">
        <v>88</v>
      </c>
      <c r="B1229" t="s">
        <v>71</v>
      </c>
      <c r="C1229">
        <f>IFERROR(VLOOKUP(F1229,Gabung!$D$2:$E$1310,2,FALSE), 0)</f>
        <v>0</v>
      </c>
      <c r="D1229">
        <f>IFERROR(VLOOKUP(F1229,K_Gabung!$D$2:$E$1310,2,FALSE), 0)</f>
        <v>0</v>
      </c>
      <c r="E1229" t="s">
        <v>95</v>
      </c>
      <c r="F1229" t="str">
        <f t="shared" si="19"/>
        <v>Pangkalansusu-Panama-Distance-Based</v>
      </c>
    </row>
    <row r="1230" spans="1:6" x14ac:dyDescent="0.25">
      <c r="A1230" t="s">
        <v>88</v>
      </c>
      <c r="B1230" t="s">
        <v>28</v>
      </c>
      <c r="C1230">
        <f>IFERROR(VLOOKUP(F1230,Gabung!$D$2:$E$1310,2,FALSE), 0)</f>
        <v>145</v>
      </c>
      <c r="D1230">
        <f>IFERROR(VLOOKUP(F1230,K_Gabung!$D$2:$E$1310,2,FALSE), 0)</f>
        <v>144</v>
      </c>
      <c r="E1230" t="s">
        <v>95</v>
      </c>
      <c r="F1230" t="str">
        <f t="shared" si="19"/>
        <v>Panjang-Panama-Distance-Based</v>
      </c>
    </row>
    <row r="1231" spans="1:6" x14ac:dyDescent="0.25">
      <c r="A1231" t="s">
        <v>88</v>
      </c>
      <c r="B1231" t="s">
        <v>57</v>
      </c>
      <c r="C1231">
        <f>IFERROR(VLOOKUP(F1231,Gabung!$D$2:$E$1310,2,FALSE), 0)</f>
        <v>0</v>
      </c>
      <c r="D1231">
        <f>IFERROR(VLOOKUP(F1231,K_Gabung!$D$2:$E$1310,2,FALSE), 0)</f>
        <v>0</v>
      </c>
      <c r="E1231" t="s">
        <v>95</v>
      </c>
      <c r="F1231" t="str">
        <f t="shared" si="19"/>
        <v>Parepare-Panama-Distance-Based</v>
      </c>
    </row>
    <row r="1232" spans="1:6" x14ac:dyDescent="0.25">
      <c r="A1232" t="s">
        <v>88</v>
      </c>
      <c r="B1232" t="s">
        <v>29</v>
      </c>
      <c r="C1232">
        <f>IFERROR(VLOOKUP(F1232,Gabung!$D$2:$E$1310,2,FALSE), 0)</f>
        <v>0</v>
      </c>
      <c r="D1232">
        <f>IFERROR(VLOOKUP(F1232,K_Gabung!$D$2:$E$1310,2,FALSE), 0)</f>
        <v>0</v>
      </c>
      <c r="E1232" t="s">
        <v>95</v>
      </c>
      <c r="F1232" t="str">
        <f t="shared" si="19"/>
        <v>Patani-Panama-Distance-Based</v>
      </c>
    </row>
    <row r="1233" spans="1:6" x14ac:dyDescent="0.25">
      <c r="A1233" t="s">
        <v>88</v>
      </c>
      <c r="B1233" t="s">
        <v>30</v>
      </c>
      <c r="C1233">
        <f>IFERROR(VLOOKUP(F1233,Gabung!$D$2:$E$1310,2,FALSE), 0)</f>
        <v>0</v>
      </c>
      <c r="D1233">
        <f>IFERROR(VLOOKUP(F1233,K_Gabung!$D$2:$E$1310,2,FALSE), 0)</f>
        <v>0</v>
      </c>
      <c r="E1233" t="s">
        <v>95</v>
      </c>
      <c r="F1233" t="str">
        <f t="shared" si="19"/>
        <v>Pekalongan-Panama-Distance-Based</v>
      </c>
    </row>
    <row r="1234" spans="1:6" x14ac:dyDescent="0.25">
      <c r="A1234" t="s">
        <v>88</v>
      </c>
      <c r="B1234" t="s">
        <v>32</v>
      </c>
      <c r="C1234">
        <f>IFERROR(VLOOKUP(F1234,Gabung!$D$2:$E$1310,2,FALSE), 0)</f>
        <v>1</v>
      </c>
      <c r="D1234">
        <f>IFERROR(VLOOKUP(F1234,K_Gabung!$D$2:$E$1310,2,FALSE), 0)</f>
        <v>1</v>
      </c>
      <c r="E1234" t="s">
        <v>95</v>
      </c>
      <c r="F1234" t="str">
        <f t="shared" si="19"/>
        <v>Pomalaa-Panama-Distance-Based</v>
      </c>
    </row>
    <row r="1235" spans="1:6" x14ac:dyDescent="0.25">
      <c r="A1235" t="s">
        <v>88</v>
      </c>
      <c r="B1235" t="s">
        <v>6</v>
      </c>
      <c r="C1235">
        <f>IFERROR(VLOOKUP(F1235,Gabung!$D$2:$E$1310,2,FALSE), 0)</f>
        <v>0</v>
      </c>
      <c r="D1235">
        <f>IFERROR(VLOOKUP(F1235,K_Gabung!$D$2:$E$1310,2,FALSE), 0)</f>
        <v>0</v>
      </c>
      <c r="E1235" t="s">
        <v>95</v>
      </c>
      <c r="F1235" t="str">
        <f t="shared" si="19"/>
        <v>Pontianak-Panama-Distance-Based</v>
      </c>
    </row>
    <row r="1236" spans="1:6" x14ac:dyDescent="0.25">
      <c r="A1236" t="s">
        <v>88</v>
      </c>
      <c r="B1236" t="s">
        <v>7</v>
      </c>
      <c r="C1236">
        <f>IFERROR(VLOOKUP(F1236,Gabung!$D$2:$E$1310,2,FALSE), 0)</f>
        <v>0</v>
      </c>
      <c r="D1236">
        <f>IFERROR(VLOOKUP(F1236,K_Gabung!$D$2:$E$1310,2,FALSE), 0)</f>
        <v>0</v>
      </c>
      <c r="E1236" t="s">
        <v>95</v>
      </c>
      <c r="F1236" t="str">
        <f t="shared" si="19"/>
        <v>Poso-Panama-Distance-Based</v>
      </c>
    </row>
    <row r="1237" spans="1:6" x14ac:dyDescent="0.25">
      <c r="A1237" t="s">
        <v>88</v>
      </c>
      <c r="B1237" t="s">
        <v>58</v>
      </c>
      <c r="C1237">
        <f>IFERROR(VLOOKUP(F1237,Gabung!$D$2:$E$1310,2,FALSE), 0)</f>
        <v>4</v>
      </c>
      <c r="D1237">
        <f>IFERROR(VLOOKUP(F1237,K_Gabung!$D$2:$E$1310,2,FALSE), 0)</f>
        <v>4</v>
      </c>
      <c r="E1237" t="s">
        <v>95</v>
      </c>
      <c r="F1237" t="str">
        <f t="shared" si="19"/>
        <v>Probolinggo-Panama-Distance-Based</v>
      </c>
    </row>
    <row r="1238" spans="1:6" x14ac:dyDescent="0.25">
      <c r="A1238" t="s">
        <v>88</v>
      </c>
      <c r="B1238" t="s">
        <v>63</v>
      </c>
      <c r="C1238">
        <f>IFERROR(VLOOKUP(F1238,Gabung!$D$2:$E$1310,2,FALSE), 0)</f>
        <v>251</v>
      </c>
      <c r="D1238">
        <f>IFERROR(VLOOKUP(F1238,K_Gabung!$D$2:$E$1310,2,FALSE), 0)</f>
        <v>251</v>
      </c>
      <c r="E1238" t="s">
        <v>95</v>
      </c>
      <c r="F1238" t="str">
        <f t="shared" si="19"/>
        <v>Pulau Baai-Panama-Distance-Based</v>
      </c>
    </row>
    <row r="1239" spans="1:6" x14ac:dyDescent="0.25">
      <c r="A1239" t="s">
        <v>88</v>
      </c>
      <c r="B1239" t="s">
        <v>65</v>
      </c>
      <c r="C1239">
        <f>IFERROR(VLOOKUP(F1239,Gabung!$D$2:$E$1310,2,FALSE), 0)</f>
        <v>18735</v>
      </c>
      <c r="D1239">
        <f>IFERROR(VLOOKUP(F1239,K_Gabung!$D$2:$E$1310,2,FALSE), 0)</f>
        <v>18736</v>
      </c>
      <c r="E1239" t="s">
        <v>95</v>
      </c>
      <c r="F1239" t="str">
        <f t="shared" si="19"/>
        <v>Pulau Sambu-Panama-Distance-Based</v>
      </c>
    </row>
    <row r="1240" spans="1:6" x14ac:dyDescent="0.25">
      <c r="A1240" t="s">
        <v>88</v>
      </c>
      <c r="B1240" t="s">
        <v>72</v>
      </c>
      <c r="C1240">
        <f>IFERROR(VLOOKUP(F1240,Gabung!$D$2:$E$1310,2,FALSE), 0)</f>
        <v>0</v>
      </c>
      <c r="D1240">
        <f>IFERROR(VLOOKUP(F1240,K_Gabung!$D$2:$E$1310,2,FALSE), 0)</f>
        <v>0</v>
      </c>
      <c r="E1240" t="s">
        <v>95</v>
      </c>
      <c r="F1240" t="str">
        <f t="shared" si="19"/>
        <v>Raha Roadstead-Panama-Distance-Based</v>
      </c>
    </row>
    <row r="1241" spans="1:6" x14ac:dyDescent="0.25">
      <c r="A1241" t="s">
        <v>88</v>
      </c>
      <c r="B1241" t="s">
        <v>31</v>
      </c>
      <c r="C1241">
        <f>IFERROR(VLOOKUP(F1241,Gabung!$D$2:$E$1310,2,FALSE), 0)</f>
        <v>0</v>
      </c>
      <c r="D1241">
        <f>IFERROR(VLOOKUP(F1241,K_Gabung!$D$2:$E$1310,2,FALSE), 0)</f>
        <v>0</v>
      </c>
      <c r="E1241" t="s">
        <v>95</v>
      </c>
      <c r="F1241" t="str">
        <f t="shared" si="19"/>
        <v>Rembang-Panama-Distance-Based</v>
      </c>
    </row>
    <row r="1242" spans="1:6" x14ac:dyDescent="0.25">
      <c r="A1242" t="s">
        <v>88</v>
      </c>
      <c r="B1242" t="s">
        <v>33</v>
      </c>
      <c r="C1242">
        <f>IFERROR(VLOOKUP(F1242,Gabung!$D$2:$E$1310,2,FALSE), 0)</f>
        <v>0</v>
      </c>
      <c r="D1242">
        <f>IFERROR(VLOOKUP(F1242,K_Gabung!$D$2:$E$1310,2,FALSE), 0)</f>
        <v>0</v>
      </c>
      <c r="E1242" t="s">
        <v>95</v>
      </c>
      <c r="F1242" t="str">
        <f t="shared" si="19"/>
        <v>Samarinda-Panama-Distance-Based</v>
      </c>
    </row>
    <row r="1243" spans="1:6" x14ac:dyDescent="0.25">
      <c r="A1243" t="s">
        <v>88</v>
      </c>
      <c r="B1243" t="s">
        <v>34</v>
      </c>
      <c r="C1243">
        <f>IFERROR(VLOOKUP(F1243,Gabung!$D$2:$E$1310,2,FALSE), 0)</f>
        <v>0</v>
      </c>
      <c r="D1243">
        <f>IFERROR(VLOOKUP(F1243,K_Gabung!$D$2:$E$1310,2,FALSE), 0)</f>
        <v>0</v>
      </c>
      <c r="E1243" t="s">
        <v>95</v>
      </c>
      <c r="F1243" t="str">
        <f t="shared" si="19"/>
        <v>Sampit-Panama-Distance-Based</v>
      </c>
    </row>
    <row r="1244" spans="1:6" x14ac:dyDescent="0.25">
      <c r="A1244" t="s">
        <v>88</v>
      </c>
      <c r="B1244" t="s">
        <v>35</v>
      </c>
      <c r="C1244">
        <f>IFERROR(VLOOKUP(F1244,Gabung!$D$2:$E$1310,2,FALSE), 0)</f>
        <v>0</v>
      </c>
      <c r="D1244">
        <f>IFERROR(VLOOKUP(F1244,K_Gabung!$D$2:$E$1310,2,FALSE), 0)</f>
        <v>0</v>
      </c>
      <c r="E1244" t="s">
        <v>95</v>
      </c>
      <c r="F1244" t="str">
        <f t="shared" si="19"/>
        <v>Saumlaki-Panama-Distance-Based</v>
      </c>
    </row>
    <row r="1245" spans="1:6" x14ac:dyDescent="0.25">
      <c r="A1245" t="s">
        <v>88</v>
      </c>
      <c r="B1245" t="s">
        <v>59</v>
      </c>
      <c r="C1245">
        <f>IFERROR(VLOOKUP(F1245,Gabung!$D$2:$E$1310,2,FALSE), 0)</f>
        <v>15041</v>
      </c>
      <c r="D1245">
        <f>IFERROR(VLOOKUP(F1245,K_Gabung!$D$2:$E$1310,2,FALSE), 0)</f>
        <v>15042</v>
      </c>
      <c r="E1245" t="s">
        <v>95</v>
      </c>
      <c r="F1245" t="str">
        <f t="shared" si="19"/>
        <v>Sekupang-Panama-Distance-Based</v>
      </c>
    </row>
    <row r="1246" spans="1:6" x14ac:dyDescent="0.25">
      <c r="A1246" t="s">
        <v>88</v>
      </c>
      <c r="B1246" t="s">
        <v>36</v>
      </c>
      <c r="C1246">
        <f>IFERROR(VLOOKUP(F1246,Gabung!$D$2:$E$1310,2,FALSE), 0)</f>
        <v>4</v>
      </c>
      <c r="D1246">
        <f>IFERROR(VLOOKUP(F1246,K_Gabung!$D$2:$E$1310,2,FALSE), 0)</f>
        <v>4</v>
      </c>
      <c r="E1246" t="s">
        <v>95</v>
      </c>
      <c r="F1246" t="str">
        <f t="shared" si="19"/>
        <v>Serui-Panama-Distance-Based</v>
      </c>
    </row>
    <row r="1247" spans="1:6" x14ac:dyDescent="0.25">
      <c r="A1247" t="s">
        <v>88</v>
      </c>
      <c r="B1247" t="s">
        <v>37</v>
      </c>
      <c r="C1247">
        <f>IFERROR(VLOOKUP(F1247,Gabung!$D$2:$E$1310,2,FALSE), 0)</f>
        <v>0</v>
      </c>
      <c r="D1247">
        <f>IFERROR(VLOOKUP(F1247,K_Gabung!$D$2:$E$1310,2,FALSE), 0)</f>
        <v>0</v>
      </c>
      <c r="E1247" t="s">
        <v>95</v>
      </c>
      <c r="F1247" t="str">
        <f t="shared" si="19"/>
        <v>Sibolga-Panama-Distance-Based</v>
      </c>
    </row>
    <row r="1248" spans="1:6" x14ac:dyDescent="0.25">
      <c r="A1248" t="s">
        <v>88</v>
      </c>
      <c r="B1248" t="s">
        <v>60</v>
      </c>
      <c r="C1248">
        <f>IFERROR(VLOOKUP(F1248,Gabung!$D$2:$E$1310,2,FALSE), 0)</f>
        <v>168</v>
      </c>
      <c r="D1248">
        <f>IFERROR(VLOOKUP(F1248,K_Gabung!$D$2:$E$1310,2,FALSE), 0)</f>
        <v>168</v>
      </c>
      <c r="E1248" t="s">
        <v>95</v>
      </c>
      <c r="F1248" t="str">
        <f t="shared" si="19"/>
        <v>Sungaipakning-Panama-Distance-Based</v>
      </c>
    </row>
    <row r="1249" spans="1:6" x14ac:dyDescent="0.25">
      <c r="A1249" t="s">
        <v>88</v>
      </c>
      <c r="B1249" t="s">
        <v>38</v>
      </c>
      <c r="C1249">
        <f>IFERROR(VLOOKUP(F1249,Gabung!$D$2:$E$1310,2,FALSE), 0)</f>
        <v>0</v>
      </c>
      <c r="D1249">
        <f>IFERROR(VLOOKUP(F1249,K_Gabung!$D$2:$E$1310,2,FALSE), 0)</f>
        <v>0</v>
      </c>
      <c r="E1249" t="s">
        <v>95</v>
      </c>
      <c r="F1249" t="str">
        <f t="shared" si="19"/>
        <v>Tahuna-Panama-Distance-Based</v>
      </c>
    </row>
    <row r="1250" spans="1:6" x14ac:dyDescent="0.25">
      <c r="A1250" t="s">
        <v>88</v>
      </c>
      <c r="B1250" t="s">
        <v>39</v>
      </c>
      <c r="C1250">
        <f>IFERROR(VLOOKUP(F1250,Gabung!$D$2:$E$1310,2,FALSE), 0)</f>
        <v>0</v>
      </c>
      <c r="D1250">
        <f>IFERROR(VLOOKUP(F1250,K_Gabung!$D$2:$E$1310,2,FALSE), 0)</f>
        <v>0</v>
      </c>
      <c r="E1250" t="s">
        <v>95</v>
      </c>
      <c r="F1250" t="str">
        <f t="shared" si="19"/>
        <v>Tanjung Balai Karimun-Panama-Distance-Based</v>
      </c>
    </row>
    <row r="1251" spans="1:6" x14ac:dyDescent="0.25">
      <c r="A1251" t="s">
        <v>88</v>
      </c>
      <c r="B1251" t="s">
        <v>67</v>
      </c>
      <c r="C1251">
        <f>IFERROR(VLOOKUP(F1251,Gabung!$D$2:$E$1310,2,FALSE), 0)</f>
        <v>32</v>
      </c>
      <c r="D1251">
        <f>IFERROR(VLOOKUP(F1251,K_Gabung!$D$2:$E$1310,2,FALSE), 0)</f>
        <v>31</v>
      </c>
      <c r="E1251" t="s">
        <v>95</v>
      </c>
      <c r="F1251" t="str">
        <f t="shared" si="19"/>
        <v>Tanjung Benete-Panama-Distance-Based</v>
      </c>
    </row>
    <row r="1252" spans="1:6" x14ac:dyDescent="0.25">
      <c r="A1252" t="s">
        <v>88</v>
      </c>
      <c r="B1252" t="s">
        <v>40</v>
      </c>
      <c r="C1252">
        <f>IFERROR(VLOOKUP(F1252,Gabung!$D$2:$E$1310,2,FALSE), 0)</f>
        <v>0</v>
      </c>
      <c r="D1252">
        <f>IFERROR(VLOOKUP(F1252,K_Gabung!$D$2:$E$1310,2,FALSE), 0)</f>
        <v>0</v>
      </c>
      <c r="E1252" t="s">
        <v>95</v>
      </c>
      <c r="F1252" t="str">
        <f t="shared" si="19"/>
        <v>Tanjung Santan-Panama-Distance-Based</v>
      </c>
    </row>
    <row r="1253" spans="1:6" x14ac:dyDescent="0.25">
      <c r="A1253" t="s">
        <v>88</v>
      </c>
      <c r="B1253" t="s">
        <v>73</v>
      </c>
      <c r="C1253">
        <f>IFERROR(VLOOKUP(F1253,Gabung!$D$2:$E$1310,2,FALSE), 0)</f>
        <v>0</v>
      </c>
      <c r="D1253">
        <f>IFERROR(VLOOKUP(F1253,K_Gabung!$D$2:$E$1310,2,FALSE), 0)</f>
        <v>0</v>
      </c>
      <c r="E1253" t="s">
        <v>95</v>
      </c>
      <c r="F1253" t="str">
        <f t="shared" si="19"/>
        <v>Tanjungpandan-Panama-Distance-Based</v>
      </c>
    </row>
    <row r="1254" spans="1:6" x14ac:dyDescent="0.25">
      <c r="A1254" t="s">
        <v>88</v>
      </c>
      <c r="B1254" t="s">
        <v>74</v>
      </c>
      <c r="C1254">
        <f>IFERROR(VLOOKUP(F1254,Gabung!$D$2:$E$1310,2,FALSE), 0)</f>
        <v>0</v>
      </c>
      <c r="D1254">
        <f>IFERROR(VLOOKUP(F1254,K_Gabung!$D$2:$E$1310,2,FALSE), 0)</f>
        <v>0</v>
      </c>
      <c r="E1254" t="s">
        <v>95</v>
      </c>
      <c r="F1254" t="str">
        <f t="shared" si="19"/>
        <v>Tanjungredeb-Panama-Distance-Based</v>
      </c>
    </row>
    <row r="1255" spans="1:6" x14ac:dyDescent="0.25">
      <c r="A1255" t="s">
        <v>88</v>
      </c>
      <c r="B1255" t="s">
        <v>41</v>
      </c>
      <c r="C1255">
        <f>IFERROR(VLOOKUP(F1255,Gabung!$D$2:$E$1310,2,FALSE), 0)</f>
        <v>0</v>
      </c>
      <c r="D1255">
        <f>IFERROR(VLOOKUP(F1255,K_Gabung!$D$2:$E$1310,2,FALSE), 0)</f>
        <v>0</v>
      </c>
      <c r="E1255" t="s">
        <v>95</v>
      </c>
      <c r="F1255" t="str">
        <f t="shared" si="19"/>
        <v>Tegal-Panama-Distance-Based</v>
      </c>
    </row>
    <row r="1256" spans="1:6" x14ac:dyDescent="0.25">
      <c r="A1256" t="s">
        <v>88</v>
      </c>
      <c r="B1256" t="s">
        <v>2</v>
      </c>
      <c r="C1256">
        <f>IFERROR(VLOOKUP(F1256,Gabung!$D$2:$E$1310,2,FALSE), 0)</f>
        <v>107</v>
      </c>
      <c r="D1256">
        <f>IFERROR(VLOOKUP(F1256,K_Gabung!$D$2:$E$1310,2,FALSE), 0)</f>
        <v>107</v>
      </c>
      <c r="E1256" t="s">
        <v>95</v>
      </c>
      <c r="F1256" t="str">
        <f t="shared" si="19"/>
        <v>Teluk Bayur-Panama-Distance-Based</v>
      </c>
    </row>
    <row r="1257" spans="1:6" x14ac:dyDescent="0.25">
      <c r="A1257" t="s">
        <v>88</v>
      </c>
      <c r="B1257" t="s">
        <v>61</v>
      </c>
      <c r="C1257">
        <f>IFERROR(VLOOKUP(F1257,Gabung!$D$2:$E$1310,2,FALSE), 0)</f>
        <v>0</v>
      </c>
      <c r="D1257">
        <f>IFERROR(VLOOKUP(F1257,K_Gabung!$D$2:$E$1310,2,FALSE), 0)</f>
        <v>0</v>
      </c>
      <c r="E1257" t="s">
        <v>95</v>
      </c>
      <c r="F1257" t="str">
        <f t="shared" si="19"/>
        <v>Ternate-Panama-Distance-Based</v>
      </c>
    </row>
    <row r="1258" spans="1:6" x14ac:dyDescent="0.25">
      <c r="A1258" t="s">
        <v>88</v>
      </c>
      <c r="B1258" t="s">
        <v>66</v>
      </c>
      <c r="C1258">
        <f>IFERROR(VLOOKUP(F1258,Gabung!$D$2:$E$1310,2,FALSE), 0)</f>
        <v>1</v>
      </c>
      <c r="D1258">
        <f>IFERROR(VLOOKUP(F1258,K_Gabung!$D$2:$E$1310,2,FALSE), 0)</f>
        <v>1</v>
      </c>
      <c r="E1258" t="s">
        <v>95</v>
      </c>
      <c r="F1258" t="str">
        <f t="shared" si="19"/>
        <v>Tg. Sorong-Panama-Distance-Based</v>
      </c>
    </row>
    <row r="1259" spans="1:6" x14ac:dyDescent="0.25">
      <c r="A1259" t="s">
        <v>88</v>
      </c>
      <c r="B1259" t="s">
        <v>42</v>
      </c>
      <c r="C1259">
        <f>IFERROR(VLOOKUP(F1259,Gabung!$D$2:$E$1310,2,FALSE), 0)</f>
        <v>0</v>
      </c>
      <c r="D1259">
        <f>IFERROR(VLOOKUP(F1259,K_Gabung!$D$2:$E$1310,2,FALSE), 0)</f>
        <v>0</v>
      </c>
      <c r="E1259" t="s">
        <v>95</v>
      </c>
      <c r="F1259" t="str">
        <f t="shared" si="19"/>
        <v>Toboali-Panama-Distance-Based</v>
      </c>
    </row>
    <row r="1260" spans="1:6" x14ac:dyDescent="0.25">
      <c r="A1260" t="s">
        <v>88</v>
      </c>
      <c r="B1260" t="s">
        <v>43</v>
      </c>
      <c r="C1260">
        <f>IFERROR(VLOOKUP(F1260,Gabung!$D$2:$E$1310,2,FALSE), 0)</f>
        <v>0</v>
      </c>
      <c r="D1260">
        <f>IFERROR(VLOOKUP(F1260,K_Gabung!$D$2:$E$1310,2,FALSE), 0)</f>
        <v>0</v>
      </c>
      <c r="E1260" t="s">
        <v>95</v>
      </c>
      <c r="F1260" t="str">
        <f t="shared" si="19"/>
        <v>Wahai-Panama-Distance-Based</v>
      </c>
    </row>
    <row r="1261" spans="1:6" x14ac:dyDescent="0.25">
      <c r="A1261" t="s">
        <v>88</v>
      </c>
      <c r="B1261" t="s">
        <v>44</v>
      </c>
      <c r="C1261">
        <f>IFERROR(VLOOKUP(F1261,Gabung!$D$2:$E$1310,2,FALSE), 0)</f>
        <v>0</v>
      </c>
      <c r="D1261">
        <f>IFERROR(VLOOKUP(F1261,K_Gabung!$D$2:$E$1310,2,FALSE), 0)</f>
        <v>0</v>
      </c>
      <c r="E1261" t="s">
        <v>95</v>
      </c>
      <c r="F1261" t="str">
        <f t="shared" si="19"/>
        <v>Waingapu-Panama-Distance-Based</v>
      </c>
    </row>
    <row r="1262" spans="1:6" x14ac:dyDescent="0.25">
      <c r="A1262" t="s">
        <v>84</v>
      </c>
      <c r="B1262" t="s">
        <v>0</v>
      </c>
      <c r="C1262">
        <f>IFERROR(VLOOKUP(F1262,Gabung!$D$2:$E$1310,2,FALSE), 0)</f>
        <v>0</v>
      </c>
      <c r="D1262">
        <f>IFERROR(VLOOKUP(F1262,K_Gabung!$D$2:$E$1310,2,FALSE), 0)</f>
        <v>0</v>
      </c>
      <c r="E1262" t="s">
        <v>94</v>
      </c>
      <c r="F1262" t="str">
        <f t="shared" si="19"/>
        <v>Amamapare-Singapore-Cluster-Based</v>
      </c>
    </row>
    <row r="1263" spans="1:6" x14ac:dyDescent="0.25">
      <c r="A1263" t="s">
        <v>84</v>
      </c>
      <c r="B1263" t="s">
        <v>45</v>
      </c>
      <c r="C1263">
        <f>IFERROR(VLOOKUP(F1263,Gabung!$D$2:$E$1310,2,FALSE), 0)</f>
        <v>2</v>
      </c>
      <c r="D1263">
        <f>IFERROR(VLOOKUP(F1263,K_Gabung!$D$2:$E$1310,2,FALSE), 0)</f>
        <v>2</v>
      </c>
      <c r="E1263" t="s">
        <v>94</v>
      </c>
      <c r="F1263" t="str">
        <f t="shared" si="19"/>
        <v>Ambon-Singapore-Cluster-Based</v>
      </c>
    </row>
    <row r="1264" spans="1:6" x14ac:dyDescent="0.25">
      <c r="A1264" t="s">
        <v>84</v>
      </c>
      <c r="B1264" t="s">
        <v>46</v>
      </c>
      <c r="C1264">
        <f>IFERROR(VLOOKUP(F1264,Gabung!$D$2:$E$1310,2,FALSE), 0)</f>
        <v>319</v>
      </c>
      <c r="D1264">
        <f>IFERROR(VLOOKUP(F1264,K_Gabung!$D$2:$E$1310,2,FALSE), 0)</f>
        <v>318</v>
      </c>
      <c r="E1264" t="s">
        <v>94</v>
      </c>
      <c r="F1264" t="str">
        <f t="shared" si="19"/>
        <v>Balikpapan-Singapore-Cluster-Based</v>
      </c>
    </row>
    <row r="1265" spans="1:6" x14ac:dyDescent="0.25">
      <c r="A1265" t="s">
        <v>84</v>
      </c>
      <c r="B1265" t="s">
        <v>8</v>
      </c>
      <c r="C1265">
        <f>IFERROR(VLOOKUP(F1265,Gabung!$D$2:$E$1310,2,FALSE), 0)</f>
        <v>9</v>
      </c>
      <c r="D1265">
        <f>IFERROR(VLOOKUP(F1265,K_Gabung!$D$2:$E$1310,2,FALSE), 0)</f>
        <v>9</v>
      </c>
      <c r="E1265" t="s">
        <v>94</v>
      </c>
      <c r="F1265" t="str">
        <f t="shared" si="19"/>
        <v>Banjarmasin-Singapore-Cluster-Based</v>
      </c>
    </row>
    <row r="1266" spans="1:6" x14ac:dyDescent="0.25">
      <c r="A1266" t="s">
        <v>84</v>
      </c>
      <c r="B1266" t="s">
        <v>4</v>
      </c>
      <c r="C1266">
        <f>IFERROR(VLOOKUP(F1266,Gabung!$D$2:$E$1310,2,FALSE), 0)</f>
        <v>199</v>
      </c>
      <c r="D1266">
        <f>IFERROR(VLOOKUP(F1266,K_Gabung!$D$2:$E$1310,2,FALSE), 0)</f>
        <v>199</v>
      </c>
      <c r="E1266" t="s">
        <v>94</v>
      </c>
      <c r="F1266" t="str">
        <f t="shared" si="19"/>
        <v>Banten-Singapore-Cluster-Based</v>
      </c>
    </row>
    <row r="1267" spans="1:6" x14ac:dyDescent="0.25">
      <c r="A1267" t="s">
        <v>84</v>
      </c>
      <c r="B1267" t="s">
        <v>47</v>
      </c>
      <c r="C1267">
        <f>IFERROR(VLOOKUP(F1267,Gabung!$D$2:$E$1310,2,FALSE), 0)</f>
        <v>0</v>
      </c>
      <c r="D1267">
        <f>IFERROR(VLOOKUP(F1267,K_Gabung!$D$2:$E$1310,2,FALSE), 0)</f>
        <v>0</v>
      </c>
      <c r="E1267" t="s">
        <v>94</v>
      </c>
      <c r="F1267" t="str">
        <f t="shared" si="19"/>
        <v>Baubau-Singapore-Cluster-Based</v>
      </c>
    </row>
    <row r="1268" spans="1:6" x14ac:dyDescent="0.25">
      <c r="A1268" t="s">
        <v>84</v>
      </c>
      <c r="B1268" t="s">
        <v>9</v>
      </c>
      <c r="C1268">
        <f>IFERROR(VLOOKUP(F1268,Gabung!$D$2:$E$1310,2,FALSE), 0)</f>
        <v>285</v>
      </c>
      <c r="D1268">
        <f>IFERROR(VLOOKUP(F1268,K_Gabung!$D$2:$E$1310,2,FALSE), 0)</f>
        <v>285</v>
      </c>
      <c r="E1268" t="s">
        <v>94</v>
      </c>
      <c r="F1268" t="str">
        <f t="shared" si="19"/>
        <v>Belawan-Singapore-Cluster-Based</v>
      </c>
    </row>
    <row r="1269" spans="1:6" x14ac:dyDescent="0.25">
      <c r="A1269" t="s">
        <v>84</v>
      </c>
      <c r="B1269" t="s">
        <v>10</v>
      </c>
      <c r="C1269">
        <f>IFERROR(VLOOKUP(F1269,Gabung!$D$2:$E$1310,2,FALSE), 0)</f>
        <v>0</v>
      </c>
      <c r="D1269">
        <f>IFERROR(VLOOKUP(F1269,K_Gabung!$D$2:$E$1310,2,FALSE), 0)</f>
        <v>0</v>
      </c>
      <c r="E1269" t="s">
        <v>94</v>
      </c>
      <c r="F1269" t="str">
        <f t="shared" si="19"/>
        <v>Bengkalis-Singapore-Cluster-Based</v>
      </c>
    </row>
    <row r="1270" spans="1:6" x14ac:dyDescent="0.25">
      <c r="A1270" t="s">
        <v>84</v>
      </c>
      <c r="B1270" t="s">
        <v>48</v>
      </c>
      <c r="C1270">
        <f>IFERROR(VLOOKUP(F1270,Gabung!$D$2:$E$1310,2,FALSE), 0)</f>
        <v>0</v>
      </c>
      <c r="D1270">
        <f>IFERROR(VLOOKUP(F1270,K_Gabung!$D$2:$E$1310,2,FALSE), 0)</f>
        <v>0</v>
      </c>
      <c r="E1270" t="s">
        <v>94</v>
      </c>
      <c r="F1270" t="str">
        <f t="shared" si="19"/>
        <v>Bengkulu-Singapore-Cluster-Based</v>
      </c>
    </row>
    <row r="1271" spans="1:6" x14ac:dyDescent="0.25">
      <c r="A1271" t="s">
        <v>84</v>
      </c>
      <c r="B1271" t="s">
        <v>5</v>
      </c>
      <c r="C1271">
        <f>IFERROR(VLOOKUP(F1271,Gabung!$D$2:$E$1310,2,FALSE), 0)</f>
        <v>7</v>
      </c>
      <c r="D1271">
        <f>IFERROR(VLOOKUP(F1271,K_Gabung!$D$2:$E$1310,2,FALSE), 0)</f>
        <v>7</v>
      </c>
      <c r="E1271" t="s">
        <v>94</v>
      </c>
      <c r="F1271" t="str">
        <f t="shared" si="19"/>
        <v>Benoa-Singapore-Cluster-Based</v>
      </c>
    </row>
    <row r="1272" spans="1:6" x14ac:dyDescent="0.25">
      <c r="A1272" t="s">
        <v>84</v>
      </c>
      <c r="B1272" t="s">
        <v>11</v>
      </c>
      <c r="C1272">
        <f>IFERROR(VLOOKUP(F1272,Gabung!$D$2:$E$1310,2,FALSE), 0)</f>
        <v>27</v>
      </c>
      <c r="D1272">
        <f>IFERROR(VLOOKUP(F1272,K_Gabung!$D$2:$E$1310,2,FALSE), 0)</f>
        <v>27</v>
      </c>
      <c r="E1272" t="s">
        <v>94</v>
      </c>
      <c r="F1272" t="str">
        <f t="shared" si="19"/>
        <v>Bitung-Singapore-Cluster-Based</v>
      </c>
    </row>
    <row r="1273" spans="1:6" x14ac:dyDescent="0.25">
      <c r="A1273" t="s">
        <v>84</v>
      </c>
      <c r="B1273" t="s">
        <v>70</v>
      </c>
      <c r="C1273">
        <f>IFERROR(VLOOKUP(F1273,Gabung!$D$2:$E$1310,2,FALSE), 0)</f>
        <v>3</v>
      </c>
      <c r="D1273">
        <f>IFERROR(VLOOKUP(F1273,K_Gabung!$D$2:$E$1310,2,FALSE), 0)</f>
        <v>3</v>
      </c>
      <c r="E1273" t="s">
        <v>94</v>
      </c>
      <c r="F1273" t="str">
        <f t="shared" si="19"/>
        <v>Bontang Lng Terminal-Singapore-Cluster-Based</v>
      </c>
    </row>
    <row r="1274" spans="1:6" x14ac:dyDescent="0.25">
      <c r="A1274" t="s">
        <v>84</v>
      </c>
      <c r="B1274" t="s">
        <v>12</v>
      </c>
      <c r="C1274">
        <f>IFERROR(VLOOKUP(F1274,Gabung!$D$2:$E$1310,2,FALSE), 0)</f>
        <v>1</v>
      </c>
      <c r="D1274">
        <f>IFERROR(VLOOKUP(F1274,K_Gabung!$D$2:$E$1310,2,FALSE), 0)</f>
        <v>1</v>
      </c>
      <c r="E1274" t="s">
        <v>94</v>
      </c>
      <c r="F1274" t="str">
        <f t="shared" si="19"/>
        <v>Bula-Singapore-Cluster-Based</v>
      </c>
    </row>
    <row r="1275" spans="1:6" x14ac:dyDescent="0.25">
      <c r="A1275" t="s">
        <v>84</v>
      </c>
      <c r="B1275" t="s">
        <v>13</v>
      </c>
      <c r="C1275">
        <f>IFERROR(VLOOKUP(F1275,Gabung!$D$2:$E$1310,2,FALSE), 0)</f>
        <v>0</v>
      </c>
      <c r="D1275">
        <f>IFERROR(VLOOKUP(F1275,K_Gabung!$D$2:$E$1310,2,FALSE), 0)</f>
        <v>0</v>
      </c>
      <c r="E1275" t="s">
        <v>94</v>
      </c>
      <c r="F1275" t="str">
        <f t="shared" si="19"/>
        <v>Celukan Bawang-Singapore-Cluster-Based</v>
      </c>
    </row>
    <row r="1276" spans="1:6" x14ac:dyDescent="0.25">
      <c r="A1276" t="s">
        <v>84</v>
      </c>
      <c r="B1276" t="s">
        <v>3</v>
      </c>
      <c r="C1276">
        <f>IFERROR(VLOOKUP(F1276,Gabung!$D$2:$E$1310,2,FALSE), 0)</f>
        <v>6</v>
      </c>
      <c r="D1276">
        <f>IFERROR(VLOOKUP(F1276,K_Gabung!$D$2:$E$1310,2,FALSE), 0)</f>
        <v>6</v>
      </c>
      <c r="E1276" t="s">
        <v>94</v>
      </c>
      <c r="F1276" t="str">
        <f t="shared" si="19"/>
        <v>Cirebon-Singapore-Cluster-Based</v>
      </c>
    </row>
    <row r="1277" spans="1:6" x14ac:dyDescent="0.25">
      <c r="A1277" t="s">
        <v>84</v>
      </c>
      <c r="B1277" t="s">
        <v>49</v>
      </c>
      <c r="C1277">
        <f>IFERROR(VLOOKUP(F1277,Gabung!$D$2:$E$1310,2,FALSE), 0)</f>
        <v>0</v>
      </c>
      <c r="D1277">
        <f>IFERROR(VLOOKUP(F1277,K_Gabung!$D$2:$E$1310,2,FALSE), 0)</f>
        <v>0</v>
      </c>
      <c r="E1277" t="s">
        <v>94</v>
      </c>
      <c r="F1277" t="str">
        <f t="shared" si="19"/>
        <v>Dabo-Singapore-Cluster-Based</v>
      </c>
    </row>
    <row r="1278" spans="1:6" x14ac:dyDescent="0.25">
      <c r="A1278" t="s">
        <v>84</v>
      </c>
      <c r="B1278" t="s">
        <v>14</v>
      </c>
      <c r="C1278">
        <f>IFERROR(VLOOKUP(F1278,Gabung!$D$2:$E$1310,2,FALSE), 0)</f>
        <v>0</v>
      </c>
      <c r="D1278">
        <f>IFERROR(VLOOKUP(F1278,K_Gabung!$D$2:$E$1310,2,FALSE), 0)</f>
        <v>0</v>
      </c>
      <c r="E1278" t="s">
        <v>94</v>
      </c>
      <c r="F1278" t="str">
        <f t="shared" si="19"/>
        <v>Donggala-Singapore-Cluster-Based</v>
      </c>
    </row>
    <row r="1279" spans="1:6" x14ac:dyDescent="0.25">
      <c r="A1279" t="s">
        <v>84</v>
      </c>
      <c r="B1279" t="s">
        <v>15</v>
      </c>
      <c r="C1279">
        <f>IFERROR(VLOOKUP(F1279,Gabung!$D$2:$E$1310,2,FALSE), 0)</f>
        <v>335</v>
      </c>
      <c r="D1279">
        <f>IFERROR(VLOOKUP(F1279,K_Gabung!$D$2:$E$1310,2,FALSE), 0)</f>
        <v>335</v>
      </c>
      <c r="E1279" t="s">
        <v>94</v>
      </c>
      <c r="F1279" t="str">
        <f t="shared" si="19"/>
        <v>Dumai-Singapore-Cluster-Based</v>
      </c>
    </row>
    <row r="1280" spans="1:6" x14ac:dyDescent="0.25">
      <c r="A1280" t="s">
        <v>84</v>
      </c>
      <c r="B1280" t="s">
        <v>50</v>
      </c>
      <c r="C1280">
        <f>IFERROR(VLOOKUP(F1280,Gabung!$D$2:$E$1310,2,FALSE), 0)</f>
        <v>0</v>
      </c>
      <c r="D1280">
        <f>IFERROR(VLOOKUP(F1280,K_Gabung!$D$2:$E$1310,2,FALSE), 0)</f>
        <v>0</v>
      </c>
      <c r="E1280" t="s">
        <v>94</v>
      </c>
      <c r="F1280" t="str">
        <f t="shared" si="19"/>
        <v>Ende-Singapore-Cluster-Based</v>
      </c>
    </row>
    <row r="1281" spans="1:6" x14ac:dyDescent="0.25">
      <c r="A1281" t="s">
        <v>84</v>
      </c>
      <c r="B1281" t="s">
        <v>51</v>
      </c>
      <c r="C1281">
        <f>IFERROR(VLOOKUP(F1281,Gabung!$D$2:$E$1310,2,FALSE), 0)</f>
        <v>0</v>
      </c>
      <c r="D1281">
        <f>IFERROR(VLOOKUP(F1281,K_Gabung!$D$2:$E$1310,2,FALSE), 0)</f>
        <v>0</v>
      </c>
      <c r="E1281" t="s">
        <v>94</v>
      </c>
      <c r="F1281" t="str">
        <f t="shared" si="19"/>
        <v>Fakfak-Singapore-Cluster-Based</v>
      </c>
    </row>
    <row r="1282" spans="1:6" x14ac:dyDescent="0.25">
      <c r="A1282" t="s">
        <v>84</v>
      </c>
      <c r="B1282" t="s">
        <v>16</v>
      </c>
      <c r="C1282">
        <f>IFERROR(VLOOKUP(F1282,Gabung!$D$2:$E$1310,2,FALSE), 0)</f>
        <v>0</v>
      </c>
      <c r="D1282">
        <f>IFERROR(VLOOKUP(F1282,K_Gabung!$D$2:$E$1310,2,FALSE), 0)</f>
        <v>0</v>
      </c>
      <c r="E1282" t="s">
        <v>94</v>
      </c>
      <c r="F1282" t="str">
        <f t="shared" si="19"/>
        <v>Gorontalo-Singapore-Cluster-Based</v>
      </c>
    </row>
    <row r="1283" spans="1:6" x14ac:dyDescent="0.25">
      <c r="A1283" t="s">
        <v>84</v>
      </c>
      <c r="B1283" t="s">
        <v>17</v>
      </c>
      <c r="C1283">
        <f>IFERROR(VLOOKUP(F1283,Gabung!$D$2:$E$1310,2,FALSE), 0)</f>
        <v>529</v>
      </c>
      <c r="D1283">
        <f>IFERROR(VLOOKUP(F1283,K_Gabung!$D$2:$E$1310,2,FALSE), 0)</f>
        <v>529</v>
      </c>
      <c r="E1283" t="s">
        <v>94</v>
      </c>
      <c r="F1283" t="str">
        <f t="shared" ref="F1283:F1346" si="20">_xlfn.CONCAT(TRIM(B1283),"-",TRIM(A1283),"-",TRIM(E1283))</f>
        <v>Gresik-Singapore-Cluster-Based</v>
      </c>
    </row>
    <row r="1284" spans="1:6" x14ac:dyDescent="0.25">
      <c r="A1284" t="s">
        <v>84</v>
      </c>
      <c r="B1284" t="s">
        <v>18</v>
      </c>
      <c r="C1284">
        <f>IFERROR(VLOOKUP(F1284,Gabung!$D$2:$E$1310,2,FALSE), 0)</f>
        <v>2</v>
      </c>
      <c r="D1284">
        <f>IFERROR(VLOOKUP(F1284,K_Gabung!$D$2:$E$1310,2,FALSE), 0)</f>
        <v>2</v>
      </c>
      <c r="E1284" t="s">
        <v>94</v>
      </c>
      <c r="F1284" t="str">
        <f t="shared" si="20"/>
        <v>Jayapura-Singapore-Cluster-Based</v>
      </c>
    </row>
    <row r="1285" spans="1:6" x14ac:dyDescent="0.25">
      <c r="A1285" t="s">
        <v>84</v>
      </c>
      <c r="B1285" t="s">
        <v>19</v>
      </c>
      <c r="C1285">
        <f>IFERROR(VLOOKUP(F1285,Gabung!$D$2:$E$1310,2,FALSE), 0)</f>
        <v>0</v>
      </c>
      <c r="D1285">
        <f>IFERROR(VLOOKUP(F1285,K_Gabung!$D$2:$E$1310,2,FALSE), 0)</f>
        <v>0</v>
      </c>
      <c r="E1285" t="s">
        <v>94</v>
      </c>
      <c r="F1285" t="str">
        <f t="shared" si="20"/>
        <v>Kendari-Singapore-Cluster-Based</v>
      </c>
    </row>
    <row r="1286" spans="1:6" x14ac:dyDescent="0.25">
      <c r="A1286" t="s">
        <v>84</v>
      </c>
      <c r="B1286" t="s">
        <v>20</v>
      </c>
      <c r="C1286">
        <f>IFERROR(VLOOKUP(F1286,Gabung!$D$2:$E$1310,2,FALSE), 0)</f>
        <v>0</v>
      </c>
      <c r="D1286">
        <f>IFERROR(VLOOKUP(F1286,K_Gabung!$D$2:$E$1310,2,FALSE), 0)</f>
        <v>0</v>
      </c>
      <c r="E1286" t="s">
        <v>94</v>
      </c>
      <c r="F1286" t="str">
        <f t="shared" si="20"/>
        <v>Kolonodale-Singapore-Cluster-Based</v>
      </c>
    </row>
    <row r="1287" spans="1:6" x14ac:dyDescent="0.25">
      <c r="A1287" t="s">
        <v>84</v>
      </c>
      <c r="B1287" t="s">
        <v>21</v>
      </c>
      <c r="C1287">
        <f>IFERROR(VLOOKUP(F1287,Gabung!$D$2:$E$1310,2,FALSE), 0)</f>
        <v>37</v>
      </c>
      <c r="D1287">
        <f>IFERROR(VLOOKUP(F1287,K_Gabung!$D$2:$E$1310,2,FALSE), 0)</f>
        <v>37</v>
      </c>
      <c r="E1287" t="s">
        <v>94</v>
      </c>
      <c r="F1287" t="str">
        <f t="shared" si="20"/>
        <v>Kuala Tanjung-Singapore-Cluster-Based</v>
      </c>
    </row>
    <row r="1288" spans="1:6" x14ac:dyDescent="0.25">
      <c r="A1288" t="s">
        <v>84</v>
      </c>
      <c r="B1288" t="s">
        <v>22</v>
      </c>
      <c r="C1288">
        <f>IFERROR(VLOOKUP(F1288,Gabung!$D$2:$E$1310,2,FALSE), 0)</f>
        <v>1</v>
      </c>
      <c r="D1288">
        <f>IFERROR(VLOOKUP(F1288,K_Gabung!$D$2:$E$1310,2,FALSE), 0)</f>
        <v>1</v>
      </c>
      <c r="E1288" t="s">
        <v>94</v>
      </c>
      <c r="F1288" t="str">
        <f t="shared" si="20"/>
        <v>Kumai-Singapore-Cluster-Based</v>
      </c>
    </row>
    <row r="1289" spans="1:6" x14ac:dyDescent="0.25">
      <c r="A1289" t="s">
        <v>84</v>
      </c>
      <c r="B1289" t="s">
        <v>52</v>
      </c>
      <c r="C1289">
        <f>IFERROR(VLOOKUP(F1289,Gabung!$D$2:$E$1310,2,FALSE), 0)</f>
        <v>0</v>
      </c>
      <c r="D1289">
        <f>IFERROR(VLOOKUP(F1289,K_Gabung!$D$2:$E$1310,2,FALSE), 0)</f>
        <v>0</v>
      </c>
      <c r="E1289" t="s">
        <v>94</v>
      </c>
      <c r="F1289" t="str">
        <f t="shared" si="20"/>
        <v>Labuha-Singapore-Cluster-Based</v>
      </c>
    </row>
    <row r="1290" spans="1:6" x14ac:dyDescent="0.25">
      <c r="A1290" t="s">
        <v>84</v>
      </c>
      <c r="B1290" t="s">
        <v>53</v>
      </c>
      <c r="C1290">
        <f>IFERROR(VLOOKUP(F1290,Gabung!$D$2:$E$1310,2,FALSE), 0)</f>
        <v>0</v>
      </c>
      <c r="D1290">
        <f>IFERROR(VLOOKUP(F1290,K_Gabung!$D$2:$E$1310,2,FALSE), 0)</f>
        <v>0</v>
      </c>
      <c r="E1290" t="s">
        <v>94</v>
      </c>
      <c r="F1290" t="str">
        <f t="shared" si="20"/>
        <v>Labuhanhaji-Singapore-Cluster-Based</v>
      </c>
    </row>
    <row r="1291" spans="1:6" x14ac:dyDescent="0.25">
      <c r="A1291" t="s">
        <v>84</v>
      </c>
      <c r="B1291" t="s">
        <v>23</v>
      </c>
      <c r="C1291">
        <f>IFERROR(VLOOKUP(F1291,Gabung!$D$2:$E$1310,2,FALSE), 0)</f>
        <v>0</v>
      </c>
      <c r="D1291">
        <f>IFERROR(VLOOKUP(F1291,K_Gabung!$D$2:$E$1310,2,FALSE), 0)</f>
        <v>0</v>
      </c>
      <c r="E1291" t="s">
        <v>94</v>
      </c>
      <c r="F1291" t="str">
        <f t="shared" si="20"/>
        <v>Larantuka-Singapore-Cluster-Based</v>
      </c>
    </row>
    <row r="1292" spans="1:6" x14ac:dyDescent="0.25">
      <c r="A1292" t="s">
        <v>84</v>
      </c>
      <c r="B1292" t="s">
        <v>54</v>
      </c>
      <c r="C1292">
        <f>IFERROR(VLOOKUP(F1292,Gabung!$D$2:$E$1310,2,FALSE), 0)</f>
        <v>59</v>
      </c>
      <c r="D1292">
        <f>IFERROR(VLOOKUP(F1292,K_Gabung!$D$2:$E$1310,2,FALSE), 0)</f>
        <v>59</v>
      </c>
      <c r="E1292" t="s">
        <v>94</v>
      </c>
      <c r="F1292" t="str">
        <f t="shared" si="20"/>
        <v>Lhokseumawe-Singapore-Cluster-Based</v>
      </c>
    </row>
    <row r="1293" spans="1:6" x14ac:dyDescent="0.25">
      <c r="A1293" t="s">
        <v>84</v>
      </c>
      <c r="B1293" t="s">
        <v>24</v>
      </c>
      <c r="C1293">
        <f>IFERROR(VLOOKUP(F1293,Gabung!$D$2:$E$1310,2,FALSE), 0)</f>
        <v>0</v>
      </c>
      <c r="D1293">
        <f>IFERROR(VLOOKUP(F1293,K_Gabung!$D$2:$E$1310,2,FALSE), 0)</f>
        <v>0</v>
      </c>
      <c r="E1293" t="s">
        <v>94</v>
      </c>
      <c r="F1293" t="str">
        <f t="shared" si="20"/>
        <v>Luwuk-Singapore-Cluster-Based</v>
      </c>
    </row>
    <row r="1294" spans="1:6" x14ac:dyDescent="0.25">
      <c r="A1294" t="s">
        <v>84</v>
      </c>
      <c r="B1294" t="s">
        <v>25</v>
      </c>
      <c r="C1294">
        <f>IFERROR(VLOOKUP(F1294,Gabung!$D$2:$E$1310,2,FALSE), 0)</f>
        <v>0</v>
      </c>
      <c r="D1294">
        <f>IFERROR(VLOOKUP(F1294,K_Gabung!$D$2:$E$1310,2,FALSE), 0)</f>
        <v>0</v>
      </c>
      <c r="E1294" t="s">
        <v>94</v>
      </c>
      <c r="F1294" t="str">
        <f t="shared" si="20"/>
        <v>Manado-Singapore-Cluster-Based</v>
      </c>
    </row>
    <row r="1295" spans="1:6" x14ac:dyDescent="0.25">
      <c r="A1295" t="s">
        <v>84</v>
      </c>
      <c r="B1295" t="s">
        <v>55</v>
      </c>
      <c r="C1295">
        <f>IFERROR(VLOOKUP(F1295,Gabung!$D$2:$E$1310,2,FALSE), 0)</f>
        <v>0</v>
      </c>
      <c r="D1295">
        <f>IFERROR(VLOOKUP(F1295,K_Gabung!$D$2:$E$1310,2,FALSE), 0)</f>
        <v>0</v>
      </c>
      <c r="E1295" t="s">
        <v>94</v>
      </c>
      <c r="F1295" t="str">
        <f t="shared" si="20"/>
        <v>Maumere-Singapore-Cluster-Based</v>
      </c>
    </row>
    <row r="1296" spans="1:6" x14ac:dyDescent="0.25">
      <c r="A1296" t="s">
        <v>84</v>
      </c>
      <c r="B1296" t="s">
        <v>26</v>
      </c>
      <c r="C1296">
        <f>IFERROR(VLOOKUP(F1296,Gabung!$D$2:$E$1310,2,FALSE), 0)</f>
        <v>0</v>
      </c>
      <c r="D1296">
        <f>IFERROR(VLOOKUP(F1296,K_Gabung!$D$2:$E$1310,2,FALSE), 0)</f>
        <v>0</v>
      </c>
      <c r="E1296" t="s">
        <v>94</v>
      </c>
      <c r="F1296" t="str">
        <f t="shared" si="20"/>
        <v>Namlea-Singapore-Cluster-Based</v>
      </c>
    </row>
    <row r="1297" spans="1:6" x14ac:dyDescent="0.25">
      <c r="A1297" t="s">
        <v>84</v>
      </c>
      <c r="B1297" t="s">
        <v>56</v>
      </c>
      <c r="C1297">
        <f>IFERROR(VLOOKUP(F1297,Gabung!$D$2:$E$1310,2,FALSE), 0)</f>
        <v>35</v>
      </c>
      <c r="D1297">
        <f>IFERROR(VLOOKUP(F1297,K_Gabung!$D$2:$E$1310,2,FALSE), 0)</f>
        <v>34</v>
      </c>
      <c r="E1297" t="s">
        <v>94</v>
      </c>
      <c r="F1297" t="str">
        <f t="shared" si="20"/>
        <v>Palembang-Singapore-Cluster-Based</v>
      </c>
    </row>
    <row r="1298" spans="1:6" x14ac:dyDescent="0.25">
      <c r="A1298" t="s">
        <v>84</v>
      </c>
      <c r="B1298" t="s">
        <v>27</v>
      </c>
      <c r="C1298">
        <f>IFERROR(VLOOKUP(F1298,Gabung!$D$2:$E$1310,2,FALSE), 0)</f>
        <v>0</v>
      </c>
      <c r="D1298">
        <f>IFERROR(VLOOKUP(F1298,K_Gabung!$D$2:$E$1310,2,FALSE), 0)</f>
        <v>0</v>
      </c>
      <c r="E1298" t="s">
        <v>94</v>
      </c>
      <c r="F1298" t="str">
        <f t="shared" si="20"/>
        <v>Panarukan-Singapore-Cluster-Based</v>
      </c>
    </row>
    <row r="1299" spans="1:6" x14ac:dyDescent="0.25">
      <c r="A1299" t="s">
        <v>84</v>
      </c>
      <c r="B1299" t="s">
        <v>71</v>
      </c>
      <c r="C1299">
        <f>IFERROR(VLOOKUP(F1299,Gabung!$D$2:$E$1310,2,FALSE), 0)</f>
        <v>0</v>
      </c>
      <c r="D1299">
        <f>IFERROR(VLOOKUP(F1299,K_Gabung!$D$2:$E$1310,2,FALSE), 0)</f>
        <v>0</v>
      </c>
      <c r="E1299" t="s">
        <v>94</v>
      </c>
      <c r="F1299" t="str">
        <f t="shared" si="20"/>
        <v>Pangkalansusu-Singapore-Cluster-Based</v>
      </c>
    </row>
    <row r="1300" spans="1:6" x14ac:dyDescent="0.25">
      <c r="A1300" t="s">
        <v>84</v>
      </c>
      <c r="B1300" t="s">
        <v>28</v>
      </c>
      <c r="C1300">
        <f>IFERROR(VLOOKUP(F1300,Gabung!$D$2:$E$1310,2,FALSE), 0)</f>
        <v>148</v>
      </c>
      <c r="D1300">
        <f>IFERROR(VLOOKUP(F1300,K_Gabung!$D$2:$E$1310,2,FALSE), 0)</f>
        <v>148</v>
      </c>
      <c r="E1300" t="s">
        <v>94</v>
      </c>
      <c r="F1300" t="str">
        <f t="shared" si="20"/>
        <v>Panjang-Singapore-Cluster-Based</v>
      </c>
    </row>
    <row r="1301" spans="1:6" x14ac:dyDescent="0.25">
      <c r="A1301" t="s">
        <v>84</v>
      </c>
      <c r="B1301" t="s">
        <v>57</v>
      </c>
      <c r="C1301">
        <f>IFERROR(VLOOKUP(F1301,Gabung!$D$2:$E$1310,2,FALSE), 0)</f>
        <v>1</v>
      </c>
      <c r="D1301">
        <f>IFERROR(VLOOKUP(F1301,K_Gabung!$D$2:$E$1310,2,FALSE), 0)</f>
        <v>0</v>
      </c>
      <c r="E1301" t="s">
        <v>94</v>
      </c>
      <c r="F1301" t="str">
        <f t="shared" si="20"/>
        <v>Parepare-Singapore-Cluster-Based</v>
      </c>
    </row>
    <row r="1302" spans="1:6" x14ac:dyDescent="0.25">
      <c r="A1302" t="s">
        <v>84</v>
      </c>
      <c r="B1302" t="s">
        <v>29</v>
      </c>
      <c r="C1302">
        <f>IFERROR(VLOOKUP(F1302,Gabung!$D$2:$E$1310,2,FALSE), 0)</f>
        <v>0</v>
      </c>
      <c r="D1302">
        <f>IFERROR(VLOOKUP(F1302,K_Gabung!$D$2:$E$1310,2,FALSE), 0)</f>
        <v>0</v>
      </c>
      <c r="E1302" t="s">
        <v>94</v>
      </c>
      <c r="F1302" t="str">
        <f t="shared" si="20"/>
        <v>Patani-Singapore-Cluster-Based</v>
      </c>
    </row>
    <row r="1303" spans="1:6" x14ac:dyDescent="0.25">
      <c r="A1303" t="s">
        <v>84</v>
      </c>
      <c r="B1303" t="s">
        <v>30</v>
      </c>
      <c r="C1303">
        <f>IFERROR(VLOOKUP(F1303,Gabung!$D$2:$E$1310,2,FALSE), 0)</f>
        <v>0</v>
      </c>
      <c r="D1303">
        <f>IFERROR(VLOOKUP(F1303,K_Gabung!$D$2:$E$1310,2,FALSE), 0)</f>
        <v>0</v>
      </c>
      <c r="E1303" t="s">
        <v>94</v>
      </c>
      <c r="F1303" t="str">
        <f t="shared" si="20"/>
        <v>Pekalongan-Singapore-Cluster-Based</v>
      </c>
    </row>
    <row r="1304" spans="1:6" x14ac:dyDescent="0.25">
      <c r="A1304" t="s">
        <v>84</v>
      </c>
      <c r="B1304" t="s">
        <v>32</v>
      </c>
      <c r="C1304">
        <f>IFERROR(VLOOKUP(F1304,Gabung!$D$2:$E$1310,2,FALSE), 0)</f>
        <v>0</v>
      </c>
      <c r="D1304">
        <f>IFERROR(VLOOKUP(F1304,K_Gabung!$D$2:$E$1310,2,FALSE), 0)</f>
        <v>0</v>
      </c>
      <c r="E1304" t="s">
        <v>94</v>
      </c>
      <c r="F1304" t="str">
        <f t="shared" si="20"/>
        <v>Pomalaa-Singapore-Cluster-Based</v>
      </c>
    </row>
    <row r="1305" spans="1:6" x14ac:dyDescent="0.25">
      <c r="A1305" t="s">
        <v>84</v>
      </c>
      <c r="B1305" t="s">
        <v>6</v>
      </c>
      <c r="C1305">
        <f>IFERROR(VLOOKUP(F1305,Gabung!$D$2:$E$1310,2,FALSE), 0)</f>
        <v>0</v>
      </c>
      <c r="D1305">
        <f>IFERROR(VLOOKUP(F1305,K_Gabung!$D$2:$E$1310,2,FALSE), 0)</f>
        <v>0</v>
      </c>
      <c r="E1305" t="s">
        <v>94</v>
      </c>
      <c r="F1305" t="str">
        <f t="shared" si="20"/>
        <v>Pontianak-Singapore-Cluster-Based</v>
      </c>
    </row>
    <row r="1306" spans="1:6" x14ac:dyDescent="0.25">
      <c r="A1306" t="s">
        <v>84</v>
      </c>
      <c r="B1306" t="s">
        <v>7</v>
      </c>
      <c r="C1306">
        <f>IFERROR(VLOOKUP(F1306,Gabung!$D$2:$E$1310,2,FALSE), 0)</f>
        <v>0</v>
      </c>
      <c r="D1306">
        <f>IFERROR(VLOOKUP(F1306,K_Gabung!$D$2:$E$1310,2,FALSE), 0)</f>
        <v>0</v>
      </c>
      <c r="E1306" t="s">
        <v>94</v>
      </c>
      <c r="F1306" t="str">
        <f t="shared" si="20"/>
        <v>Poso-Singapore-Cluster-Based</v>
      </c>
    </row>
    <row r="1307" spans="1:6" x14ac:dyDescent="0.25">
      <c r="A1307" t="s">
        <v>84</v>
      </c>
      <c r="B1307" t="s">
        <v>58</v>
      </c>
      <c r="C1307">
        <f>IFERROR(VLOOKUP(F1307,Gabung!$D$2:$E$1310,2,FALSE), 0)</f>
        <v>2</v>
      </c>
      <c r="D1307">
        <f>IFERROR(VLOOKUP(F1307,K_Gabung!$D$2:$E$1310,2,FALSE), 0)</f>
        <v>2</v>
      </c>
      <c r="E1307" t="s">
        <v>94</v>
      </c>
      <c r="F1307" t="str">
        <f t="shared" si="20"/>
        <v>Probolinggo-Singapore-Cluster-Based</v>
      </c>
    </row>
    <row r="1308" spans="1:6" x14ac:dyDescent="0.25">
      <c r="A1308" t="s">
        <v>84</v>
      </c>
      <c r="B1308" t="s">
        <v>63</v>
      </c>
      <c r="C1308">
        <f>IFERROR(VLOOKUP(F1308,Gabung!$D$2:$E$1310,2,FALSE), 0)</f>
        <v>22</v>
      </c>
      <c r="D1308">
        <f>IFERROR(VLOOKUP(F1308,K_Gabung!$D$2:$E$1310,2,FALSE), 0)</f>
        <v>22</v>
      </c>
      <c r="E1308" t="s">
        <v>94</v>
      </c>
      <c r="F1308" t="str">
        <f t="shared" si="20"/>
        <v>Pulau Baai-Singapore-Cluster-Based</v>
      </c>
    </row>
    <row r="1309" spans="1:6" x14ac:dyDescent="0.25">
      <c r="A1309" t="s">
        <v>84</v>
      </c>
      <c r="B1309" t="s">
        <v>65</v>
      </c>
      <c r="C1309">
        <f>IFERROR(VLOOKUP(F1309,Gabung!$D$2:$E$1310,2,FALSE), 0)</f>
        <v>20902</v>
      </c>
      <c r="D1309">
        <f>IFERROR(VLOOKUP(F1309,K_Gabung!$D$2:$E$1310,2,FALSE), 0)</f>
        <v>20903</v>
      </c>
      <c r="E1309" t="s">
        <v>94</v>
      </c>
      <c r="F1309" t="str">
        <f t="shared" si="20"/>
        <v>Pulau Sambu-Singapore-Cluster-Based</v>
      </c>
    </row>
    <row r="1310" spans="1:6" x14ac:dyDescent="0.25">
      <c r="A1310" t="s">
        <v>84</v>
      </c>
      <c r="B1310" t="s">
        <v>72</v>
      </c>
      <c r="C1310">
        <f>IFERROR(VLOOKUP(F1310,Gabung!$D$2:$E$1310,2,FALSE), 0)</f>
        <v>0</v>
      </c>
      <c r="D1310">
        <f>IFERROR(VLOOKUP(F1310,K_Gabung!$D$2:$E$1310,2,FALSE), 0)</f>
        <v>0</v>
      </c>
      <c r="E1310" t="s">
        <v>94</v>
      </c>
      <c r="F1310" t="str">
        <f t="shared" si="20"/>
        <v>Raha Roadstead-Singapore-Cluster-Based</v>
      </c>
    </row>
    <row r="1311" spans="1:6" x14ac:dyDescent="0.25">
      <c r="A1311" t="s">
        <v>84</v>
      </c>
      <c r="B1311" t="s">
        <v>31</v>
      </c>
      <c r="C1311">
        <f>IFERROR(VLOOKUP(F1311,Gabung!$D$2:$E$1310,2,FALSE), 0)</f>
        <v>0</v>
      </c>
      <c r="D1311">
        <f>IFERROR(VLOOKUP(F1311,K_Gabung!$D$2:$E$1310,2,FALSE), 0)</f>
        <v>0</v>
      </c>
      <c r="E1311" t="s">
        <v>94</v>
      </c>
      <c r="F1311" t="str">
        <f t="shared" si="20"/>
        <v>Rembang-Singapore-Cluster-Based</v>
      </c>
    </row>
    <row r="1312" spans="1:6" x14ac:dyDescent="0.25">
      <c r="A1312" t="s">
        <v>84</v>
      </c>
      <c r="B1312" t="s">
        <v>33</v>
      </c>
      <c r="C1312">
        <f>IFERROR(VLOOKUP(F1312,Gabung!$D$2:$E$1310,2,FALSE), 0)</f>
        <v>0</v>
      </c>
      <c r="D1312">
        <f>IFERROR(VLOOKUP(F1312,K_Gabung!$D$2:$E$1310,2,FALSE), 0)</f>
        <v>0</v>
      </c>
      <c r="E1312" t="s">
        <v>94</v>
      </c>
      <c r="F1312" t="str">
        <f t="shared" si="20"/>
        <v>Samarinda-Singapore-Cluster-Based</v>
      </c>
    </row>
    <row r="1313" spans="1:6" x14ac:dyDescent="0.25">
      <c r="A1313" t="s">
        <v>84</v>
      </c>
      <c r="B1313" t="s">
        <v>34</v>
      </c>
      <c r="C1313">
        <f>IFERROR(VLOOKUP(F1313,Gabung!$D$2:$E$1310,2,FALSE), 0)</f>
        <v>0</v>
      </c>
      <c r="D1313">
        <f>IFERROR(VLOOKUP(F1313,K_Gabung!$D$2:$E$1310,2,FALSE), 0)</f>
        <v>0</v>
      </c>
      <c r="E1313" t="s">
        <v>94</v>
      </c>
      <c r="F1313" t="str">
        <f t="shared" si="20"/>
        <v>Sampit-Singapore-Cluster-Based</v>
      </c>
    </row>
    <row r="1314" spans="1:6" x14ac:dyDescent="0.25">
      <c r="A1314" t="s">
        <v>84</v>
      </c>
      <c r="B1314" t="s">
        <v>35</v>
      </c>
      <c r="C1314">
        <f>IFERROR(VLOOKUP(F1314,Gabung!$D$2:$E$1310,2,FALSE), 0)</f>
        <v>0</v>
      </c>
      <c r="D1314">
        <f>IFERROR(VLOOKUP(F1314,K_Gabung!$D$2:$E$1310,2,FALSE), 0)</f>
        <v>0</v>
      </c>
      <c r="E1314" t="s">
        <v>94</v>
      </c>
      <c r="F1314" t="str">
        <f t="shared" si="20"/>
        <v>Saumlaki-Singapore-Cluster-Based</v>
      </c>
    </row>
    <row r="1315" spans="1:6" x14ac:dyDescent="0.25">
      <c r="A1315" t="s">
        <v>84</v>
      </c>
      <c r="B1315" t="s">
        <v>59</v>
      </c>
      <c r="C1315">
        <f>IFERROR(VLOOKUP(F1315,Gabung!$D$2:$E$1310,2,FALSE), 0)</f>
        <v>16972</v>
      </c>
      <c r="D1315">
        <f>IFERROR(VLOOKUP(F1315,K_Gabung!$D$2:$E$1310,2,FALSE), 0)</f>
        <v>16979</v>
      </c>
      <c r="E1315" t="s">
        <v>94</v>
      </c>
      <c r="F1315" t="str">
        <f t="shared" si="20"/>
        <v>Sekupang-Singapore-Cluster-Based</v>
      </c>
    </row>
    <row r="1316" spans="1:6" x14ac:dyDescent="0.25">
      <c r="A1316" t="s">
        <v>84</v>
      </c>
      <c r="B1316" t="s">
        <v>36</v>
      </c>
      <c r="C1316">
        <f>IFERROR(VLOOKUP(F1316,Gabung!$D$2:$E$1310,2,FALSE), 0)</f>
        <v>0</v>
      </c>
      <c r="D1316">
        <f>IFERROR(VLOOKUP(F1316,K_Gabung!$D$2:$E$1310,2,FALSE), 0)</f>
        <v>0</v>
      </c>
      <c r="E1316" t="s">
        <v>94</v>
      </c>
      <c r="F1316" t="str">
        <f t="shared" si="20"/>
        <v>Serui-Singapore-Cluster-Based</v>
      </c>
    </row>
    <row r="1317" spans="1:6" x14ac:dyDescent="0.25">
      <c r="A1317" t="s">
        <v>84</v>
      </c>
      <c r="B1317" t="s">
        <v>37</v>
      </c>
      <c r="C1317">
        <f>IFERROR(VLOOKUP(F1317,Gabung!$D$2:$E$1310,2,FALSE), 0)</f>
        <v>0</v>
      </c>
      <c r="D1317">
        <f>IFERROR(VLOOKUP(F1317,K_Gabung!$D$2:$E$1310,2,FALSE), 0)</f>
        <v>0</v>
      </c>
      <c r="E1317" t="s">
        <v>94</v>
      </c>
      <c r="F1317" t="str">
        <f t="shared" si="20"/>
        <v>Sibolga-Singapore-Cluster-Based</v>
      </c>
    </row>
    <row r="1318" spans="1:6" x14ac:dyDescent="0.25">
      <c r="A1318" t="s">
        <v>84</v>
      </c>
      <c r="B1318" t="s">
        <v>60</v>
      </c>
      <c r="C1318">
        <f>IFERROR(VLOOKUP(F1318,Gabung!$D$2:$E$1310,2,FALSE), 0)</f>
        <v>108</v>
      </c>
      <c r="D1318">
        <f>IFERROR(VLOOKUP(F1318,K_Gabung!$D$2:$E$1310,2,FALSE), 0)</f>
        <v>109</v>
      </c>
      <c r="E1318" t="s">
        <v>94</v>
      </c>
      <c r="F1318" t="str">
        <f t="shared" si="20"/>
        <v>Sungaipakning-Singapore-Cluster-Based</v>
      </c>
    </row>
    <row r="1319" spans="1:6" x14ac:dyDescent="0.25">
      <c r="A1319" t="s">
        <v>84</v>
      </c>
      <c r="B1319" t="s">
        <v>38</v>
      </c>
      <c r="C1319">
        <f>IFERROR(VLOOKUP(F1319,Gabung!$D$2:$E$1310,2,FALSE), 0)</f>
        <v>0</v>
      </c>
      <c r="D1319">
        <f>IFERROR(VLOOKUP(F1319,K_Gabung!$D$2:$E$1310,2,FALSE), 0)</f>
        <v>0</v>
      </c>
      <c r="E1319" t="s">
        <v>94</v>
      </c>
      <c r="F1319" t="str">
        <f t="shared" si="20"/>
        <v>Tahuna-Singapore-Cluster-Based</v>
      </c>
    </row>
    <row r="1320" spans="1:6" x14ac:dyDescent="0.25">
      <c r="A1320" t="s">
        <v>84</v>
      </c>
      <c r="B1320" t="s">
        <v>39</v>
      </c>
      <c r="C1320">
        <f>IFERROR(VLOOKUP(F1320,Gabung!$D$2:$E$1310,2,FALSE), 0)</f>
        <v>127</v>
      </c>
      <c r="D1320">
        <f>IFERROR(VLOOKUP(F1320,K_Gabung!$D$2:$E$1310,2,FALSE), 0)</f>
        <v>126</v>
      </c>
      <c r="E1320" t="s">
        <v>94</v>
      </c>
      <c r="F1320" t="str">
        <f t="shared" si="20"/>
        <v>Tanjung Balai Karimun-Singapore-Cluster-Based</v>
      </c>
    </row>
    <row r="1321" spans="1:6" x14ac:dyDescent="0.25">
      <c r="A1321" t="s">
        <v>84</v>
      </c>
      <c r="B1321" t="s">
        <v>67</v>
      </c>
      <c r="C1321">
        <f>IFERROR(VLOOKUP(F1321,Gabung!$D$2:$E$1310,2,FALSE), 0)</f>
        <v>1</v>
      </c>
      <c r="D1321">
        <f>IFERROR(VLOOKUP(F1321,K_Gabung!$D$2:$E$1310,2,FALSE), 0)</f>
        <v>1</v>
      </c>
      <c r="E1321" t="s">
        <v>94</v>
      </c>
      <c r="F1321" t="str">
        <f t="shared" si="20"/>
        <v>Tanjung Benete-Singapore-Cluster-Based</v>
      </c>
    </row>
    <row r="1322" spans="1:6" x14ac:dyDescent="0.25">
      <c r="A1322" t="s">
        <v>84</v>
      </c>
      <c r="B1322" t="s">
        <v>40</v>
      </c>
      <c r="C1322">
        <f>IFERROR(VLOOKUP(F1322,Gabung!$D$2:$E$1310,2,FALSE), 0)</f>
        <v>0</v>
      </c>
      <c r="D1322">
        <f>IFERROR(VLOOKUP(F1322,K_Gabung!$D$2:$E$1310,2,FALSE), 0)</f>
        <v>0</v>
      </c>
      <c r="E1322" t="s">
        <v>94</v>
      </c>
      <c r="F1322" t="str">
        <f t="shared" si="20"/>
        <v>Tanjung Santan-Singapore-Cluster-Based</v>
      </c>
    </row>
    <row r="1323" spans="1:6" x14ac:dyDescent="0.25">
      <c r="A1323" t="s">
        <v>84</v>
      </c>
      <c r="B1323" t="s">
        <v>73</v>
      </c>
      <c r="C1323">
        <f>IFERROR(VLOOKUP(F1323,Gabung!$D$2:$E$1310,2,FALSE), 0)</f>
        <v>0</v>
      </c>
      <c r="D1323">
        <f>IFERROR(VLOOKUP(F1323,K_Gabung!$D$2:$E$1310,2,FALSE), 0)</f>
        <v>0</v>
      </c>
      <c r="E1323" t="s">
        <v>94</v>
      </c>
      <c r="F1323" t="str">
        <f t="shared" si="20"/>
        <v>Tanjungpandan-Singapore-Cluster-Based</v>
      </c>
    </row>
    <row r="1324" spans="1:6" x14ac:dyDescent="0.25">
      <c r="A1324" t="s">
        <v>84</v>
      </c>
      <c r="B1324" t="s">
        <v>74</v>
      </c>
      <c r="C1324">
        <f>IFERROR(VLOOKUP(F1324,Gabung!$D$2:$E$1310,2,FALSE), 0)</f>
        <v>0</v>
      </c>
      <c r="D1324">
        <f>IFERROR(VLOOKUP(F1324,K_Gabung!$D$2:$E$1310,2,FALSE), 0)</f>
        <v>0</v>
      </c>
      <c r="E1324" t="s">
        <v>94</v>
      </c>
      <c r="F1324" t="str">
        <f t="shared" si="20"/>
        <v>Tanjungredeb-Singapore-Cluster-Based</v>
      </c>
    </row>
    <row r="1325" spans="1:6" x14ac:dyDescent="0.25">
      <c r="A1325" t="s">
        <v>84</v>
      </c>
      <c r="B1325" t="s">
        <v>41</v>
      </c>
      <c r="C1325">
        <f>IFERROR(VLOOKUP(F1325,Gabung!$D$2:$E$1310,2,FALSE), 0)</f>
        <v>0</v>
      </c>
      <c r="D1325">
        <f>IFERROR(VLOOKUP(F1325,K_Gabung!$D$2:$E$1310,2,FALSE), 0)</f>
        <v>0</v>
      </c>
      <c r="E1325" t="s">
        <v>94</v>
      </c>
      <c r="F1325" t="str">
        <f t="shared" si="20"/>
        <v>Tegal-Singapore-Cluster-Based</v>
      </c>
    </row>
    <row r="1326" spans="1:6" x14ac:dyDescent="0.25">
      <c r="A1326" t="s">
        <v>84</v>
      </c>
      <c r="B1326" t="s">
        <v>2</v>
      </c>
      <c r="C1326">
        <f>IFERROR(VLOOKUP(F1326,Gabung!$D$2:$E$1310,2,FALSE), 0)</f>
        <v>52</v>
      </c>
      <c r="D1326">
        <f>IFERROR(VLOOKUP(F1326,K_Gabung!$D$2:$E$1310,2,FALSE), 0)</f>
        <v>51</v>
      </c>
      <c r="E1326" t="s">
        <v>94</v>
      </c>
      <c r="F1326" t="str">
        <f t="shared" si="20"/>
        <v>Teluk Bayur-Singapore-Cluster-Based</v>
      </c>
    </row>
    <row r="1327" spans="1:6" x14ac:dyDescent="0.25">
      <c r="A1327" t="s">
        <v>84</v>
      </c>
      <c r="B1327" t="s">
        <v>61</v>
      </c>
      <c r="C1327">
        <f>IFERROR(VLOOKUP(F1327,Gabung!$D$2:$E$1310,2,FALSE), 0)</f>
        <v>0</v>
      </c>
      <c r="D1327">
        <f>IFERROR(VLOOKUP(F1327,K_Gabung!$D$2:$E$1310,2,FALSE), 0)</f>
        <v>0</v>
      </c>
      <c r="E1327" t="s">
        <v>94</v>
      </c>
      <c r="F1327" t="str">
        <f t="shared" si="20"/>
        <v>Ternate-Singapore-Cluster-Based</v>
      </c>
    </row>
    <row r="1328" spans="1:6" x14ac:dyDescent="0.25">
      <c r="A1328" t="s">
        <v>84</v>
      </c>
      <c r="B1328" t="s">
        <v>66</v>
      </c>
      <c r="C1328">
        <f>IFERROR(VLOOKUP(F1328,Gabung!$D$2:$E$1310,2,FALSE), 0)</f>
        <v>1</v>
      </c>
      <c r="D1328">
        <f>IFERROR(VLOOKUP(F1328,K_Gabung!$D$2:$E$1310,2,FALSE), 0)</f>
        <v>1</v>
      </c>
      <c r="E1328" t="s">
        <v>94</v>
      </c>
      <c r="F1328" t="str">
        <f t="shared" si="20"/>
        <v>Tg. Sorong-Singapore-Cluster-Based</v>
      </c>
    </row>
    <row r="1329" spans="1:6" x14ac:dyDescent="0.25">
      <c r="A1329" t="s">
        <v>84</v>
      </c>
      <c r="B1329" t="s">
        <v>42</v>
      </c>
      <c r="C1329">
        <f>IFERROR(VLOOKUP(F1329,Gabung!$D$2:$E$1310,2,FALSE), 0)</f>
        <v>0</v>
      </c>
      <c r="D1329">
        <f>IFERROR(VLOOKUP(F1329,K_Gabung!$D$2:$E$1310,2,FALSE), 0)</f>
        <v>0</v>
      </c>
      <c r="E1329" t="s">
        <v>94</v>
      </c>
      <c r="F1329" t="str">
        <f t="shared" si="20"/>
        <v>Toboali-Singapore-Cluster-Based</v>
      </c>
    </row>
    <row r="1330" spans="1:6" x14ac:dyDescent="0.25">
      <c r="A1330" t="s">
        <v>84</v>
      </c>
      <c r="B1330" t="s">
        <v>43</v>
      </c>
      <c r="C1330">
        <f>IFERROR(VLOOKUP(F1330,Gabung!$D$2:$E$1310,2,FALSE), 0)</f>
        <v>0</v>
      </c>
      <c r="D1330">
        <f>IFERROR(VLOOKUP(F1330,K_Gabung!$D$2:$E$1310,2,FALSE), 0)</f>
        <v>0</v>
      </c>
      <c r="E1330" t="s">
        <v>94</v>
      </c>
      <c r="F1330" t="str">
        <f t="shared" si="20"/>
        <v>Wahai-Singapore-Cluster-Based</v>
      </c>
    </row>
    <row r="1331" spans="1:6" x14ac:dyDescent="0.25">
      <c r="A1331" t="s">
        <v>84</v>
      </c>
      <c r="B1331" t="s">
        <v>44</v>
      </c>
      <c r="C1331">
        <f>IFERROR(VLOOKUP(F1331,Gabung!$D$2:$E$1310,2,FALSE), 0)</f>
        <v>0</v>
      </c>
      <c r="D1331">
        <f>IFERROR(VLOOKUP(F1331,K_Gabung!$D$2:$E$1310,2,FALSE), 0)</f>
        <v>0</v>
      </c>
      <c r="E1331" t="s">
        <v>94</v>
      </c>
      <c r="F1331" t="str">
        <f t="shared" si="20"/>
        <v>Waingapu-Singapore-Cluster-Based</v>
      </c>
    </row>
    <row r="1332" spans="1:6" x14ac:dyDescent="0.25">
      <c r="A1332" t="s">
        <v>84</v>
      </c>
      <c r="B1332" t="s">
        <v>0</v>
      </c>
      <c r="C1332">
        <f>IFERROR(VLOOKUP(F1332,Gabung!$D$2:$E$1310,2,FALSE), 0)</f>
        <v>0</v>
      </c>
      <c r="D1332">
        <f>IFERROR(VLOOKUP(F1332,K_Gabung!$D$2:$E$1310,2,FALSE), 0)</f>
        <v>0</v>
      </c>
      <c r="E1332" t="s">
        <v>95</v>
      </c>
      <c r="F1332" t="str">
        <f t="shared" si="20"/>
        <v>Amamapare-Singapore-Distance-Based</v>
      </c>
    </row>
    <row r="1333" spans="1:6" x14ac:dyDescent="0.25">
      <c r="A1333" t="s">
        <v>84</v>
      </c>
      <c r="B1333" t="s">
        <v>45</v>
      </c>
      <c r="C1333">
        <f>IFERROR(VLOOKUP(F1333,Gabung!$D$2:$E$1310,2,FALSE), 0)</f>
        <v>2</v>
      </c>
      <c r="D1333">
        <f>IFERROR(VLOOKUP(F1333,K_Gabung!$D$2:$E$1310,2,FALSE), 0)</f>
        <v>2</v>
      </c>
      <c r="E1333" t="s">
        <v>95</v>
      </c>
      <c r="F1333" t="str">
        <f t="shared" si="20"/>
        <v>Ambon-Singapore-Distance-Based</v>
      </c>
    </row>
    <row r="1334" spans="1:6" x14ac:dyDescent="0.25">
      <c r="A1334" t="s">
        <v>84</v>
      </c>
      <c r="B1334" t="s">
        <v>46</v>
      </c>
      <c r="C1334">
        <f>IFERROR(VLOOKUP(F1334,Gabung!$D$2:$E$1310,2,FALSE), 0)</f>
        <v>319</v>
      </c>
      <c r="D1334">
        <f>IFERROR(VLOOKUP(F1334,K_Gabung!$D$2:$E$1310,2,FALSE), 0)</f>
        <v>318</v>
      </c>
      <c r="E1334" t="s">
        <v>95</v>
      </c>
      <c r="F1334" t="str">
        <f t="shared" si="20"/>
        <v>Balikpapan-Singapore-Distance-Based</v>
      </c>
    </row>
    <row r="1335" spans="1:6" x14ac:dyDescent="0.25">
      <c r="A1335" t="s">
        <v>84</v>
      </c>
      <c r="B1335" t="s">
        <v>8</v>
      </c>
      <c r="C1335">
        <f>IFERROR(VLOOKUP(F1335,Gabung!$D$2:$E$1310,2,FALSE), 0)</f>
        <v>6</v>
      </c>
      <c r="D1335">
        <f>IFERROR(VLOOKUP(F1335,K_Gabung!$D$2:$E$1310,2,FALSE), 0)</f>
        <v>6</v>
      </c>
      <c r="E1335" t="s">
        <v>95</v>
      </c>
      <c r="F1335" t="str">
        <f t="shared" si="20"/>
        <v>Banjarmasin-Singapore-Distance-Based</v>
      </c>
    </row>
    <row r="1336" spans="1:6" x14ac:dyDescent="0.25">
      <c r="A1336" t="s">
        <v>84</v>
      </c>
      <c r="B1336" t="s">
        <v>4</v>
      </c>
      <c r="C1336">
        <f>IFERROR(VLOOKUP(F1336,Gabung!$D$2:$E$1310,2,FALSE), 0)</f>
        <v>199</v>
      </c>
      <c r="D1336">
        <f>IFERROR(VLOOKUP(F1336,K_Gabung!$D$2:$E$1310,2,FALSE), 0)</f>
        <v>199</v>
      </c>
      <c r="E1336" t="s">
        <v>95</v>
      </c>
      <c r="F1336" t="str">
        <f t="shared" si="20"/>
        <v>Banten-Singapore-Distance-Based</v>
      </c>
    </row>
    <row r="1337" spans="1:6" x14ac:dyDescent="0.25">
      <c r="A1337" t="s">
        <v>84</v>
      </c>
      <c r="B1337" t="s">
        <v>47</v>
      </c>
      <c r="C1337">
        <f>IFERROR(VLOOKUP(F1337,Gabung!$D$2:$E$1310,2,FALSE), 0)</f>
        <v>0</v>
      </c>
      <c r="D1337">
        <f>IFERROR(VLOOKUP(F1337,K_Gabung!$D$2:$E$1310,2,FALSE), 0)</f>
        <v>0</v>
      </c>
      <c r="E1337" t="s">
        <v>95</v>
      </c>
      <c r="F1337" t="str">
        <f t="shared" si="20"/>
        <v>Baubau-Singapore-Distance-Based</v>
      </c>
    </row>
    <row r="1338" spans="1:6" x14ac:dyDescent="0.25">
      <c r="A1338" t="s">
        <v>84</v>
      </c>
      <c r="B1338" t="s">
        <v>9</v>
      </c>
      <c r="C1338">
        <f>IFERROR(VLOOKUP(F1338,Gabung!$D$2:$E$1310,2,FALSE), 0)</f>
        <v>285</v>
      </c>
      <c r="D1338">
        <f>IFERROR(VLOOKUP(F1338,K_Gabung!$D$2:$E$1310,2,FALSE), 0)</f>
        <v>285</v>
      </c>
      <c r="E1338" t="s">
        <v>95</v>
      </c>
      <c r="F1338" t="str">
        <f t="shared" si="20"/>
        <v>Belawan-Singapore-Distance-Based</v>
      </c>
    </row>
    <row r="1339" spans="1:6" x14ac:dyDescent="0.25">
      <c r="A1339" t="s">
        <v>84</v>
      </c>
      <c r="B1339" t="s">
        <v>10</v>
      </c>
      <c r="C1339">
        <f>IFERROR(VLOOKUP(F1339,Gabung!$D$2:$E$1310,2,FALSE), 0)</f>
        <v>44</v>
      </c>
      <c r="D1339">
        <f>IFERROR(VLOOKUP(F1339,K_Gabung!$D$2:$E$1310,2,FALSE), 0)</f>
        <v>44</v>
      </c>
      <c r="E1339" t="s">
        <v>95</v>
      </c>
      <c r="F1339" t="str">
        <f t="shared" si="20"/>
        <v>Bengkalis-Singapore-Distance-Based</v>
      </c>
    </row>
    <row r="1340" spans="1:6" x14ac:dyDescent="0.25">
      <c r="A1340" t="s">
        <v>84</v>
      </c>
      <c r="B1340" t="s">
        <v>48</v>
      </c>
      <c r="C1340">
        <f>IFERROR(VLOOKUP(F1340,Gabung!$D$2:$E$1310,2,FALSE), 0)</f>
        <v>0</v>
      </c>
      <c r="D1340">
        <f>IFERROR(VLOOKUP(F1340,K_Gabung!$D$2:$E$1310,2,FALSE), 0)</f>
        <v>0</v>
      </c>
      <c r="E1340" t="s">
        <v>95</v>
      </c>
      <c r="F1340" t="str">
        <f t="shared" si="20"/>
        <v>Bengkulu-Singapore-Distance-Based</v>
      </c>
    </row>
    <row r="1341" spans="1:6" x14ac:dyDescent="0.25">
      <c r="A1341" t="s">
        <v>84</v>
      </c>
      <c r="B1341" t="s">
        <v>5</v>
      </c>
      <c r="C1341">
        <f>IFERROR(VLOOKUP(F1341,Gabung!$D$2:$E$1310,2,FALSE), 0)</f>
        <v>7</v>
      </c>
      <c r="D1341">
        <f>IFERROR(VLOOKUP(F1341,K_Gabung!$D$2:$E$1310,2,FALSE), 0)</f>
        <v>7</v>
      </c>
      <c r="E1341" t="s">
        <v>95</v>
      </c>
      <c r="F1341" t="str">
        <f t="shared" si="20"/>
        <v>Benoa-Singapore-Distance-Based</v>
      </c>
    </row>
    <row r="1342" spans="1:6" x14ac:dyDescent="0.25">
      <c r="A1342" t="s">
        <v>84</v>
      </c>
      <c r="B1342" t="s">
        <v>11</v>
      </c>
      <c r="C1342">
        <f>IFERROR(VLOOKUP(F1342,Gabung!$D$2:$E$1310,2,FALSE), 0)</f>
        <v>27</v>
      </c>
      <c r="D1342">
        <f>IFERROR(VLOOKUP(F1342,K_Gabung!$D$2:$E$1310,2,FALSE), 0)</f>
        <v>27</v>
      </c>
      <c r="E1342" t="s">
        <v>95</v>
      </c>
      <c r="F1342" t="str">
        <f t="shared" si="20"/>
        <v>Bitung-Singapore-Distance-Based</v>
      </c>
    </row>
    <row r="1343" spans="1:6" x14ac:dyDescent="0.25">
      <c r="A1343" t="s">
        <v>84</v>
      </c>
      <c r="B1343" t="s">
        <v>70</v>
      </c>
      <c r="C1343">
        <f>IFERROR(VLOOKUP(F1343,Gabung!$D$2:$E$1310,2,FALSE), 0)</f>
        <v>3</v>
      </c>
      <c r="D1343">
        <f>IFERROR(VLOOKUP(F1343,K_Gabung!$D$2:$E$1310,2,FALSE), 0)</f>
        <v>3</v>
      </c>
      <c r="E1343" t="s">
        <v>95</v>
      </c>
      <c r="F1343" t="str">
        <f t="shared" si="20"/>
        <v>Bontang Lng Terminal-Singapore-Distance-Based</v>
      </c>
    </row>
    <row r="1344" spans="1:6" x14ac:dyDescent="0.25">
      <c r="A1344" t="s">
        <v>84</v>
      </c>
      <c r="B1344" t="s">
        <v>12</v>
      </c>
      <c r="C1344">
        <f>IFERROR(VLOOKUP(F1344,Gabung!$D$2:$E$1310,2,FALSE), 0)</f>
        <v>1</v>
      </c>
      <c r="D1344">
        <f>IFERROR(VLOOKUP(F1344,K_Gabung!$D$2:$E$1310,2,FALSE), 0)</f>
        <v>1</v>
      </c>
      <c r="E1344" t="s">
        <v>95</v>
      </c>
      <c r="F1344" t="str">
        <f t="shared" si="20"/>
        <v>Bula-Singapore-Distance-Based</v>
      </c>
    </row>
    <row r="1345" spans="1:6" x14ac:dyDescent="0.25">
      <c r="A1345" t="s">
        <v>84</v>
      </c>
      <c r="B1345" t="s">
        <v>13</v>
      </c>
      <c r="C1345">
        <f>IFERROR(VLOOKUP(F1345,Gabung!$D$2:$E$1310,2,FALSE), 0)</f>
        <v>0</v>
      </c>
      <c r="D1345">
        <f>IFERROR(VLOOKUP(F1345,K_Gabung!$D$2:$E$1310,2,FALSE), 0)</f>
        <v>0</v>
      </c>
      <c r="E1345" t="s">
        <v>95</v>
      </c>
      <c r="F1345" t="str">
        <f t="shared" si="20"/>
        <v>Celukan Bawang-Singapore-Distance-Based</v>
      </c>
    </row>
    <row r="1346" spans="1:6" x14ac:dyDescent="0.25">
      <c r="A1346" t="s">
        <v>84</v>
      </c>
      <c r="B1346" t="s">
        <v>3</v>
      </c>
      <c r="C1346">
        <f>IFERROR(VLOOKUP(F1346,Gabung!$D$2:$E$1310,2,FALSE), 0)</f>
        <v>6</v>
      </c>
      <c r="D1346">
        <f>IFERROR(VLOOKUP(F1346,K_Gabung!$D$2:$E$1310,2,FALSE), 0)</f>
        <v>6</v>
      </c>
      <c r="E1346" t="s">
        <v>95</v>
      </c>
      <c r="F1346" t="str">
        <f t="shared" si="20"/>
        <v>Cirebon-Singapore-Distance-Based</v>
      </c>
    </row>
    <row r="1347" spans="1:6" x14ac:dyDescent="0.25">
      <c r="A1347" t="s">
        <v>84</v>
      </c>
      <c r="B1347" t="s">
        <v>49</v>
      </c>
      <c r="C1347">
        <f>IFERROR(VLOOKUP(F1347,Gabung!$D$2:$E$1310,2,FALSE), 0)</f>
        <v>0</v>
      </c>
      <c r="D1347">
        <f>IFERROR(VLOOKUP(F1347,K_Gabung!$D$2:$E$1310,2,FALSE), 0)</f>
        <v>0</v>
      </c>
      <c r="E1347" t="s">
        <v>95</v>
      </c>
      <c r="F1347" t="str">
        <f t="shared" ref="F1347:F1410" si="21">_xlfn.CONCAT(TRIM(B1347),"-",TRIM(A1347),"-",TRIM(E1347))</f>
        <v>Dabo-Singapore-Distance-Based</v>
      </c>
    </row>
    <row r="1348" spans="1:6" x14ac:dyDescent="0.25">
      <c r="A1348" t="s">
        <v>84</v>
      </c>
      <c r="B1348" t="s">
        <v>14</v>
      </c>
      <c r="C1348">
        <f>IFERROR(VLOOKUP(F1348,Gabung!$D$2:$E$1310,2,FALSE), 0)</f>
        <v>3</v>
      </c>
      <c r="D1348">
        <f>IFERROR(VLOOKUP(F1348,K_Gabung!$D$2:$E$1310,2,FALSE), 0)</f>
        <v>3</v>
      </c>
      <c r="E1348" t="s">
        <v>95</v>
      </c>
      <c r="F1348" t="str">
        <f t="shared" si="21"/>
        <v>Donggala-Singapore-Distance-Based</v>
      </c>
    </row>
    <row r="1349" spans="1:6" x14ac:dyDescent="0.25">
      <c r="A1349" t="s">
        <v>84</v>
      </c>
      <c r="B1349" t="s">
        <v>15</v>
      </c>
      <c r="C1349">
        <f>IFERROR(VLOOKUP(F1349,Gabung!$D$2:$E$1310,2,FALSE), 0)</f>
        <v>335</v>
      </c>
      <c r="D1349">
        <f>IFERROR(VLOOKUP(F1349,K_Gabung!$D$2:$E$1310,2,FALSE), 0)</f>
        <v>335</v>
      </c>
      <c r="E1349" t="s">
        <v>95</v>
      </c>
      <c r="F1349" t="str">
        <f t="shared" si="21"/>
        <v>Dumai-Singapore-Distance-Based</v>
      </c>
    </row>
    <row r="1350" spans="1:6" x14ac:dyDescent="0.25">
      <c r="A1350" t="s">
        <v>84</v>
      </c>
      <c r="B1350" t="s">
        <v>50</v>
      </c>
      <c r="C1350">
        <f>IFERROR(VLOOKUP(F1350,Gabung!$D$2:$E$1310,2,FALSE), 0)</f>
        <v>0</v>
      </c>
      <c r="D1350">
        <f>IFERROR(VLOOKUP(F1350,K_Gabung!$D$2:$E$1310,2,FALSE), 0)</f>
        <v>0</v>
      </c>
      <c r="E1350" t="s">
        <v>95</v>
      </c>
      <c r="F1350" t="str">
        <f t="shared" si="21"/>
        <v>Ende-Singapore-Distance-Based</v>
      </c>
    </row>
    <row r="1351" spans="1:6" x14ac:dyDescent="0.25">
      <c r="A1351" t="s">
        <v>84</v>
      </c>
      <c r="B1351" t="s">
        <v>51</v>
      </c>
      <c r="C1351">
        <f>IFERROR(VLOOKUP(F1351,Gabung!$D$2:$E$1310,2,FALSE), 0)</f>
        <v>0</v>
      </c>
      <c r="D1351">
        <f>IFERROR(VLOOKUP(F1351,K_Gabung!$D$2:$E$1310,2,FALSE), 0)</f>
        <v>0</v>
      </c>
      <c r="E1351" t="s">
        <v>95</v>
      </c>
      <c r="F1351" t="str">
        <f t="shared" si="21"/>
        <v>Fakfak-Singapore-Distance-Based</v>
      </c>
    </row>
    <row r="1352" spans="1:6" x14ac:dyDescent="0.25">
      <c r="A1352" t="s">
        <v>84</v>
      </c>
      <c r="B1352" t="s">
        <v>16</v>
      </c>
      <c r="C1352">
        <f>IFERROR(VLOOKUP(F1352,Gabung!$D$2:$E$1310,2,FALSE), 0)</f>
        <v>0</v>
      </c>
      <c r="D1352">
        <f>IFERROR(VLOOKUP(F1352,K_Gabung!$D$2:$E$1310,2,FALSE), 0)</f>
        <v>0</v>
      </c>
      <c r="E1352" t="s">
        <v>95</v>
      </c>
      <c r="F1352" t="str">
        <f t="shared" si="21"/>
        <v>Gorontalo-Singapore-Distance-Based</v>
      </c>
    </row>
    <row r="1353" spans="1:6" x14ac:dyDescent="0.25">
      <c r="A1353" t="s">
        <v>84</v>
      </c>
      <c r="B1353" t="s">
        <v>17</v>
      </c>
      <c r="C1353">
        <f>IFERROR(VLOOKUP(F1353,Gabung!$D$2:$E$1310,2,FALSE), 0)</f>
        <v>529</v>
      </c>
      <c r="D1353">
        <f>IFERROR(VLOOKUP(F1353,K_Gabung!$D$2:$E$1310,2,FALSE), 0)</f>
        <v>529</v>
      </c>
      <c r="E1353" t="s">
        <v>95</v>
      </c>
      <c r="F1353" t="str">
        <f t="shared" si="21"/>
        <v>Gresik-Singapore-Distance-Based</v>
      </c>
    </row>
    <row r="1354" spans="1:6" x14ac:dyDescent="0.25">
      <c r="A1354" t="s">
        <v>84</v>
      </c>
      <c r="B1354" t="s">
        <v>18</v>
      </c>
      <c r="C1354">
        <f>IFERROR(VLOOKUP(F1354,Gabung!$D$2:$E$1310,2,FALSE), 0)</f>
        <v>2</v>
      </c>
      <c r="D1354">
        <f>IFERROR(VLOOKUP(F1354,K_Gabung!$D$2:$E$1310,2,FALSE), 0)</f>
        <v>2</v>
      </c>
      <c r="E1354" t="s">
        <v>95</v>
      </c>
      <c r="F1354" t="str">
        <f t="shared" si="21"/>
        <v>Jayapura-Singapore-Distance-Based</v>
      </c>
    </row>
    <row r="1355" spans="1:6" x14ac:dyDescent="0.25">
      <c r="A1355" t="s">
        <v>84</v>
      </c>
      <c r="B1355" t="s">
        <v>19</v>
      </c>
      <c r="C1355">
        <f>IFERROR(VLOOKUP(F1355,Gabung!$D$2:$E$1310,2,FALSE), 0)</f>
        <v>0</v>
      </c>
      <c r="D1355">
        <f>IFERROR(VLOOKUP(F1355,K_Gabung!$D$2:$E$1310,2,FALSE), 0)</f>
        <v>0</v>
      </c>
      <c r="E1355" t="s">
        <v>95</v>
      </c>
      <c r="F1355" t="str">
        <f t="shared" si="21"/>
        <v>Kendari-Singapore-Distance-Based</v>
      </c>
    </row>
    <row r="1356" spans="1:6" x14ac:dyDescent="0.25">
      <c r="A1356" t="s">
        <v>84</v>
      </c>
      <c r="B1356" t="s">
        <v>20</v>
      </c>
      <c r="C1356">
        <f>IFERROR(VLOOKUP(F1356,Gabung!$D$2:$E$1310,2,FALSE), 0)</f>
        <v>0</v>
      </c>
      <c r="D1356">
        <f>IFERROR(VLOOKUP(F1356,K_Gabung!$D$2:$E$1310,2,FALSE), 0)</f>
        <v>0</v>
      </c>
      <c r="E1356" t="s">
        <v>95</v>
      </c>
      <c r="F1356" t="str">
        <f t="shared" si="21"/>
        <v>Kolonodale-Singapore-Distance-Based</v>
      </c>
    </row>
    <row r="1357" spans="1:6" x14ac:dyDescent="0.25">
      <c r="A1357" t="s">
        <v>84</v>
      </c>
      <c r="B1357" t="s">
        <v>21</v>
      </c>
      <c r="C1357">
        <f>IFERROR(VLOOKUP(F1357,Gabung!$D$2:$E$1310,2,FALSE), 0)</f>
        <v>40</v>
      </c>
      <c r="D1357">
        <f>IFERROR(VLOOKUP(F1357,K_Gabung!$D$2:$E$1310,2,FALSE), 0)</f>
        <v>40</v>
      </c>
      <c r="E1357" t="s">
        <v>95</v>
      </c>
      <c r="F1357" t="str">
        <f t="shared" si="21"/>
        <v>Kuala Tanjung-Singapore-Distance-Based</v>
      </c>
    </row>
    <row r="1358" spans="1:6" x14ac:dyDescent="0.25">
      <c r="A1358" t="s">
        <v>84</v>
      </c>
      <c r="B1358" t="s">
        <v>22</v>
      </c>
      <c r="C1358">
        <f>IFERROR(VLOOKUP(F1358,Gabung!$D$2:$E$1310,2,FALSE), 0)</f>
        <v>2</v>
      </c>
      <c r="D1358">
        <f>IFERROR(VLOOKUP(F1358,K_Gabung!$D$2:$E$1310,2,FALSE), 0)</f>
        <v>2</v>
      </c>
      <c r="E1358" t="s">
        <v>95</v>
      </c>
      <c r="F1358" t="str">
        <f t="shared" si="21"/>
        <v>Kumai-Singapore-Distance-Based</v>
      </c>
    </row>
    <row r="1359" spans="1:6" x14ac:dyDescent="0.25">
      <c r="A1359" t="s">
        <v>84</v>
      </c>
      <c r="B1359" t="s">
        <v>52</v>
      </c>
      <c r="C1359">
        <f>IFERROR(VLOOKUP(F1359,Gabung!$D$2:$E$1310,2,FALSE), 0)</f>
        <v>0</v>
      </c>
      <c r="D1359">
        <f>IFERROR(VLOOKUP(F1359,K_Gabung!$D$2:$E$1310,2,FALSE), 0)</f>
        <v>0</v>
      </c>
      <c r="E1359" t="s">
        <v>95</v>
      </c>
      <c r="F1359" t="str">
        <f t="shared" si="21"/>
        <v>Labuha-Singapore-Distance-Based</v>
      </c>
    </row>
    <row r="1360" spans="1:6" x14ac:dyDescent="0.25">
      <c r="A1360" t="s">
        <v>84</v>
      </c>
      <c r="B1360" t="s">
        <v>53</v>
      </c>
      <c r="C1360">
        <f>IFERROR(VLOOKUP(F1360,Gabung!$D$2:$E$1310,2,FALSE), 0)</f>
        <v>0</v>
      </c>
      <c r="D1360">
        <f>IFERROR(VLOOKUP(F1360,K_Gabung!$D$2:$E$1310,2,FALSE), 0)</f>
        <v>0</v>
      </c>
      <c r="E1360" t="s">
        <v>95</v>
      </c>
      <c r="F1360" t="str">
        <f t="shared" si="21"/>
        <v>Labuhanhaji-Singapore-Distance-Based</v>
      </c>
    </row>
    <row r="1361" spans="1:6" x14ac:dyDescent="0.25">
      <c r="A1361" t="s">
        <v>84</v>
      </c>
      <c r="B1361" t="s">
        <v>23</v>
      </c>
      <c r="C1361">
        <f>IFERROR(VLOOKUP(F1361,Gabung!$D$2:$E$1310,2,FALSE), 0)</f>
        <v>0</v>
      </c>
      <c r="D1361">
        <f>IFERROR(VLOOKUP(F1361,K_Gabung!$D$2:$E$1310,2,FALSE), 0)</f>
        <v>0</v>
      </c>
      <c r="E1361" t="s">
        <v>95</v>
      </c>
      <c r="F1361" t="str">
        <f t="shared" si="21"/>
        <v>Larantuka-Singapore-Distance-Based</v>
      </c>
    </row>
    <row r="1362" spans="1:6" x14ac:dyDescent="0.25">
      <c r="A1362" t="s">
        <v>84</v>
      </c>
      <c r="B1362" t="s">
        <v>54</v>
      </c>
      <c r="C1362">
        <f>IFERROR(VLOOKUP(F1362,Gabung!$D$2:$E$1310,2,FALSE), 0)</f>
        <v>102</v>
      </c>
      <c r="D1362">
        <f>IFERROR(VLOOKUP(F1362,K_Gabung!$D$2:$E$1310,2,FALSE), 0)</f>
        <v>102</v>
      </c>
      <c r="E1362" t="s">
        <v>95</v>
      </c>
      <c r="F1362" t="str">
        <f t="shared" si="21"/>
        <v>Lhokseumawe-Singapore-Distance-Based</v>
      </c>
    </row>
    <row r="1363" spans="1:6" x14ac:dyDescent="0.25">
      <c r="A1363" t="s">
        <v>84</v>
      </c>
      <c r="B1363" t="s">
        <v>24</v>
      </c>
      <c r="C1363">
        <f>IFERROR(VLOOKUP(F1363,Gabung!$D$2:$E$1310,2,FALSE), 0)</f>
        <v>0</v>
      </c>
      <c r="D1363">
        <f>IFERROR(VLOOKUP(F1363,K_Gabung!$D$2:$E$1310,2,FALSE), 0)</f>
        <v>0</v>
      </c>
      <c r="E1363" t="s">
        <v>95</v>
      </c>
      <c r="F1363" t="str">
        <f t="shared" si="21"/>
        <v>Luwuk-Singapore-Distance-Based</v>
      </c>
    </row>
    <row r="1364" spans="1:6" x14ac:dyDescent="0.25">
      <c r="A1364" t="s">
        <v>84</v>
      </c>
      <c r="B1364" t="s">
        <v>25</v>
      </c>
      <c r="C1364">
        <f>IFERROR(VLOOKUP(F1364,Gabung!$D$2:$E$1310,2,FALSE), 0)</f>
        <v>0</v>
      </c>
      <c r="D1364">
        <f>IFERROR(VLOOKUP(F1364,K_Gabung!$D$2:$E$1310,2,FALSE), 0)</f>
        <v>0</v>
      </c>
      <c r="E1364" t="s">
        <v>95</v>
      </c>
      <c r="F1364" t="str">
        <f t="shared" si="21"/>
        <v>Manado-Singapore-Distance-Based</v>
      </c>
    </row>
    <row r="1365" spans="1:6" x14ac:dyDescent="0.25">
      <c r="A1365" t="s">
        <v>84</v>
      </c>
      <c r="B1365" t="s">
        <v>55</v>
      </c>
      <c r="C1365">
        <f>IFERROR(VLOOKUP(F1365,Gabung!$D$2:$E$1310,2,FALSE), 0)</f>
        <v>0</v>
      </c>
      <c r="D1365">
        <f>IFERROR(VLOOKUP(F1365,K_Gabung!$D$2:$E$1310,2,FALSE), 0)</f>
        <v>0</v>
      </c>
      <c r="E1365" t="s">
        <v>95</v>
      </c>
      <c r="F1365" t="str">
        <f t="shared" si="21"/>
        <v>Maumere-Singapore-Distance-Based</v>
      </c>
    </row>
    <row r="1366" spans="1:6" x14ac:dyDescent="0.25">
      <c r="A1366" t="s">
        <v>84</v>
      </c>
      <c r="B1366" t="s">
        <v>26</v>
      </c>
      <c r="C1366">
        <f>IFERROR(VLOOKUP(F1366,Gabung!$D$2:$E$1310,2,FALSE), 0)</f>
        <v>0</v>
      </c>
      <c r="D1366">
        <f>IFERROR(VLOOKUP(F1366,K_Gabung!$D$2:$E$1310,2,FALSE), 0)</f>
        <v>0</v>
      </c>
      <c r="E1366" t="s">
        <v>95</v>
      </c>
      <c r="F1366" t="str">
        <f t="shared" si="21"/>
        <v>Namlea-Singapore-Distance-Based</v>
      </c>
    </row>
    <row r="1367" spans="1:6" x14ac:dyDescent="0.25">
      <c r="A1367" t="s">
        <v>84</v>
      </c>
      <c r="B1367" t="s">
        <v>56</v>
      </c>
      <c r="C1367">
        <f>IFERROR(VLOOKUP(F1367,Gabung!$D$2:$E$1310,2,FALSE), 0)</f>
        <v>37</v>
      </c>
      <c r="D1367">
        <f>IFERROR(VLOOKUP(F1367,K_Gabung!$D$2:$E$1310,2,FALSE), 0)</f>
        <v>36</v>
      </c>
      <c r="E1367" t="s">
        <v>95</v>
      </c>
      <c r="F1367" t="str">
        <f t="shared" si="21"/>
        <v>Palembang-Singapore-Distance-Based</v>
      </c>
    </row>
    <row r="1368" spans="1:6" x14ac:dyDescent="0.25">
      <c r="A1368" t="s">
        <v>84</v>
      </c>
      <c r="B1368" t="s">
        <v>27</v>
      </c>
      <c r="C1368">
        <f>IFERROR(VLOOKUP(F1368,Gabung!$D$2:$E$1310,2,FALSE), 0)</f>
        <v>0</v>
      </c>
      <c r="D1368">
        <f>IFERROR(VLOOKUP(F1368,K_Gabung!$D$2:$E$1310,2,FALSE), 0)</f>
        <v>0</v>
      </c>
      <c r="E1368" t="s">
        <v>95</v>
      </c>
      <c r="F1368" t="str">
        <f t="shared" si="21"/>
        <v>Panarukan-Singapore-Distance-Based</v>
      </c>
    </row>
    <row r="1369" spans="1:6" x14ac:dyDescent="0.25">
      <c r="A1369" t="s">
        <v>84</v>
      </c>
      <c r="B1369" t="s">
        <v>71</v>
      </c>
      <c r="C1369">
        <f>IFERROR(VLOOKUP(F1369,Gabung!$D$2:$E$1310,2,FALSE), 0)</f>
        <v>0</v>
      </c>
      <c r="D1369">
        <f>IFERROR(VLOOKUP(F1369,K_Gabung!$D$2:$E$1310,2,FALSE), 0)</f>
        <v>0</v>
      </c>
      <c r="E1369" t="s">
        <v>95</v>
      </c>
      <c r="F1369" t="str">
        <f t="shared" si="21"/>
        <v>Pangkalansusu-Singapore-Distance-Based</v>
      </c>
    </row>
    <row r="1370" spans="1:6" x14ac:dyDescent="0.25">
      <c r="A1370" t="s">
        <v>84</v>
      </c>
      <c r="B1370" t="s">
        <v>28</v>
      </c>
      <c r="C1370">
        <f>IFERROR(VLOOKUP(F1370,Gabung!$D$2:$E$1310,2,FALSE), 0)</f>
        <v>145</v>
      </c>
      <c r="D1370">
        <f>IFERROR(VLOOKUP(F1370,K_Gabung!$D$2:$E$1310,2,FALSE), 0)</f>
        <v>145</v>
      </c>
      <c r="E1370" t="s">
        <v>95</v>
      </c>
      <c r="F1370" t="str">
        <f t="shared" si="21"/>
        <v>Panjang-Singapore-Distance-Based</v>
      </c>
    </row>
    <row r="1371" spans="1:6" x14ac:dyDescent="0.25">
      <c r="A1371" t="s">
        <v>84</v>
      </c>
      <c r="B1371" t="s">
        <v>57</v>
      </c>
      <c r="C1371">
        <f>IFERROR(VLOOKUP(F1371,Gabung!$D$2:$E$1310,2,FALSE), 0)</f>
        <v>1</v>
      </c>
      <c r="D1371">
        <f>IFERROR(VLOOKUP(F1371,K_Gabung!$D$2:$E$1310,2,FALSE), 0)</f>
        <v>0</v>
      </c>
      <c r="E1371" t="s">
        <v>95</v>
      </c>
      <c r="F1371" t="str">
        <f t="shared" si="21"/>
        <v>Parepare-Singapore-Distance-Based</v>
      </c>
    </row>
    <row r="1372" spans="1:6" x14ac:dyDescent="0.25">
      <c r="A1372" t="s">
        <v>84</v>
      </c>
      <c r="B1372" t="s">
        <v>29</v>
      </c>
      <c r="C1372">
        <f>IFERROR(VLOOKUP(F1372,Gabung!$D$2:$E$1310,2,FALSE), 0)</f>
        <v>0</v>
      </c>
      <c r="D1372">
        <f>IFERROR(VLOOKUP(F1372,K_Gabung!$D$2:$E$1310,2,FALSE), 0)</f>
        <v>0</v>
      </c>
      <c r="E1372" t="s">
        <v>95</v>
      </c>
      <c r="F1372" t="str">
        <f t="shared" si="21"/>
        <v>Patani-Singapore-Distance-Based</v>
      </c>
    </row>
    <row r="1373" spans="1:6" x14ac:dyDescent="0.25">
      <c r="A1373" t="s">
        <v>84</v>
      </c>
      <c r="B1373" t="s">
        <v>30</v>
      </c>
      <c r="C1373">
        <f>IFERROR(VLOOKUP(F1373,Gabung!$D$2:$E$1310,2,FALSE), 0)</f>
        <v>0</v>
      </c>
      <c r="D1373">
        <f>IFERROR(VLOOKUP(F1373,K_Gabung!$D$2:$E$1310,2,FALSE), 0)</f>
        <v>0</v>
      </c>
      <c r="E1373" t="s">
        <v>95</v>
      </c>
      <c r="F1373" t="str">
        <f t="shared" si="21"/>
        <v>Pekalongan-Singapore-Distance-Based</v>
      </c>
    </row>
    <row r="1374" spans="1:6" x14ac:dyDescent="0.25">
      <c r="A1374" t="s">
        <v>84</v>
      </c>
      <c r="B1374" t="s">
        <v>32</v>
      </c>
      <c r="C1374">
        <f>IFERROR(VLOOKUP(F1374,Gabung!$D$2:$E$1310,2,FALSE), 0)</f>
        <v>0</v>
      </c>
      <c r="D1374">
        <f>IFERROR(VLOOKUP(F1374,K_Gabung!$D$2:$E$1310,2,FALSE), 0)</f>
        <v>0</v>
      </c>
      <c r="E1374" t="s">
        <v>95</v>
      </c>
      <c r="F1374" t="str">
        <f t="shared" si="21"/>
        <v>Pomalaa-Singapore-Distance-Based</v>
      </c>
    </row>
    <row r="1375" spans="1:6" x14ac:dyDescent="0.25">
      <c r="A1375" t="s">
        <v>84</v>
      </c>
      <c r="B1375" t="s">
        <v>6</v>
      </c>
      <c r="C1375">
        <f>IFERROR(VLOOKUP(F1375,Gabung!$D$2:$E$1310,2,FALSE), 0)</f>
        <v>0</v>
      </c>
      <c r="D1375">
        <f>IFERROR(VLOOKUP(F1375,K_Gabung!$D$2:$E$1310,2,FALSE), 0)</f>
        <v>0</v>
      </c>
      <c r="E1375" t="s">
        <v>95</v>
      </c>
      <c r="F1375" t="str">
        <f t="shared" si="21"/>
        <v>Pontianak-Singapore-Distance-Based</v>
      </c>
    </row>
    <row r="1376" spans="1:6" x14ac:dyDescent="0.25">
      <c r="A1376" t="s">
        <v>84</v>
      </c>
      <c r="B1376" t="s">
        <v>7</v>
      </c>
      <c r="C1376">
        <f>IFERROR(VLOOKUP(F1376,Gabung!$D$2:$E$1310,2,FALSE), 0)</f>
        <v>0</v>
      </c>
      <c r="D1376">
        <f>IFERROR(VLOOKUP(F1376,K_Gabung!$D$2:$E$1310,2,FALSE), 0)</f>
        <v>0</v>
      </c>
      <c r="E1376" t="s">
        <v>95</v>
      </c>
      <c r="F1376" t="str">
        <f t="shared" si="21"/>
        <v>Poso-Singapore-Distance-Based</v>
      </c>
    </row>
    <row r="1377" spans="1:6" x14ac:dyDescent="0.25">
      <c r="A1377" t="s">
        <v>84</v>
      </c>
      <c r="B1377" t="s">
        <v>58</v>
      </c>
      <c r="C1377">
        <f>IFERROR(VLOOKUP(F1377,Gabung!$D$2:$E$1310,2,FALSE), 0)</f>
        <v>2</v>
      </c>
      <c r="D1377">
        <f>IFERROR(VLOOKUP(F1377,K_Gabung!$D$2:$E$1310,2,FALSE), 0)</f>
        <v>2</v>
      </c>
      <c r="E1377" t="s">
        <v>95</v>
      </c>
      <c r="F1377" t="str">
        <f t="shared" si="21"/>
        <v>Probolinggo-Singapore-Distance-Based</v>
      </c>
    </row>
    <row r="1378" spans="1:6" x14ac:dyDescent="0.25">
      <c r="A1378" t="s">
        <v>84</v>
      </c>
      <c r="B1378" t="s">
        <v>63</v>
      </c>
      <c r="C1378">
        <f>IFERROR(VLOOKUP(F1378,Gabung!$D$2:$E$1310,2,FALSE), 0)</f>
        <v>16</v>
      </c>
      <c r="D1378">
        <f>IFERROR(VLOOKUP(F1378,K_Gabung!$D$2:$E$1310,2,FALSE), 0)</f>
        <v>16</v>
      </c>
      <c r="E1378" t="s">
        <v>95</v>
      </c>
      <c r="F1378" t="str">
        <f t="shared" si="21"/>
        <v>Pulau Baai-Singapore-Distance-Based</v>
      </c>
    </row>
    <row r="1379" spans="1:6" x14ac:dyDescent="0.25">
      <c r="A1379" t="s">
        <v>84</v>
      </c>
      <c r="B1379" t="s">
        <v>65</v>
      </c>
      <c r="C1379">
        <f>IFERROR(VLOOKUP(F1379,Gabung!$D$2:$E$1310,2,FALSE), 0)</f>
        <v>23312</v>
      </c>
      <c r="D1379">
        <f>IFERROR(VLOOKUP(F1379,K_Gabung!$D$2:$E$1310,2,FALSE), 0)</f>
        <v>23313</v>
      </c>
      <c r="E1379" t="s">
        <v>95</v>
      </c>
      <c r="F1379" t="str">
        <f t="shared" si="21"/>
        <v>Pulau Sambu-Singapore-Distance-Based</v>
      </c>
    </row>
    <row r="1380" spans="1:6" x14ac:dyDescent="0.25">
      <c r="A1380" t="s">
        <v>84</v>
      </c>
      <c r="B1380" t="s">
        <v>72</v>
      </c>
      <c r="C1380">
        <f>IFERROR(VLOOKUP(F1380,Gabung!$D$2:$E$1310,2,FALSE), 0)</f>
        <v>0</v>
      </c>
      <c r="D1380">
        <f>IFERROR(VLOOKUP(F1380,K_Gabung!$D$2:$E$1310,2,FALSE), 0)</f>
        <v>0</v>
      </c>
      <c r="E1380" t="s">
        <v>95</v>
      </c>
      <c r="F1380" t="str">
        <f t="shared" si="21"/>
        <v>Raha Roadstead-Singapore-Distance-Based</v>
      </c>
    </row>
    <row r="1381" spans="1:6" x14ac:dyDescent="0.25">
      <c r="A1381" t="s">
        <v>84</v>
      </c>
      <c r="B1381" t="s">
        <v>31</v>
      </c>
      <c r="C1381">
        <f>IFERROR(VLOOKUP(F1381,Gabung!$D$2:$E$1310,2,FALSE), 0)</f>
        <v>0</v>
      </c>
      <c r="D1381">
        <f>IFERROR(VLOOKUP(F1381,K_Gabung!$D$2:$E$1310,2,FALSE), 0)</f>
        <v>0</v>
      </c>
      <c r="E1381" t="s">
        <v>95</v>
      </c>
      <c r="F1381" t="str">
        <f t="shared" si="21"/>
        <v>Rembang-Singapore-Distance-Based</v>
      </c>
    </row>
    <row r="1382" spans="1:6" x14ac:dyDescent="0.25">
      <c r="A1382" t="s">
        <v>84</v>
      </c>
      <c r="B1382" t="s">
        <v>33</v>
      </c>
      <c r="C1382">
        <f>IFERROR(VLOOKUP(F1382,Gabung!$D$2:$E$1310,2,FALSE), 0)</f>
        <v>0</v>
      </c>
      <c r="D1382">
        <f>IFERROR(VLOOKUP(F1382,K_Gabung!$D$2:$E$1310,2,FALSE), 0)</f>
        <v>0</v>
      </c>
      <c r="E1382" t="s">
        <v>95</v>
      </c>
      <c r="F1382" t="str">
        <f t="shared" si="21"/>
        <v>Samarinda-Singapore-Distance-Based</v>
      </c>
    </row>
    <row r="1383" spans="1:6" x14ac:dyDescent="0.25">
      <c r="A1383" t="s">
        <v>84</v>
      </c>
      <c r="B1383" t="s">
        <v>34</v>
      </c>
      <c r="C1383">
        <f>IFERROR(VLOOKUP(F1383,Gabung!$D$2:$E$1310,2,FALSE), 0)</f>
        <v>0</v>
      </c>
      <c r="D1383">
        <f>IFERROR(VLOOKUP(F1383,K_Gabung!$D$2:$E$1310,2,FALSE), 0)</f>
        <v>0</v>
      </c>
      <c r="E1383" t="s">
        <v>95</v>
      </c>
      <c r="F1383" t="str">
        <f t="shared" si="21"/>
        <v>Sampit-Singapore-Distance-Based</v>
      </c>
    </row>
    <row r="1384" spans="1:6" x14ac:dyDescent="0.25">
      <c r="A1384" t="s">
        <v>84</v>
      </c>
      <c r="B1384" t="s">
        <v>35</v>
      </c>
      <c r="C1384">
        <f>IFERROR(VLOOKUP(F1384,Gabung!$D$2:$E$1310,2,FALSE), 0)</f>
        <v>0</v>
      </c>
      <c r="D1384">
        <f>IFERROR(VLOOKUP(F1384,K_Gabung!$D$2:$E$1310,2,FALSE), 0)</f>
        <v>0</v>
      </c>
      <c r="E1384" t="s">
        <v>95</v>
      </c>
      <c r="F1384" t="str">
        <f t="shared" si="21"/>
        <v>Saumlaki-Singapore-Distance-Based</v>
      </c>
    </row>
    <row r="1385" spans="1:6" x14ac:dyDescent="0.25">
      <c r="A1385" t="s">
        <v>84</v>
      </c>
      <c r="B1385" t="s">
        <v>59</v>
      </c>
      <c r="C1385">
        <f>IFERROR(VLOOKUP(F1385,Gabung!$D$2:$E$1310,2,FALSE), 0)</f>
        <v>18781</v>
      </c>
      <c r="D1385">
        <f>IFERROR(VLOOKUP(F1385,K_Gabung!$D$2:$E$1310,2,FALSE), 0)</f>
        <v>18787</v>
      </c>
      <c r="E1385" t="s">
        <v>95</v>
      </c>
      <c r="F1385" t="str">
        <f t="shared" si="21"/>
        <v>Sekupang-Singapore-Distance-Based</v>
      </c>
    </row>
    <row r="1386" spans="1:6" x14ac:dyDescent="0.25">
      <c r="A1386" t="s">
        <v>84</v>
      </c>
      <c r="B1386" t="s">
        <v>36</v>
      </c>
      <c r="C1386">
        <f>IFERROR(VLOOKUP(F1386,Gabung!$D$2:$E$1310,2,FALSE), 0)</f>
        <v>0</v>
      </c>
      <c r="D1386">
        <f>IFERROR(VLOOKUP(F1386,K_Gabung!$D$2:$E$1310,2,FALSE), 0)</f>
        <v>0</v>
      </c>
      <c r="E1386" t="s">
        <v>95</v>
      </c>
      <c r="F1386" t="str">
        <f t="shared" si="21"/>
        <v>Serui-Singapore-Distance-Based</v>
      </c>
    </row>
    <row r="1387" spans="1:6" x14ac:dyDescent="0.25">
      <c r="A1387" t="s">
        <v>84</v>
      </c>
      <c r="B1387" t="s">
        <v>37</v>
      </c>
      <c r="C1387">
        <f>IFERROR(VLOOKUP(F1387,Gabung!$D$2:$E$1310,2,FALSE), 0)</f>
        <v>0</v>
      </c>
      <c r="D1387">
        <f>IFERROR(VLOOKUP(F1387,K_Gabung!$D$2:$E$1310,2,FALSE), 0)</f>
        <v>0</v>
      </c>
      <c r="E1387" t="s">
        <v>95</v>
      </c>
      <c r="F1387" t="str">
        <f t="shared" si="21"/>
        <v>Sibolga-Singapore-Distance-Based</v>
      </c>
    </row>
    <row r="1388" spans="1:6" x14ac:dyDescent="0.25">
      <c r="A1388" t="s">
        <v>84</v>
      </c>
      <c r="B1388" t="s">
        <v>60</v>
      </c>
      <c r="C1388">
        <f>IFERROR(VLOOKUP(F1388,Gabung!$D$2:$E$1310,2,FALSE), 0)</f>
        <v>108</v>
      </c>
      <c r="D1388">
        <f>IFERROR(VLOOKUP(F1388,K_Gabung!$D$2:$E$1310,2,FALSE), 0)</f>
        <v>109</v>
      </c>
      <c r="E1388" t="s">
        <v>95</v>
      </c>
      <c r="F1388" t="str">
        <f t="shared" si="21"/>
        <v>Sungaipakning-Singapore-Distance-Based</v>
      </c>
    </row>
    <row r="1389" spans="1:6" x14ac:dyDescent="0.25">
      <c r="A1389" t="s">
        <v>84</v>
      </c>
      <c r="B1389" t="s">
        <v>38</v>
      </c>
      <c r="C1389">
        <f>IFERROR(VLOOKUP(F1389,Gabung!$D$2:$E$1310,2,FALSE), 0)</f>
        <v>0</v>
      </c>
      <c r="D1389">
        <f>IFERROR(VLOOKUP(F1389,K_Gabung!$D$2:$E$1310,2,FALSE), 0)</f>
        <v>0</v>
      </c>
      <c r="E1389" t="s">
        <v>95</v>
      </c>
      <c r="F1389" t="str">
        <f t="shared" si="21"/>
        <v>Tahuna-Singapore-Distance-Based</v>
      </c>
    </row>
    <row r="1390" spans="1:6" x14ac:dyDescent="0.25">
      <c r="A1390" t="s">
        <v>84</v>
      </c>
      <c r="B1390" t="s">
        <v>39</v>
      </c>
      <c r="C1390">
        <f>IFERROR(VLOOKUP(F1390,Gabung!$D$2:$E$1310,2,FALSE), 0)</f>
        <v>127</v>
      </c>
      <c r="D1390">
        <f>IFERROR(VLOOKUP(F1390,K_Gabung!$D$2:$E$1310,2,FALSE), 0)</f>
        <v>126</v>
      </c>
      <c r="E1390" t="s">
        <v>95</v>
      </c>
      <c r="F1390" t="str">
        <f t="shared" si="21"/>
        <v>Tanjung Balai Karimun-Singapore-Distance-Based</v>
      </c>
    </row>
    <row r="1391" spans="1:6" x14ac:dyDescent="0.25">
      <c r="A1391" t="s">
        <v>84</v>
      </c>
      <c r="B1391" t="s">
        <v>67</v>
      </c>
      <c r="C1391">
        <f>IFERROR(VLOOKUP(F1391,Gabung!$D$2:$E$1310,2,FALSE), 0)</f>
        <v>1</v>
      </c>
      <c r="D1391">
        <f>IFERROR(VLOOKUP(F1391,K_Gabung!$D$2:$E$1310,2,FALSE), 0)</f>
        <v>1</v>
      </c>
      <c r="E1391" t="s">
        <v>95</v>
      </c>
      <c r="F1391" t="str">
        <f t="shared" si="21"/>
        <v>Tanjung Benete-Singapore-Distance-Based</v>
      </c>
    </row>
    <row r="1392" spans="1:6" x14ac:dyDescent="0.25">
      <c r="A1392" t="s">
        <v>84</v>
      </c>
      <c r="B1392" t="s">
        <v>40</v>
      </c>
      <c r="C1392">
        <f>IFERROR(VLOOKUP(F1392,Gabung!$D$2:$E$1310,2,FALSE), 0)</f>
        <v>0</v>
      </c>
      <c r="D1392">
        <f>IFERROR(VLOOKUP(F1392,K_Gabung!$D$2:$E$1310,2,FALSE), 0)</f>
        <v>0</v>
      </c>
      <c r="E1392" t="s">
        <v>95</v>
      </c>
      <c r="F1392" t="str">
        <f t="shared" si="21"/>
        <v>Tanjung Santan-Singapore-Distance-Based</v>
      </c>
    </row>
    <row r="1393" spans="1:6" x14ac:dyDescent="0.25">
      <c r="A1393" t="s">
        <v>84</v>
      </c>
      <c r="B1393" t="s">
        <v>73</v>
      </c>
      <c r="C1393">
        <f>IFERROR(VLOOKUP(F1393,Gabung!$D$2:$E$1310,2,FALSE), 0)</f>
        <v>0</v>
      </c>
      <c r="D1393">
        <f>IFERROR(VLOOKUP(F1393,K_Gabung!$D$2:$E$1310,2,FALSE), 0)</f>
        <v>0</v>
      </c>
      <c r="E1393" t="s">
        <v>95</v>
      </c>
      <c r="F1393" t="str">
        <f t="shared" si="21"/>
        <v>Tanjungpandan-Singapore-Distance-Based</v>
      </c>
    </row>
    <row r="1394" spans="1:6" x14ac:dyDescent="0.25">
      <c r="A1394" t="s">
        <v>84</v>
      </c>
      <c r="B1394" t="s">
        <v>74</v>
      </c>
      <c r="C1394">
        <f>IFERROR(VLOOKUP(F1394,Gabung!$D$2:$E$1310,2,FALSE), 0)</f>
        <v>0</v>
      </c>
      <c r="D1394">
        <f>IFERROR(VLOOKUP(F1394,K_Gabung!$D$2:$E$1310,2,FALSE), 0)</f>
        <v>0</v>
      </c>
      <c r="E1394" t="s">
        <v>95</v>
      </c>
      <c r="F1394" t="str">
        <f t="shared" si="21"/>
        <v>Tanjungredeb-Singapore-Distance-Based</v>
      </c>
    </row>
    <row r="1395" spans="1:6" x14ac:dyDescent="0.25">
      <c r="A1395" t="s">
        <v>84</v>
      </c>
      <c r="B1395" t="s">
        <v>41</v>
      </c>
      <c r="C1395">
        <f>IFERROR(VLOOKUP(F1395,Gabung!$D$2:$E$1310,2,FALSE), 0)</f>
        <v>0</v>
      </c>
      <c r="D1395">
        <f>IFERROR(VLOOKUP(F1395,K_Gabung!$D$2:$E$1310,2,FALSE), 0)</f>
        <v>0</v>
      </c>
      <c r="E1395" t="s">
        <v>95</v>
      </c>
      <c r="F1395" t="str">
        <f t="shared" si="21"/>
        <v>Tegal-Singapore-Distance-Based</v>
      </c>
    </row>
    <row r="1396" spans="1:6" x14ac:dyDescent="0.25">
      <c r="A1396" t="s">
        <v>84</v>
      </c>
      <c r="B1396" t="s">
        <v>2</v>
      </c>
      <c r="C1396">
        <f>IFERROR(VLOOKUP(F1396,Gabung!$D$2:$E$1310,2,FALSE), 0)</f>
        <v>52</v>
      </c>
      <c r="D1396">
        <f>IFERROR(VLOOKUP(F1396,K_Gabung!$D$2:$E$1310,2,FALSE), 0)</f>
        <v>51</v>
      </c>
      <c r="E1396" t="s">
        <v>95</v>
      </c>
      <c r="F1396" t="str">
        <f t="shared" si="21"/>
        <v>Teluk Bayur-Singapore-Distance-Based</v>
      </c>
    </row>
    <row r="1397" spans="1:6" x14ac:dyDescent="0.25">
      <c r="A1397" t="s">
        <v>84</v>
      </c>
      <c r="B1397" t="s">
        <v>61</v>
      </c>
      <c r="C1397">
        <f>IFERROR(VLOOKUP(F1397,Gabung!$D$2:$E$1310,2,FALSE), 0)</f>
        <v>0</v>
      </c>
      <c r="D1397">
        <f>IFERROR(VLOOKUP(F1397,K_Gabung!$D$2:$E$1310,2,FALSE), 0)</f>
        <v>0</v>
      </c>
      <c r="E1397" t="s">
        <v>95</v>
      </c>
      <c r="F1397" t="str">
        <f t="shared" si="21"/>
        <v>Ternate-Singapore-Distance-Based</v>
      </c>
    </row>
    <row r="1398" spans="1:6" x14ac:dyDescent="0.25">
      <c r="A1398" t="s">
        <v>84</v>
      </c>
      <c r="B1398" t="s">
        <v>66</v>
      </c>
      <c r="C1398">
        <f>IFERROR(VLOOKUP(F1398,Gabung!$D$2:$E$1310,2,FALSE), 0)</f>
        <v>1</v>
      </c>
      <c r="D1398">
        <f>IFERROR(VLOOKUP(F1398,K_Gabung!$D$2:$E$1310,2,FALSE), 0)</f>
        <v>1</v>
      </c>
      <c r="E1398" t="s">
        <v>95</v>
      </c>
      <c r="F1398" t="str">
        <f t="shared" si="21"/>
        <v>Tg. Sorong-Singapore-Distance-Based</v>
      </c>
    </row>
    <row r="1399" spans="1:6" x14ac:dyDescent="0.25">
      <c r="A1399" t="s">
        <v>84</v>
      </c>
      <c r="B1399" t="s">
        <v>42</v>
      </c>
      <c r="C1399">
        <f>IFERROR(VLOOKUP(F1399,Gabung!$D$2:$E$1310,2,FALSE), 0)</f>
        <v>0</v>
      </c>
      <c r="D1399">
        <f>IFERROR(VLOOKUP(F1399,K_Gabung!$D$2:$E$1310,2,FALSE), 0)</f>
        <v>0</v>
      </c>
      <c r="E1399" t="s">
        <v>95</v>
      </c>
      <c r="F1399" t="str">
        <f t="shared" si="21"/>
        <v>Toboali-Singapore-Distance-Based</v>
      </c>
    </row>
    <row r="1400" spans="1:6" x14ac:dyDescent="0.25">
      <c r="A1400" t="s">
        <v>84</v>
      </c>
      <c r="B1400" t="s">
        <v>43</v>
      </c>
      <c r="C1400">
        <f>IFERROR(VLOOKUP(F1400,Gabung!$D$2:$E$1310,2,FALSE), 0)</f>
        <v>0</v>
      </c>
      <c r="D1400">
        <f>IFERROR(VLOOKUP(F1400,K_Gabung!$D$2:$E$1310,2,FALSE), 0)</f>
        <v>0</v>
      </c>
      <c r="E1400" t="s">
        <v>95</v>
      </c>
      <c r="F1400" t="str">
        <f t="shared" si="21"/>
        <v>Wahai-Singapore-Distance-Based</v>
      </c>
    </row>
    <row r="1401" spans="1:6" x14ac:dyDescent="0.25">
      <c r="A1401" t="s">
        <v>84</v>
      </c>
      <c r="B1401" t="s">
        <v>44</v>
      </c>
      <c r="C1401">
        <f>IFERROR(VLOOKUP(F1401,Gabung!$D$2:$E$1310,2,FALSE), 0)</f>
        <v>0</v>
      </c>
      <c r="D1401">
        <f>IFERROR(VLOOKUP(F1401,K_Gabung!$D$2:$E$1310,2,FALSE), 0)</f>
        <v>0</v>
      </c>
      <c r="E1401" t="s">
        <v>95</v>
      </c>
      <c r="F1401" t="str">
        <f t="shared" si="21"/>
        <v>Waingapu-Singapore-Distance-Based</v>
      </c>
    </row>
    <row r="1402" spans="1:6" x14ac:dyDescent="0.25">
      <c r="A1402" t="s">
        <v>85</v>
      </c>
      <c r="B1402" t="s">
        <v>0</v>
      </c>
      <c r="C1402">
        <f>IFERROR(VLOOKUP(F1402,Gabung!$D$2:$E$1310,2,FALSE), 0)</f>
        <v>0</v>
      </c>
      <c r="D1402">
        <f>IFERROR(VLOOKUP(F1402,K_Gabung!$D$2:$E$1310,2,FALSE), 0)</f>
        <v>0</v>
      </c>
      <c r="E1402" t="s">
        <v>94</v>
      </c>
      <c r="F1402" t="str">
        <f t="shared" si="21"/>
        <v>Amamapare-Vietnam-Cluster-Based</v>
      </c>
    </row>
    <row r="1403" spans="1:6" x14ac:dyDescent="0.25">
      <c r="A1403" t="s">
        <v>85</v>
      </c>
      <c r="B1403" t="s">
        <v>45</v>
      </c>
      <c r="C1403">
        <f>IFERROR(VLOOKUP(F1403,Gabung!$D$2:$E$1310,2,FALSE), 0)</f>
        <v>0</v>
      </c>
      <c r="D1403">
        <f>IFERROR(VLOOKUP(F1403,K_Gabung!$D$2:$E$1310,2,FALSE), 0)</f>
        <v>0</v>
      </c>
      <c r="E1403" t="s">
        <v>94</v>
      </c>
      <c r="F1403" t="str">
        <f t="shared" si="21"/>
        <v>Ambon-Vietnam-Cluster-Based</v>
      </c>
    </row>
    <row r="1404" spans="1:6" x14ac:dyDescent="0.25">
      <c r="A1404" t="s">
        <v>85</v>
      </c>
      <c r="B1404" t="s">
        <v>46</v>
      </c>
      <c r="C1404">
        <f>IFERROR(VLOOKUP(F1404,Gabung!$D$2:$E$1310,2,FALSE), 0)</f>
        <v>7</v>
      </c>
      <c r="D1404">
        <f>IFERROR(VLOOKUP(F1404,K_Gabung!$D$2:$E$1310,2,FALSE), 0)</f>
        <v>7</v>
      </c>
      <c r="E1404" t="s">
        <v>94</v>
      </c>
      <c r="F1404" t="str">
        <f t="shared" si="21"/>
        <v>Balikpapan-Vietnam-Cluster-Based</v>
      </c>
    </row>
    <row r="1405" spans="1:6" x14ac:dyDescent="0.25">
      <c r="A1405" t="s">
        <v>85</v>
      </c>
      <c r="B1405" t="s">
        <v>8</v>
      </c>
      <c r="C1405">
        <f>IFERROR(VLOOKUP(F1405,Gabung!$D$2:$E$1310,2,FALSE), 0)</f>
        <v>3</v>
      </c>
      <c r="D1405">
        <f>IFERROR(VLOOKUP(F1405,K_Gabung!$D$2:$E$1310,2,FALSE), 0)</f>
        <v>2</v>
      </c>
      <c r="E1405" t="s">
        <v>94</v>
      </c>
      <c r="F1405" t="str">
        <f t="shared" si="21"/>
        <v>Banjarmasin-Vietnam-Cluster-Based</v>
      </c>
    </row>
    <row r="1406" spans="1:6" x14ac:dyDescent="0.25">
      <c r="A1406" t="s">
        <v>85</v>
      </c>
      <c r="B1406" t="s">
        <v>4</v>
      </c>
      <c r="C1406">
        <f>IFERROR(VLOOKUP(F1406,Gabung!$D$2:$E$1310,2,FALSE), 0)</f>
        <v>30</v>
      </c>
      <c r="D1406">
        <f>IFERROR(VLOOKUP(F1406,K_Gabung!$D$2:$E$1310,2,FALSE), 0)</f>
        <v>29</v>
      </c>
      <c r="E1406" t="s">
        <v>94</v>
      </c>
      <c r="F1406" t="str">
        <f t="shared" si="21"/>
        <v>Banten-Vietnam-Cluster-Based</v>
      </c>
    </row>
    <row r="1407" spans="1:6" x14ac:dyDescent="0.25">
      <c r="A1407" t="s">
        <v>85</v>
      </c>
      <c r="B1407" t="s">
        <v>47</v>
      </c>
      <c r="C1407">
        <f>IFERROR(VLOOKUP(F1407,Gabung!$D$2:$E$1310,2,FALSE), 0)</f>
        <v>0</v>
      </c>
      <c r="D1407">
        <f>IFERROR(VLOOKUP(F1407,K_Gabung!$D$2:$E$1310,2,FALSE), 0)</f>
        <v>0</v>
      </c>
      <c r="E1407" t="s">
        <v>94</v>
      </c>
      <c r="F1407" t="str">
        <f t="shared" si="21"/>
        <v>Baubau-Vietnam-Cluster-Based</v>
      </c>
    </row>
    <row r="1408" spans="1:6" x14ac:dyDescent="0.25">
      <c r="A1408" t="s">
        <v>85</v>
      </c>
      <c r="B1408" t="s">
        <v>9</v>
      </c>
      <c r="C1408">
        <f>IFERROR(VLOOKUP(F1408,Gabung!$D$2:$E$1310,2,FALSE), 0)</f>
        <v>13</v>
      </c>
      <c r="D1408">
        <f>IFERROR(VLOOKUP(F1408,K_Gabung!$D$2:$E$1310,2,FALSE), 0)</f>
        <v>12</v>
      </c>
      <c r="E1408" t="s">
        <v>94</v>
      </c>
      <c r="F1408" t="str">
        <f t="shared" si="21"/>
        <v>Belawan-Vietnam-Cluster-Based</v>
      </c>
    </row>
    <row r="1409" spans="1:6" x14ac:dyDescent="0.25">
      <c r="A1409" t="s">
        <v>85</v>
      </c>
      <c r="B1409" t="s">
        <v>10</v>
      </c>
      <c r="C1409">
        <f>IFERROR(VLOOKUP(F1409,Gabung!$D$2:$E$1310,2,FALSE), 0)</f>
        <v>0</v>
      </c>
      <c r="D1409">
        <f>IFERROR(VLOOKUP(F1409,K_Gabung!$D$2:$E$1310,2,FALSE), 0)</f>
        <v>0</v>
      </c>
      <c r="E1409" t="s">
        <v>94</v>
      </c>
      <c r="F1409" t="str">
        <f t="shared" si="21"/>
        <v>Bengkalis-Vietnam-Cluster-Based</v>
      </c>
    </row>
    <row r="1410" spans="1:6" x14ac:dyDescent="0.25">
      <c r="A1410" t="s">
        <v>85</v>
      </c>
      <c r="B1410" t="s">
        <v>48</v>
      </c>
      <c r="C1410">
        <f>IFERROR(VLOOKUP(F1410,Gabung!$D$2:$E$1310,2,FALSE), 0)</f>
        <v>0</v>
      </c>
      <c r="D1410">
        <f>IFERROR(VLOOKUP(F1410,K_Gabung!$D$2:$E$1310,2,FALSE), 0)</f>
        <v>0</v>
      </c>
      <c r="E1410" t="s">
        <v>94</v>
      </c>
      <c r="F1410" t="str">
        <f t="shared" si="21"/>
        <v>Bengkulu-Vietnam-Cluster-Based</v>
      </c>
    </row>
    <row r="1411" spans="1:6" x14ac:dyDescent="0.25">
      <c r="A1411" t="s">
        <v>85</v>
      </c>
      <c r="B1411" t="s">
        <v>5</v>
      </c>
      <c r="C1411">
        <f>IFERROR(VLOOKUP(F1411,Gabung!$D$2:$E$1310,2,FALSE), 0)</f>
        <v>0</v>
      </c>
      <c r="D1411">
        <f>IFERROR(VLOOKUP(F1411,K_Gabung!$D$2:$E$1310,2,FALSE), 0)</f>
        <v>0</v>
      </c>
      <c r="E1411" t="s">
        <v>94</v>
      </c>
      <c r="F1411" t="str">
        <f t="shared" ref="F1411:F1474" si="22">_xlfn.CONCAT(TRIM(B1411),"-",TRIM(A1411),"-",TRIM(E1411))</f>
        <v>Benoa-Vietnam-Cluster-Based</v>
      </c>
    </row>
    <row r="1412" spans="1:6" x14ac:dyDescent="0.25">
      <c r="A1412" t="s">
        <v>85</v>
      </c>
      <c r="B1412" t="s">
        <v>11</v>
      </c>
      <c r="C1412">
        <f>IFERROR(VLOOKUP(F1412,Gabung!$D$2:$E$1310,2,FALSE), 0)</f>
        <v>19</v>
      </c>
      <c r="D1412">
        <f>IFERROR(VLOOKUP(F1412,K_Gabung!$D$2:$E$1310,2,FALSE), 0)</f>
        <v>19</v>
      </c>
      <c r="E1412" t="s">
        <v>94</v>
      </c>
      <c r="F1412" t="str">
        <f t="shared" si="22"/>
        <v>Bitung-Vietnam-Cluster-Based</v>
      </c>
    </row>
    <row r="1413" spans="1:6" x14ac:dyDescent="0.25">
      <c r="A1413" t="s">
        <v>85</v>
      </c>
      <c r="B1413" t="s">
        <v>70</v>
      </c>
      <c r="C1413">
        <f>IFERROR(VLOOKUP(F1413,Gabung!$D$2:$E$1310,2,FALSE), 0)</f>
        <v>0</v>
      </c>
      <c r="D1413">
        <f>IFERROR(VLOOKUP(F1413,K_Gabung!$D$2:$E$1310,2,FALSE), 0)</f>
        <v>0</v>
      </c>
      <c r="E1413" t="s">
        <v>94</v>
      </c>
      <c r="F1413" t="str">
        <f t="shared" si="22"/>
        <v>Bontang Lng Terminal-Vietnam-Cluster-Based</v>
      </c>
    </row>
    <row r="1414" spans="1:6" x14ac:dyDescent="0.25">
      <c r="A1414" t="s">
        <v>85</v>
      </c>
      <c r="B1414" t="s">
        <v>12</v>
      </c>
      <c r="C1414">
        <f>IFERROR(VLOOKUP(F1414,Gabung!$D$2:$E$1310,2,FALSE), 0)</f>
        <v>0</v>
      </c>
      <c r="D1414">
        <f>IFERROR(VLOOKUP(F1414,K_Gabung!$D$2:$E$1310,2,FALSE), 0)</f>
        <v>0</v>
      </c>
      <c r="E1414" t="s">
        <v>94</v>
      </c>
      <c r="F1414" t="str">
        <f t="shared" si="22"/>
        <v>Bula-Vietnam-Cluster-Based</v>
      </c>
    </row>
    <row r="1415" spans="1:6" x14ac:dyDescent="0.25">
      <c r="A1415" t="s">
        <v>85</v>
      </c>
      <c r="B1415" t="s">
        <v>13</v>
      </c>
      <c r="C1415">
        <f>IFERROR(VLOOKUP(F1415,Gabung!$D$2:$E$1310,2,FALSE), 0)</f>
        <v>0</v>
      </c>
      <c r="D1415">
        <f>IFERROR(VLOOKUP(F1415,K_Gabung!$D$2:$E$1310,2,FALSE), 0)</f>
        <v>0</v>
      </c>
      <c r="E1415" t="s">
        <v>94</v>
      </c>
      <c r="F1415" t="str">
        <f t="shared" si="22"/>
        <v>Celukan Bawang-Vietnam-Cluster-Based</v>
      </c>
    </row>
    <row r="1416" spans="1:6" x14ac:dyDescent="0.25">
      <c r="A1416" t="s">
        <v>85</v>
      </c>
      <c r="B1416" t="s">
        <v>3</v>
      </c>
      <c r="C1416">
        <f>IFERROR(VLOOKUP(F1416,Gabung!$D$2:$E$1310,2,FALSE), 0)</f>
        <v>0</v>
      </c>
      <c r="D1416">
        <f>IFERROR(VLOOKUP(F1416,K_Gabung!$D$2:$E$1310,2,FALSE), 0)</f>
        <v>0</v>
      </c>
      <c r="E1416" t="s">
        <v>94</v>
      </c>
      <c r="F1416" t="str">
        <f t="shared" si="22"/>
        <v>Cirebon-Vietnam-Cluster-Based</v>
      </c>
    </row>
    <row r="1417" spans="1:6" x14ac:dyDescent="0.25">
      <c r="A1417" t="s">
        <v>85</v>
      </c>
      <c r="B1417" t="s">
        <v>49</v>
      </c>
      <c r="C1417">
        <f>IFERROR(VLOOKUP(F1417,Gabung!$D$2:$E$1310,2,FALSE), 0)</f>
        <v>0</v>
      </c>
      <c r="D1417">
        <f>IFERROR(VLOOKUP(F1417,K_Gabung!$D$2:$E$1310,2,FALSE), 0)</f>
        <v>0</v>
      </c>
      <c r="E1417" t="s">
        <v>94</v>
      </c>
      <c r="F1417" t="str">
        <f t="shared" si="22"/>
        <v>Dabo-Vietnam-Cluster-Based</v>
      </c>
    </row>
    <row r="1418" spans="1:6" x14ac:dyDescent="0.25">
      <c r="A1418" t="s">
        <v>85</v>
      </c>
      <c r="B1418" t="s">
        <v>14</v>
      </c>
      <c r="C1418">
        <f>IFERROR(VLOOKUP(F1418,Gabung!$D$2:$E$1310,2,FALSE), 0)</f>
        <v>0</v>
      </c>
      <c r="D1418">
        <f>IFERROR(VLOOKUP(F1418,K_Gabung!$D$2:$E$1310,2,FALSE), 0)</f>
        <v>0</v>
      </c>
      <c r="E1418" t="s">
        <v>94</v>
      </c>
      <c r="F1418" t="str">
        <f t="shared" si="22"/>
        <v>Donggala-Vietnam-Cluster-Based</v>
      </c>
    </row>
    <row r="1419" spans="1:6" x14ac:dyDescent="0.25">
      <c r="A1419" t="s">
        <v>85</v>
      </c>
      <c r="B1419" t="s">
        <v>15</v>
      </c>
      <c r="C1419">
        <f>IFERROR(VLOOKUP(F1419,Gabung!$D$2:$E$1310,2,FALSE), 0)</f>
        <v>167</v>
      </c>
      <c r="D1419">
        <f>IFERROR(VLOOKUP(F1419,K_Gabung!$D$2:$E$1310,2,FALSE), 0)</f>
        <v>165</v>
      </c>
      <c r="E1419" t="s">
        <v>94</v>
      </c>
      <c r="F1419" t="str">
        <f t="shared" si="22"/>
        <v>Dumai-Vietnam-Cluster-Based</v>
      </c>
    </row>
    <row r="1420" spans="1:6" x14ac:dyDescent="0.25">
      <c r="A1420" t="s">
        <v>85</v>
      </c>
      <c r="B1420" t="s">
        <v>50</v>
      </c>
      <c r="C1420">
        <f>IFERROR(VLOOKUP(F1420,Gabung!$D$2:$E$1310,2,FALSE), 0)</f>
        <v>0</v>
      </c>
      <c r="D1420">
        <f>IFERROR(VLOOKUP(F1420,K_Gabung!$D$2:$E$1310,2,FALSE), 0)</f>
        <v>0</v>
      </c>
      <c r="E1420" t="s">
        <v>94</v>
      </c>
      <c r="F1420" t="str">
        <f t="shared" si="22"/>
        <v>Ende-Vietnam-Cluster-Based</v>
      </c>
    </row>
    <row r="1421" spans="1:6" x14ac:dyDescent="0.25">
      <c r="A1421" t="s">
        <v>85</v>
      </c>
      <c r="B1421" t="s">
        <v>51</v>
      </c>
      <c r="C1421">
        <f>IFERROR(VLOOKUP(F1421,Gabung!$D$2:$E$1310,2,FALSE), 0)</f>
        <v>0</v>
      </c>
      <c r="D1421">
        <f>IFERROR(VLOOKUP(F1421,K_Gabung!$D$2:$E$1310,2,FALSE), 0)</f>
        <v>0</v>
      </c>
      <c r="E1421" t="s">
        <v>94</v>
      </c>
      <c r="F1421" t="str">
        <f t="shared" si="22"/>
        <v>Fakfak-Vietnam-Cluster-Based</v>
      </c>
    </row>
    <row r="1422" spans="1:6" x14ac:dyDescent="0.25">
      <c r="A1422" t="s">
        <v>85</v>
      </c>
      <c r="B1422" t="s">
        <v>16</v>
      </c>
      <c r="C1422">
        <f>IFERROR(VLOOKUP(F1422,Gabung!$D$2:$E$1310,2,FALSE), 0)</f>
        <v>0</v>
      </c>
      <c r="D1422">
        <f>IFERROR(VLOOKUP(F1422,K_Gabung!$D$2:$E$1310,2,FALSE), 0)</f>
        <v>0</v>
      </c>
      <c r="E1422" t="s">
        <v>94</v>
      </c>
      <c r="F1422" t="str">
        <f t="shared" si="22"/>
        <v>Gorontalo-Vietnam-Cluster-Based</v>
      </c>
    </row>
    <row r="1423" spans="1:6" x14ac:dyDescent="0.25">
      <c r="A1423" t="s">
        <v>85</v>
      </c>
      <c r="B1423" t="s">
        <v>17</v>
      </c>
      <c r="C1423">
        <f>IFERROR(VLOOKUP(F1423,Gabung!$D$2:$E$1310,2,FALSE), 0)</f>
        <v>202</v>
      </c>
      <c r="D1423">
        <f>IFERROR(VLOOKUP(F1423,K_Gabung!$D$2:$E$1310,2,FALSE), 0)</f>
        <v>200</v>
      </c>
      <c r="E1423" t="s">
        <v>94</v>
      </c>
      <c r="F1423" t="str">
        <f t="shared" si="22"/>
        <v>Gresik-Vietnam-Cluster-Based</v>
      </c>
    </row>
    <row r="1424" spans="1:6" x14ac:dyDescent="0.25">
      <c r="A1424" t="s">
        <v>85</v>
      </c>
      <c r="B1424" t="s">
        <v>18</v>
      </c>
      <c r="C1424">
        <f>IFERROR(VLOOKUP(F1424,Gabung!$D$2:$E$1310,2,FALSE), 0)</f>
        <v>0</v>
      </c>
      <c r="D1424">
        <f>IFERROR(VLOOKUP(F1424,K_Gabung!$D$2:$E$1310,2,FALSE), 0)</f>
        <v>0</v>
      </c>
      <c r="E1424" t="s">
        <v>94</v>
      </c>
      <c r="F1424" t="str">
        <f t="shared" si="22"/>
        <v>Jayapura-Vietnam-Cluster-Based</v>
      </c>
    </row>
    <row r="1425" spans="1:6" x14ac:dyDescent="0.25">
      <c r="A1425" t="s">
        <v>85</v>
      </c>
      <c r="B1425" t="s">
        <v>19</v>
      </c>
      <c r="C1425">
        <f>IFERROR(VLOOKUP(F1425,Gabung!$D$2:$E$1310,2,FALSE), 0)</f>
        <v>0</v>
      </c>
      <c r="D1425">
        <f>IFERROR(VLOOKUP(F1425,K_Gabung!$D$2:$E$1310,2,FALSE), 0)</f>
        <v>0</v>
      </c>
      <c r="E1425" t="s">
        <v>94</v>
      </c>
      <c r="F1425" t="str">
        <f t="shared" si="22"/>
        <v>Kendari-Vietnam-Cluster-Based</v>
      </c>
    </row>
    <row r="1426" spans="1:6" x14ac:dyDescent="0.25">
      <c r="A1426" t="s">
        <v>85</v>
      </c>
      <c r="B1426" t="s">
        <v>20</v>
      </c>
      <c r="C1426">
        <f>IFERROR(VLOOKUP(F1426,Gabung!$D$2:$E$1310,2,FALSE), 0)</f>
        <v>0</v>
      </c>
      <c r="D1426">
        <f>IFERROR(VLOOKUP(F1426,K_Gabung!$D$2:$E$1310,2,FALSE), 0)</f>
        <v>0</v>
      </c>
      <c r="E1426" t="s">
        <v>94</v>
      </c>
      <c r="F1426" t="str">
        <f t="shared" si="22"/>
        <v>Kolonodale-Vietnam-Cluster-Based</v>
      </c>
    </row>
    <row r="1427" spans="1:6" x14ac:dyDescent="0.25">
      <c r="A1427" t="s">
        <v>85</v>
      </c>
      <c r="B1427" t="s">
        <v>21</v>
      </c>
      <c r="C1427">
        <f>IFERROR(VLOOKUP(F1427,Gabung!$D$2:$E$1310,2,FALSE), 0)</f>
        <v>3</v>
      </c>
      <c r="D1427">
        <f>IFERROR(VLOOKUP(F1427,K_Gabung!$D$2:$E$1310,2,FALSE), 0)</f>
        <v>2</v>
      </c>
      <c r="E1427" t="s">
        <v>94</v>
      </c>
      <c r="F1427" t="str">
        <f t="shared" si="22"/>
        <v>Kuala Tanjung-Vietnam-Cluster-Based</v>
      </c>
    </row>
    <row r="1428" spans="1:6" x14ac:dyDescent="0.25">
      <c r="A1428" t="s">
        <v>85</v>
      </c>
      <c r="B1428" t="s">
        <v>22</v>
      </c>
      <c r="C1428">
        <f>IFERROR(VLOOKUP(F1428,Gabung!$D$2:$E$1310,2,FALSE), 0)</f>
        <v>1</v>
      </c>
      <c r="D1428">
        <f>IFERROR(VLOOKUP(F1428,K_Gabung!$D$2:$E$1310,2,FALSE), 0)</f>
        <v>1</v>
      </c>
      <c r="E1428" t="s">
        <v>94</v>
      </c>
      <c r="F1428" t="str">
        <f t="shared" si="22"/>
        <v>Kumai-Vietnam-Cluster-Based</v>
      </c>
    </row>
    <row r="1429" spans="1:6" x14ac:dyDescent="0.25">
      <c r="A1429" t="s">
        <v>85</v>
      </c>
      <c r="B1429" t="s">
        <v>52</v>
      </c>
      <c r="C1429">
        <f>IFERROR(VLOOKUP(F1429,Gabung!$D$2:$E$1310,2,FALSE), 0)</f>
        <v>0</v>
      </c>
      <c r="D1429">
        <f>IFERROR(VLOOKUP(F1429,K_Gabung!$D$2:$E$1310,2,FALSE), 0)</f>
        <v>0</v>
      </c>
      <c r="E1429" t="s">
        <v>94</v>
      </c>
      <c r="F1429" t="str">
        <f t="shared" si="22"/>
        <v>Labuha-Vietnam-Cluster-Based</v>
      </c>
    </row>
    <row r="1430" spans="1:6" x14ac:dyDescent="0.25">
      <c r="A1430" t="s">
        <v>85</v>
      </c>
      <c r="B1430" t="s">
        <v>53</v>
      </c>
      <c r="C1430">
        <f>IFERROR(VLOOKUP(F1430,Gabung!$D$2:$E$1310,2,FALSE), 0)</f>
        <v>0</v>
      </c>
      <c r="D1430">
        <f>IFERROR(VLOOKUP(F1430,K_Gabung!$D$2:$E$1310,2,FALSE), 0)</f>
        <v>0</v>
      </c>
      <c r="E1430" t="s">
        <v>94</v>
      </c>
      <c r="F1430" t="str">
        <f t="shared" si="22"/>
        <v>Labuhanhaji-Vietnam-Cluster-Based</v>
      </c>
    </row>
    <row r="1431" spans="1:6" x14ac:dyDescent="0.25">
      <c r="A1431" t="s">
        <v>85</v>
      </c>
      <c r="B1431" t="s">
        <v>23</v>
      </c>
      <c r="C1431">
        <f>IFERROR(VLOOKUP(F1431,Gabung!$D$2:$E$1310,2,FALSE), 0)</f>
        <v>0</v>
      </c>
      <c r="D1431">
        <f>IFERROR(VLOOKUP(F1431,K_Gabung!$D$2:$E$1310,2,FALSE), 0)</f>
        <v>0</v>
      </c>
      <c r="E1431" t="s">
        <v>94</v>
      </c>
      <c r="F1431" t="str">
        <f t="shared" si="22"/>
        <v>Larantuka-Vietnam-Cluster-Based</v>
      </c>
    </row>
    <row r="1432" spans="1:6" x14ac:dyDescent="0.25">
      <c r="A1432" t="s">
        <v>85</v>
      </c>
      <c r="B1432" t="s">
        <v>54</v>
      </c>
      <c r="C1432">
        <f>IFERROR(VLOOKUP(F1432,Gabung!$D$2:$E$1310,2,FALSE), 0)</f>
        <v>0</v>
      </c>
      <c r="D1432">
        <f>IFERROR(VLOOKUP(F1432,K_Gabung!$D$2:$E$1310,2,FALSE), 0)</f>
        <v>0</v>
      </c>
      <c r="E1432" t="s">
        <v>94</v>
      </c>
      <c r="F1432" t="str">
        <f t="shared" si="22"/>
        <v>Lhokseumawe-Vietnam-Cluster-Based</v>
      </c>
    </row>
    <row r="1433" spans="1:6" x14ac:dyDescent="0.25">
      <c r="A1433" t="s">
        <v>85</v>
      </c>
      <c r="B1433" t="s">
        <v>24</v>
      </c>
      <c r="C1433">
        <f>IFERROR(VLOOKUP(F1433,Gabung!$D$2:$E$1310,2,FALSE), 0)</f>
        <v>0</v>
      </c>
      <c r="D1433">
        <f>IFERROR(VLOOKUP(F1433,K_Gabung!$D$2:$E$1310,2,FALSE), 0)</f>
        <v>0</v>
      </c>
      <c r="E1433" t="s">
        <v>94</v>
      </c>
      <c r="F1433" t="str">
        <f t="shared" si="22"/>
        <v>Luwuk-Vietnam-Cluster-Based</v>
      </c>
    </row>
    <row r="1434" spans="1:6" x14ac:dyDescent="0.25">
      <c r="A1434" t="s">
        <v>85</v>
      </c>
      <c r="B1434" t="s">
        <v>25</v>
      </c>
      <c r="C1434">
        <f>IFERROR(VLOOKUP(F1434,Gabung!$D$2:$E$1310,2,FALSE), 0)</f>
        <v>0</v>
      </c>
      <c r="D1434">
        <f>IFERROR(VLOOKUP(F1434,K_Gabung!$D$2:$E$1310,2,FALSE), 0)</f>
        <v>0</v>
      </c>
      <c r="E1434" t="s">
        <v>94</v>
      </c>
      <c r="F1434" t="str">
        <f t="shared" si="22"/>
        <v>Manado-Vietnam-Cluster-Based</v>
      </c>
    </row>
    <row r="1435" spans="1:6" x14ac:dyDescent="0.25">
      <c r="A1435" t="s">
        <v>85</v>
      </c>
      <c r="B1435" t="s">
        <v>55</v>
      </c>
      <c r="C1435">
        <f>IFERROR(VLOOKUP(F1435,Gabung!$D$2:$E$1310,2,FALSE), 0)</f>
        <v>0</v>
      </c>
      <c r="D1435">
        <f>IFERROR(VLOOKUP(F1435,K_Gabung!$D$2:$E$1310,2,FALSE), 0)</f>
        <v>0</v>
      </c>
      <c r="E1435" t="s">
        <v>94</v>
      </c>
      <c r="F1435" t="str">
        <f t="shared" si="22"/>
        <v>Maumere-Vietnam-Cluster-Based</v>
      </c>
    </row>
    <row r="1436" spans="1:6" x14ac:dyDescent="0.25">
      <c r="A1436" t="s">
        <v>85</v>
      </c>
      <c r="B1436" t="s">
        <v>26</v>
      </c>
      <c r="C1436">
        <f>IFERROR(VLOOKUP(F1436,Gabung!$D$2:$E$1310,2,FALSE), 0)</f>
        <v>0</v>
      </c>
      <c r="D1436">
        <f>IFERROR(VLOOKUP(F1436,K_Gabung!$D$2:$E$1310,2,FALSE), 0)</f>
        <v>0</v>
      </c>
      <c r="E1436" t="s">
        <v>94</v>
      </c>
      <c r="F1436" t="str">
        <f t="shared" si="22"/>
        <v>Namlea-Vietnam-Cluster-Based</v>
      </c>
    </row>
    <row r="1437" spans="1:6" x14ac:dyDescent="0.25">
      <c r="A1437" t="s">
        <v>85</v>
      </c>
      <c r="B1437" t="s">
        <v>56</v>
      </c>
      <c r="C1437">
        <f>IFERROR(VLOOKUP(F1437,Gabung!$D$2:$E$1310,2,FALSE), 0)</f>
        <v>41</v>
      </c>
      <c r="D1437">
        <f>IFERROR(VLOOKUP(F1437,K_Gabung!$D$2:$E$1310,2,FALSE), 0)</f>
        <v>42</v>
      </c>
      <c r="E1437" t="s">
        <v>94</v>
      </c>
      <c r="F1437" t="str">
        <f t="shared" si="22"/>
        <v>Palembang-Vietnam-Cluster-Based</v>
      </c>
    </row>
    <row r="1438" spans="1:6" x14ac:dyDescent="0.25">
      <c r="A1438" t="s">
        <v>85</v>
      </c>
      <c r="B1438" t="s">
        <v>27</v>
      </c>
      <c r="C1438">
        <f>IFERROR(VLOOKUP(F1438,Gabung!$D$2:$E$1310,2,FALSE), 0)</f>
        <v>0</v>
      </c>
      <c r="D1438">
        <f>IFERROR(VLOOKUP(F1438,K_Gabung!$D$2:$E$1310,2,FALSE), 0)</f>
        <v>0</v>
      </c>
      <c r="E1438" t="s">
        <v>94</v>
      </c>
      <c r="F1438" t="str">
        <f t="shared" si="22"/>
        <v>Panarukan-Vietnam-Cluster-Based</v>
      </c>
    </row>
    <row r="1439" spans="1:6" x14ac:dyDescent="0.25">
      <c r="A1439" t="s">
        <v>85</v>
      </c>
      <c r="B1439" t="s">
        <v>71</v>
      </c>
      <c r="C1439">
        <f>IFERROR(VLOOKUP(F1439,Gabung!$D$2:$E$1310,2,FALSE), 0)</f>
        <v>0</v>
      </c>
      <c r="D1439">
        <f>IFERROR(VLOOKUP(F1439,K_Gabung!$D$2:$E$1310,2,FALSE), 0)</f>
        <v>0</v>
      </c>
      <c r="E1439" t="s">
        <v>94</v>
      </c>
      <c r="F1439" t="str">
        <f t="shared" si="22"/>
        <v>Pangkalansusu-Vietnam-Cluster-Based</v>
      </c>
    </row>
    <row r="1440" spans="1:6" x14ac:dyDescent="0.25">
      <c r="A1440" t="s">
        <v>85</v>
      </c>
      <c r="B1440" t="s">
        <v>28</v>
      </c>
      <c r="C1440">
        <f>IFERROR(VLOOKUP(F1440,Gabung!$D$2:$E$1310,2,FALSE), 0)</f>
        <v>17</v>
      </c>
      <c r="D1440">
        <f>IFERROR(VLOOKUP(F1440,K_Gabung!$D$2:$E$1310,2,FALSE), 0)</f>
        <v>17</v>
      </c>
      <c r="E1440" t="s">
        <v>94</v>
      </c>
      <c r="F1440" t="str">
        <f t="shared" si="22"/>
        <v>Panjang-Vietnam-Cluster-Based</v>
      </c>
    </row>
    <row r="1441" spans="1:6" x14ac:dyDescent="0.25">
      <c r="A1441" t="s">
        <v>85</v>
      </c>
      <c r="B1441" t="s">
        <v>57</v>
      </c>
      <c r="C1441">
        <f>IFERROR(VLOOKUP(F1441,Gabung!$D$2:$E$1310,2,FALSE), 0)</f>
        <v>0</v>
      </c>
      <c r="D1441">
        <f>IFERROR(VLOOKUP(F1441,K_Gabung!$D$2:$E$1310,2,FALSE), 0)</f>
        <v>0</v>
      </c>
      <c r="E1441" t="s">
        <v>94</v>
      </c>
      <c r="F1441" t="str">
        <f t="shared" si="22"/>
        <v>Parepare-Vietnam-Cluster-Based</v>
      </c>
    </row>
    <row r="1442" spans="1:6" x14ac:dyDescent="0.25">
      <c r="A1442" t="s">
        <v>85</v>
      </c>
      <c r="B1442" t="s">
        <v>29</v>
      </c>
      <c r="C1442">
        <f>IFERROR(VLOOKUP(F1442,Gabung!$D$2:$E$1310,2,FALSE), 0)</f>
        <v>0</v>
      </c>
      <c r="D1442">
        <f>IFERROR(VLOOKUP(F1442,K_Gabung!$D$2:$E$1310,2,FALSE), 0)</f>
        <v>0</v>
      </c>
      <c r="E1442" t="s">
        <v>94</v>
      </c>
      <c r="F1442" t="str">
        <f t="shared" si="22"/>
        <v>Patani-Vietnam-Cluster-Based</v>
      </c>
    </row>
    <row r="1443" spans="1:6" x14ac:dyDescent="0.25">
      <c r="A1443" t="s">
        <v>85</v>
      </c>
      <c r="B1443" t="s">
        <v>30</v>
      </c>
      <c r="C1443">
        <f>IFERROR(VLOOKUP(F1443,Gabung!$D$2:$E$1310,2,FALSE), 0)</f>
        <v>0</v>
      </c>
      <c r="D1443">
        <f>IFERROR(VLOOKUP(F1443,K_Gabung!$D$2:$E$1310,2,FALSE), 0)</f>
        <v>0</v>
      </c>
      <c r="E1443" t="s">
        <v>94</v>
      </c>
      <c r="F1443" t="str">
        <f t="shared" si="22"/>
        <v>Pekalongan-Vietnam-Cluster-Based</v>
      </c>
    </row>
    <row r="1444" spans="1:6" x14ac:dyDescent="0.25">
      <c r="A1444" t="s">
        <v>85</v>
      </c>
      <c r="B1444" t="s">
        <v>32</v>
      </c>
      <c r="C1444">
        <f>IFERROR(VLOOKUP(F1444,Gabung!$D$2:$E$1310,2,FALSE), 0)</f>
        <v>3</v>
      </c>
      <c r="D1444">
        <f>IFERROR(VLOOKUP(F1444,K_Gabung!$D$2:$E$1310,2,FALSE), 0)</f>
        <v>3</v>
      </c>
      <c r="E1444" t="s">
        <v>94</v>
      </c>
      <c r="F1444" t="str">
        <f t="shared" si="22"/>
        <v>Pomalaa-Vietnam-Cluster-Based</v>
      </c>
    </row>
    <row r="1445" spans="1:6" x14ac:dyDescent="0.25">
      <c r="A1445" t="s">
        <v>85</v>
      </c>
      <c r="B1445" t="s">
        <v>6</v>
      </c>
      <c r="C1445">
        <f>IFERROR(VLOOKUP(F1445,Gabung!$D$2:$E$1310,2,FALSE), 0)</f>
        <v>45</v>
      </c>
      <c r="D1445">
        <f>IFERROR(VLOOKUP(F1445,K_Gabung!$D$2:$E$1310,2,FALSE), 0)</f>
        <v>44</v>
      </c>
      <c r="E1445" t="s">
        <v>94</v>
      </c>
      <c r="F1445" t="str">
        <f t="shared" si="22"/>
        <v>Pontianak-Vietnam-Cluster-Based</v>
      </c>
    </row>
    <row r="1446" spans="1:6" x14ac:dyDescent="0.25">
      <c r="A1446" t="s">
        <v>85</v>
      </c>
      <c r="B1446" t="s">
        <v>7</v>
      </c>
      <c r="C1446">
        <f>IFERROR(VLOOKUP(F1446,Gabung!$D$2:$E$1310,2,FALSE), 0)</f>
        <v>0</v>
      </c>
      <c r="D1446">
        <f>IFERROR(VLOOKUP(F1446,K_Gabung!$D$2:$E$1310,2,FALSE), 0)</f>
        <v>0</v>
      </c>
      <c r="E1446" t="s">
        <v>94</v>
      </c>
      <c r="F1446" t="str">
        <f t="shared" si="22"/>
        <v>Poso-Vietnam-Cluster-Based</v>
      </c>
    </row>
    <row r="1447" spans="1:6" x14ac:dyDescent="0.25">
      <c r="A1447" t="s">
        <v>85</v>
      </c>
      <c r="B1447" t="s">
        <v>58</v>
      </c>
      <c r="C1447">
        <f>IFERROR(VLOOKUP(F1447,Gabung!$D$2:$E$1310,2,FALSE), 0)</f>
        <v>2</v>
      </c>
      <c r="D1447">
        <f>IFERROR(VLOOKUP(F1447,K_Gabung!$D$2:$E$1310,2,FALSE), 0)</f>
        <v>2</v>
      </c>
      <c r="E1447" t="s">
        <v>94</v>
      </c>
      <c r="F1447" t="str">
        <f t="shared" si="22"/>
        <v>Probolinggo-Vietnam-Cluster-Based</v>
      </c>
    </row>
    <row r="1448" spans="1:6" x14ac:dyDescent="0.25">
      <c r="A1448" t="s">
        <v>85</v>
      </c>
      <c r="B1448" t="s">
        <v>63</v>
      </c>
      <c r="C1448">
        <f>IFERROR(VLOOKUP(F1448,Gabung!$D$2:$E$1310,2,FALSE), 0)</f>
        <v>29</v>
      </c>
      <c r="D1448">
        <f>IFERROR(VLOOKUP(F1448,K_Gabung!$D$2:$E$1310,2,FALSE), 0)</f>
        <v>29</v>
      </c>
      <c r="E1448" t="s">
        <v>94</v>
      </c>
      <c r="F1448" t="str">
        <f t="shared" si="22"/>
        <v>Pulau Baai-Vietnam-Cluster-Based</v>
      </c>
    </row>
    <row r="1449" spans="1:6" x14ac:dyDescent="0.25">
      <c r="A1449" t="s">
        <v>85</v>
      </c>
      <c r="B1449" t="s">
        <v>65</v>
      </c>
      <c r="C1449">
        <f>IFERROR(VLOOKUP(F1449,Gabung!$D$2:$E$1310,2,FALSE), 0)</f>
        <v>577</v>
      </c>
      <c r="D1449">
        <f>IFERROR(VLOOKUP(F1449,K_Gabung!$D$2:$E$1310,2,FALSE), 0)</f>
        <v>577</v>
      </c>
      <c r="E1449" t="s">
        <v>94</v>
      </c>
      <c r="F1449" t="str">
        <f t="shared" si="22"/>
        <v>Pulau Sambu-Vietnam-Cluster-Based</v>
      </c>
    </row>
    <row r="1450" spans="1:6" x14ac:dyDescent="0.25">
      <c r="A1450" t="s">
        <v>85</v>
      </c>
      <c r="B1450" t="s">
        <v>72</v>
      </c>
      <c r="C1450">
        <f>IFERROR(VLOOKUP(F1450,Gabung!$D$2:$E$1310,2,FALSE), 0)</f>
        <v>0</v>
      </c>
      <c r="D1450">
        <f>IFERROR(VLOOKUP(F1450,K_Gabung!$D$2:$E$1310,2,FALSE), 0)</f>
        <v>0</v>
      </c>
      <c r="E1450" t="s">
        <v>94</v>
      </c>
      <c r="F1450" t="str">
        <f t="shared" si="22"/>
        <v>Raha Roadstead-Vietnam-Cluster-Based</v>
      </c>
    </row>
    <row r="1451" spans="1:6" x14ac:dyDescent="0.25">
      <c r="A1451" t="s">
        <v>85</v>
      </c>
      <c r="B1451" t="s">
        <v>31</v>
      </c>
      <c r="C1451">
        <f>IFERROR(VLOOKUP(F1451,Gabung!$D$2:$E$1310,2,FALSE), 0)</f>
        <v>0</v>
      </c>
      <c r="D1451">
        <f>IFERROR(VLOOKUP(F1451,K_Gabung!$D$2:$E$1310,2,FALSE), 0)</f>
        <v>0</v>
      </c>
      <c r="E1451" t="s">
        <v>94</v>
      </c>
      <c r="F1451" t="str">
        <f t="shared" si="22"/>
        <v>Rembang-Vietnam-Cluster-Based</v>
      </c>
    </row>
    <row r="1452" spans="1:6" x14ac:dyDescent="0.25">
      <c r="A1452" t="s">
        <v>85</v>
      </c>
      <c r="B1452" t="s">
        <v>33</v>
      </c>
      <c r="C1452">
        <f>IFERROR(VLOOKUP(F1452,Gabung!$D$2:$E$1310,2,FALSE), 0)</f>
        <v>0</v>
      </c>
      <c r="D1452">
        <f>IFERROR(VLOOKUP(F1452,K_Gabung!$D$2:$E$1310,2,FALSE), 0)</f>
        <v>0</v>
      </c>
      <c r="E1452" t="s">
        <v>94</v>
      </c>
      <c r="F1452" t="str">
        <f t="shared" si="22"/>
        <v>Samarinda-Vietnam-Cluster-Based</v>
      </c>
    </row>
    <row r="1453" spans="1:6" x14ac:dyDescent="0.25">
      <c r="A1453" t="s">
        <v>85</v>
      </c>
      <c r="B1453" t="s">
        <v>34</v>
      </c>
      <c r="C1453">
        <f>IFERROR(VLOOKUP(F1453,Gabung!$D$2:$E$1310,2,FALSE), 0)</f>
        <v>0</v>
      </c>
      <c r="D1453">
        <f>IFERROR(VLOOKUP(F1453,K_Gabung!$D$2:$E$1310,2,FALSE), 0)</f>
        <v>0</v>
      </c>
      <c r="E1453" t="s">
        <v>94</v>
      </c>
      <c r="F1453" t="str">
        <f t="shared" si="22"/>
        <v>Sampit-Vietnam-Cluster-Based</v>
      </c>
    </row>
    <row r="1454" spans="1:6" x14ac:dyDescent="0.25">
      <c r="A1454" t="s">
        <v>85</v>
      </c>
      <c r="B1454" t="s">
        <v>35</v>
      </c>
      <c r="C1454">
        <f>IFERROR(VLOOKUP(F1454,Gabung!$D$2:$E$1310,2,FALSE), 0)</f>
        <v>0</v>
      </c>
      <c r="D1454">
        <f>IFERROR(VLOOKUP(F1454,K_Gabung!$D$2:$E$1310,2,FALSE), 0)</f>
        <v>0</v>
      </c>
      <c r="E1454" t="s">
        <v>94</v>
      </c>
      <c r="F1454" t="str">
        <f t="shared" si="22"/>
        <v>Saumlaki-Vietnam-Cluster-Based</v>
      </c>
    </row>
    <row r="1455" spans="1:6" x14ac:dyDescent="0.25">
      <c r="A1455" t="s">
        <v>85</v>
      </c>
      <c r="B1455" t="s">
        <v>59</v>
      </c>
      <c r="C1455">
        <f>IFERROR(VLOOKUP(F1455,Gabung!$D$2:$E$1310,2,FALSE), 0)</f>
        <v>21</v>
      </c>
      <c r="D1455">
        <f>IFERROR(VLOOKUP(F1455,K_Gabung!$D$2:$E$1310,2,FALSE), 0)</f>
        <v>21</v>
      </c>
      <c r="E1455" t="s">
        <v>94</v>
      </c>
      <c r="F1455" t="str">
        <f t="shared" si="22"/>
        <v>Sekupang-Vietnam-Cluster-Based</v>
      </c>
    </row>
    <row r="1456" spans="1:6" x14ac:dyDescent="0.25">
      <c r="A1456" t="s">
        <v>85</v>
      </c>
      <c r="B1456" t="s">
        <v>36</v>
      </c>
      <c r="C1456">
        <f>IFERROR(VLOOKUP(F1456,Gabung!$D$2:$E$1310,2,FALSE), 0)</f>
        <v>4</v>
      </c>
      <c r="D1456">
        <f>IFERROR(VLOOKUP(F1456,K_Gabung!$D$2:$E$1310,2,FALSE), 0)</f>
        <v>4</v>
      </c>
      <c r="E1456" t="s">
        <v>94</v>
      </c>
      <c r="F1456" t="str">
        <f t="shared" si="22"/>
        <v>Serui-Vietnam-Cluster-Based</v>
      </c>
    </row>
    <row r="1457" spans="1:6" x14ac:dyDescent="0.25">
      <c r="A1457" t="s">
        <v>85</v>
      </c>
      <c r="B1457" t="s">
        <v>37</v>
      </c>
      <c r="C1457">
        <f>IFERROR(VLOOKUP(F1457,Gabung!$D$2:$E$1310,2,FALSE), 0)</f>
        <v>0</v>
      </c>
      <c r="D1457">
        <f>IFERROR(VLOOKUP(F1457,K_Gabung!$D$2:$E$1310,2,FALSE), 0)</f>
        <v>0</v>
      </c>
      <c r="E1457" t="s">
        <v>94</v>
      </c>
      <c r="F1457" t="str">
        <f t="shared" si="22"/>
        <v>Sibolga-Vietnam-Cluster-Based</v>
      </c>
    </row>
    <row r="1458" spans="1:6" x14ac:dyDescent="0.25">
      <c r="A1458" t="s">
        <v>85</v>
      </c>
      <c r="B1458" t="s">
        <v>60</v>
      </c>
      <c r="C1458">
        <f>IFERROR(VLOOKUP(F1458,Gabung!$D$2:$E$1310,2,FALSE), 0)</f>
        <v>6</v>
      </c>
      <c r="D1458">
        <f>IFERROR(VLOOKUP(F1458,K_Gabung!$D$2:$E$1310,2,FALSE), 0)</f>
        <v>6</v>
      </c>
      <c r="E1458" t="s">
        <v>94</v>
      </c>
      <c r="F1458" t="str">
        <f t="shared" si="22"/>
        <v>Sungaipakning-Vietnam-Cluster-Based</v>
      </c>
    </row>
    <row r="1459" spans="1:6" x14ac:dyDescent="0.25">
      <c r="A1459" t="s">
        <v>85</v>
      </c>
      <c r="B1459" t="s">
        <v>38</v>
      </c>
      <c r="C1459">
        <f>IFERROR(VLOOKUP(F1459,Gabung!$D$2:$E$1310,2,FALSE), 0)</f>
        <v>0</v>
      </c>
      <c r="D1459">
        <f>IFERROR(VLOOKUP(F1459,K_Gabung!$D$2:$E$1310,2,FALSE), 0)</f>
        <v>0</v>
      </c>
      <c r="E1459" t="s">
        <v>94</v>
      </c>
      <c r="F1459" t="str">
        <f t="shared" si="22"/>
        <v>Tahuna-Vietnam-Cluster-Based</v>
      </c>
    </row>
    <row r="1460" spans="1:6" x14ac:dyDescent="0.25">
      <c r="A1460" t="s">
        <v>85</v>
      </c>
      <c r="B1460" t="s">
        <v>39</v>
      </c>
      <c r="C1460">
        <f>IFERROR(VLOOKUP(F1460,Gabung!$D$2:$E$1310,2,FALSE), 0)</f>
        <v>0</v>
      </c>
      <c r="D1460">
        <f>IFERROR(VLOOKUP(F1460,K_Gabung!$D$2:$E$1310,2,FALSE), 0)</f>
        <v>0</v>
      </c>
      <c r="E1460" t="s">
        <v>94</v>
      </c>
      <c r="F1460" t="str">
        <f t="shared" si="22"/>
        <v>Tanjung Balai Karimun-Vietnam-Cluster-Based</v>
      </c>
    </row>
    <row r="1461" spans="1:6" x14ac:dyDescent="0.25">
      <c r="A1461" t="s">
        <v>85</v>
      </c>
      <c r="B1461" t="s">
        <v>67</v>
      </c>
      <c r="C1461">
        <f>IFERROR(VLOOKUP(F1461,Gabung!$D$2:$E$1310,2,FALSE), 0)</f>
        <v>0</v>
      </c>
      <c r="D1461">
        <f>IFERROR(VLOOKUP(F1461,K_Gabung!$D$2:$E$1310,2,FALSE), 0)</f>
        <v>0</v>
      </c>
      <c r="E1461" t="s">
        <v>94</v>
      </c>
      <c r="F1461" t="str">
        <f t="shared" si="22"/>
        <v>Tanjung Benete-Vietnam-Cluster-Based</v>
      </c>
    </row>
    <row r="1462" spans="1:6" x14ac:dyDescent="0.25">
      <c r="A1462" t="s">
        <v>85</v>
      </c>
      <c r="B1462" t="s">
        <v>40</v>
      </c>
      <c r="C1462">
        <f>IFERROR(VLOOKUP(F1462,Gabung!$D$2:$E$1310,2,FALSE), 0)</f>
        <v>0</v>
      </c>
      <c r="D1462">
        <f>IFERROR(VLOOKUP(F1462,K_Gabung!$D$2:$E$1310,2,FALSE), 0)</f>
        <v>0</v>
      </c>
      <c r="E1462" t="s">
        <v>94</v>
      </c>
      <c r="F1462" t="str">
        <f t="shared" si="22"/>
        <v>Tanjung Santan-Vietnam-Cluster-Based</v>
      </c>
    </row>
    <row r="1463" spans="1:6" x14ac:dyDescent="0.25">
      <c r="A1463" t="s">
        <v>85</v>
      </c>
      <c r="B1463" t="s">
        <v>73</v>
      </c>
      <c r="C1463">
        <f>IFERROR(VLOOKUP(F1463,Gabung!$D$2:$E$1310,2,FALSE), 0)</f>
        <v>0</v>
      </c>
      <c r="D1463">
        <f>IFERROR(VLOOKUP(F1463,K_Gabung!$D$2:$E$1310,2,FALSE), 0)</f>
        <v>0</v>
      </c>
      <c r="E1463" t="s">
        <v>94</v>
      </c>
      <c r="F1463" t="str">
        <f t="shared" si="22"/>
        <v>Tanjungpandan-Vietnam-Cluster-Based</v>
      </c>
    </row>
    <row r="1464" spans="1:6" x14ac:dyDescent="0.25">
      <c r="A1464" t="s">
        <v>85</v>
      </c>
      <c r="B1464" t="s">
        <v>74</v>
      </c>
      <c r="C1464">
        <f>IFERROR(VLOOKUP(F1464,Gabung!$D$2:$E$1310,2,FALSE), 0)</f>
        <v>0</v>
      </c>
      <c r="D1464">
        <f>IFERROR(VLOOKUP(F1464,K_Gabung!$D$2:$E$1310,2,FALSE), 0)</f>
        <v>0</v>
      </c>
      <c r="E1464" t="s">
        <v>94</v>
      </c>
      <c r="F1464" t="str">
        <f t="shared" si="22"/>
        <v>Tanjungredeb-Vietnam-Cluster-Based</v>
      </c>
    </row>
    <row r="1465" spans="1:6" x14ac:dyDescent="0.25">
      <c r="A1465" t="s">
        <v>85</v>
      </c>
      <c r="B1465" t="s">
        <v>41</v>
      </c>
      <c r="C1465">
        <f>IFERROR(VLOOKUP(F1465,Gabung!$D$2:$E$1310,2,FALSE), 0)</f>
        <v>0</v>
      </c>
      <c r="D1465">
        <f>IFERROR(VLOOKUP(F1465,K_Gabung!$D$2:$E$1310,2,FALSE), 0)</f>
        <v>0</v>
      </c>
      <c r="E1465" t="s">
        <v>94</v>
      </c>
      <c r="F1465" t="str">
        <f t="shared" si="22"/>
        <v>Tegal-Vietnam-Cluster-Based</v>
      </c>
    </row>
    <row r="1466" spans="1:6" x14ac:dyDescent="0.25">
      <c r="A1466" t="s">
        <v>85</v>
      </c>
      <c r="B1466" t="s">
        <v>2</v>
      </c>
      <c r="C1466">
        <f>IFERROR(VLOOKUP(F1466,Gabung!$D$2:$E$1310,2,FALSE), 0)</f>
        <v>28</v>
      </c>
      <c r="D1466">
        <f>IFERROR(VLOOKUP(F1466,K_Gabung!$D$2:$E$1310,2,FALSE), 0)</f>
        <v>28</v>
      </c>
      <c r="E1466" t="s">
        <v>94</v>
      </c>
      <c r="F1466" t="str">
        <f t="shared" si="22"/>
        <v>Teluk Bayur-Vietnam-Cluster-Based</v>
      </c>
    </row>
    <row r="1467" spans="1:6" x14ac:dyDescent="0.25">
      <c r="A1467" t="s">
        <v>85</v>
      </c>
      <c r="B1467" t="s">
        <v>61</v>
      </c>
      <c r="C1467">
        <f>IFERROR(VLOOKUP(F1467,Gabung!$D$2:$E$1310,2,FALSE), 0)</f>
        <v>0</v>
      </c>
      <c r="D1467">
        <f>IFERROR(VLOOKUP(F1467,K_Gabung!$D$2:$E$1310,2,FALSE), 0)</f>
        <v>0</v>
      </c>
      <c r="E1467" t="s">
        <v>94</v>
      </c>
      <c r="F1467" t="str">
        <f t="shared" si="22"/>
        <v>Ternate-Vietnam-Cluster-Based</v>
      </c>
    </row>
    <row r="1468" spans="1:6" x14ac:dyDescent="0.25">
      <c r="A1468" t="s">
        <v>85</v>
      </c>
      <c r="B1468" t="s">
        <v>66</v>
      </c>
      <c r="C1468">
        <f>IFERROR(VLOOKUP(F1468,Gabung!$D$2:$E$1310,2,FALSE), 0)</f>
        <v>0</v>
      </c>
      <c r="D1468">
        <f>IFERROR(VLOOKUP(F1468,K_Gabung!$D$2:$E$1310,2,FALSE), 0)</f>
        <v>0</v>
      </c>
      <c r="E1468" t="s">
        <v>94</v>
      </c>
      <c r="F1468" t="str">
        <f t="shared" si="22"/>
        <v>Tg. Sorong-Vietnam-Cluster-Based</v>
      </c>
    </row>
    <row r="1469" spans="1:6" x14ac:dyDescent="0.25">
      <c r="A1469" t="s">
        <v>85</v>
      </c>
      <c r="B1469" t="s">
        <v>42</v>
      </c>
      <c r="C1469">
        <f>IFERROR(VLOOKUP(F1469,Gabung!$D$2:$E$1310,2,FALSE), 0)</f>
        <v>0</v>
      </c>
      <c r="D1469">
        <f>IFERROR(VLOOKUP(F1469,K_Gabung!$D$2:$E$1310,2,FALSE), 0)</f>
        <v>0</v>
      </c>
      <c r="E1469" t="s">
        <v>94</v>
      </c>
      <c r="F1469" t="str">
        <f t="shared" si="22"/>
        <v>Toboali-Vietnam-Cluster-Based</v>
      </c>
    </row>
    <row r="1470" spans="1:6" x14ac:dyDescent="0.25">
      <c r="A1470" t="s">
        <v>85</v>
      </c>
      <c r="B1470" t="s">
        <v>43</v>
      </c>
      <c r="C1470">
        <f>IFERROR(VLOOKUP(F1470,Gabung!$D$2:$E$1310,2,FALSE), 0)</f>
        <v>0</v>
      </c>
      <c r="D1470">
        <f>IFERROR(VLOOKUP(F1470,K_Gabung!$D$2:$E$1310,2,FALSE), 0)</f>
        <v>0</v>
      </c>
      <c r="E1470" t="s">
        <v>94</v>
      </c>
      <c r="F1470" t="str">
        <f t="shared" si="22"/>
        <v>Wahai-Vietnam-Cluster-Based</v>
      </c>
    </row>
    <row r="1471" spans="1:6" x14ac:dyDescent="0.25">
      <c r="A1471" t="s">
        <v>85</v>
      </c>
      <c r="B1471" t="s">
        <v>44</v>
      </c>
      <c r="C1471">
        <f>IFERROR(VLOOKUP(F1471,Gabung!$D$2:$E$1310,2,FALSE), 0)</f>
        <v>0</v>
      </c>
      <c r="D1471">
        <f>IFERROR(VLOOKUP(F1471,K_Gabung!$D$2:$E$1310,2,FALSE), 0)</f>
        <v>0</v>
      </c>
      <c r="E1471" t="s">
        <v>94</v>
      </c>
      <c r="F1471" t="str">
        <f t="shared" si="22"/>
        <v>Waingapu-Vietnam-Cluster-Based</v>
      </c>
    </row>
    <row r="1472" spans="1:6" x14ac:dyDescent="0.25">
      <c r="A1472" t="s">
        <v>85</v>
      </c>
      <c r="B1472" t="s">
        <v>0</v>
      </c>
      <c r="C1472">
        <f>IFERROR(VLOOKUP(F1472,Gabung!$D$2:$E$1310,2,FALSE), 0)</f>
        <v>0</v>
      </c>
      <c r="D1472">
        <f>IFERROR(VLOOKUP(F1472,K_Gabung!$D$2:$E$1310,2,FALSE), 0)</f>
        <v>0</v>
      </c>
      <c r="E1472" t="s">
        <v>95</v>
      </c>
      <c r="F1472" t="str">
        <f t="shared" si="22"/>
        <v>Amamapare-Vietnam-Distance-Based</v>
      </c>
    </row>
    <row r="1473" spans="1:6" x14ac:dyDescent="0.25">
      <c r="A1473" t="s">
        <v>85</v>
      </c>
      <c r="B1473" t="s">
        <v>45</v>
      </c>
      <c r="C1473">
        <f>IFERROR(VLOOKUP(F1473,Gabung!$D$2:$E$1310,2,FALSE), 0)</f>
        <v>0</v>
      </c>
      <c r="D1473">
        <f>IFERROR(VLOOKUP(F1473,K_Gabung!$D$2:$E$1310,2,FALSE), 0)</f>
        <v>0</v>
      </c>
      <c r="E1473" t="s">
        <v>95</v>
      </c>
      <c r="F1473" t="str">
        <f t="shared" si="22"/>
        <v>Ambon-Vietnam-Distance-Based</v>
      </c>
    </row>
    <row r="1474" spans="1:6" x14ac:dyDescent="0.25">
      <c r="A1474" t="s">
        <v>85</v>
      </c>
      <c r="B1474" t="s">
        <v>46</v>
      </c>
      <c r="C1474">
        <f>IFERROR(VLOOKUP(F1474,Gabung!$D$2:$E$1310,2,FALSE), 0)</f>
        <v>7</v>
      </c>
      <c r="D1474">
        <f>IFERROR(VLOOKUP(F1474,K_Gabung!$D$2:$E$1310,2,FALSE), 0)</f>
        <v>7</v>
      </c>
      <c r="E1474" t="s">
        <v>95</v>
      </c>
      <c r="F1474" t="str">
        <f t="shared" si="22"/>
        <v>Balikpapan-Vietnam-Distance-Based</v>
      </c>
    </row>
    <row r="1475" spans="1:6" x14ac:dyDescent="0.25">
      <c r="A1475" t="s">
        <v>85</v>
      </c>
      <c r="B1475" t="s">
        <v>8</v>
      </c>
      <c r="C1475">
        <f>IFERROR(VLOOKUP(F1475,Gabung!$D$2:$E$1310,2,FALSE), 0)</f>
        <v>3</v>
      </c>
      <c r="D1475">
        <f>IFERROR(VLOOKUP(F1475,K_Gabung!$D$2:$E$1310,2,FALSE), 0)</f>
        <v>2</v>
      </c>
      <c r="E1475" t="s">
        <v>95</v>
      </c>
      <c r="F1475" t="str">
        <f t="shared" ref="F1475:F1538" si="23">_xlfn.CONCAT(TRIM(B1475),"-",TRIM(A1475),"-",TRIM(E1475))</f>
        <v>Banjarmasin-Vietnam-Distance-Based</v>
      </c>
    </row>
    <row r="1476" spans="1:6" x14ac:dyDescent="0.25">
      <c r="A1476" t="s">
        <v>85</v>
      </c>
      <c r="B1476" t="s">
        <v>4</v>
      </c>
      <c r="C1476">
        <f>IFERROR(VLOOKUP(F1476,Gabung!$D$2:$E$1310,2,FALSE), 0)</f>
        <v>30</v>
      </c>
      <c r="D1476">
        <f>IFERROR(VLOOKUP(F1476,K_Gabung!$D$2:$E$1310,2,FALSE), 0)</f>
        <v>29</v>
      </c>
      <c r="E1476" t="s">
        <v>95</v>
      </c>
      <c r="F1476" t="str">
        <f t="shared" si="23"/>
        <v>Banten-Vietnam-Distance-Based</v>
      </c>
    </row>
    <row r="1477" spans="1:6" x14ac:dyDescent="0.25">
      <c r="A1477" t="s">
        <v>85</v>
      </c>
      <c r="B1477" t="s">
        <v>47</v>
      </c>
      <c r="C1477">
        <f>IFERROR(VLOOKUP(F1477,Gabung!$D$2:$E$1310,2,FALSE), 0)</f>
        <v>0</v>
      </c>
      <c r="D1477">
        <f>IFERROR(VLOOKUP(F1477,K_Gabung!$D$2:$E$1310,2,FALSE), 0)</f>
        <v>0</v>
      </c>
      <c r="E1477" t="s">
        <v>95</v>
      </c>
      <c r="F1477" t="str">
        <f t="shared" si="23"/>
        <v>Baubau-Vietnam-Distance-Based</v>
      </c>
    </row>
    <row r="1478" spans="1:6" x14ac:dyDescent="0.25">
      <c r="A1478" t="s">
        <v>85</v>
      </c>
      <c r="B1478" t="s">
        <v>9</v>
      </c>
      <c r="C1478">
        <f>IFERROR(VLOOKUP(F1478,Gabung!$D$2:$E$1310,2,FALSE), 0)</f>
        <v>13</v>
      </c>
      <c r="D1478">
        <f>IFERROR(VLOOKUP(F1478,K_Gabung!$D$2:$E$1310,2,FALSE), 0)</f>
        <v>12</v>
      </c>
      <c r="E1478" t="s">
        <v>95</v>
      </c>
      <c r="F1478" t="str">
        <f t="shared" si="23"/>
        <v>Belawan-Vietnam-Distance-Based</v>
      </c>
    </row>
    <row r="1479" spans="1:6" x14ac:dyDescent="0.25">
      <c r="A1479" t="s">
        <v>85</v>
      </c>
      <c r="B1479" t="s">
        <v>10</v>
      </c>
      <c r="C1479">
        <f>IFERROR(VLOOKUP(F1479,Gabung!$D$2:$E$1310,2,FALSE), 0)</f>
        <v>4</v>
      </c>
      <c r="D1479">
        <f>IFERROR(VLOOKUP(F1479,K_Gabung!$D$2:$E$1310,2,FALSE), 0)</f>
        <v>4</v>
      </c>
      <c r="E1479" t="s">
        <v>95</v>
      </c>
      <c r="F1479" t="str">
        <f t="shared" si="23"/>
        <v>Bengkalis-Vietnam-Distance-Based</v>
      </c>
    </row>
    <row r="1480" spans="1:6" x14ac:dyDescent="0.25">
      <c r="A1480" t="s">
        <v>85</v>
      </c>
      <c r="B1480" t="s">
        <v>48</v>
      </c>
      <c r="C1480">
        <f>IFERROR(VLOOKUP(F1480,Gabung!$D$2:$E$1310,2,FALSE), 0)</f>
        <v>0</v>
      </c>
      <c r="D1480">
        <f>IFERROR(VLOOKUP(F1480,K_Gabung!$D$2:$E$1310,2,FALSE), 0)</f>
        <v>0</v>
      </c>
      <c r="E1480" t="s">
        <v>95</v>
      </c>
      <c r="F1480" t="str">
        <f t="shared" si="23"/>
        <v>Bengkulu-Vietnam-Distance-Based</v>
      </c>
    </row>
    <row r="1481" spans="1:6" x14ac:dyDescent="0.25">
      <c r="A1481" t="s">
        <v>85</v>
      </c>
      <c r="B1481" t="s">
        <v>5</v>
      </c>
      <c r="C1481">
        <f>IFERROR(VLOOKUP(F1481,Gabung!$D$2:$E$1310,2,FALSE), 0)</f>
        <v>0</v>
      </c>
      <c r="D1481">
        <f>IFERROR(VLOOKUP(F1481,K_Gabung!$D$2:$E$1310,2,FALSE), 0)</f>
        <v>0</v>
      </c>
      <c r="E1481" t="s">
        <v>95</v>
      </c>
      <c r="F1481" t="str">
        <f t="shared" si="23"/>
        <v>Benoa-Vietnam-Distance-Based</v>
      </c>
    </row>
    <row r="1482" spans="1:6" x14ac:dyDescent="0.25">
      <c r="A1482" t="s">
        <v>85</v>
      </c>
      <c r="B1482" t="s">
        <v>11</v>
      </c>
      <c r="C1482">
        <f>IFERROR(VLOOKUP(F1482,Gabung!$D$2:$E$1310,2,FALSE), 0)</f>
        <v>19</v>
      </c>
      <c r="D1482">
        <f>IFERROR(VLOOKUP(F1482,K_Gabung!$D$2:$E$1310,2,FALSE), 0)</f>
        <v>19</v>
      </c>
      <c r="E1482" t="s">
        <v>95</v>
      </c>
      <c r="F1482" t="str">
        <f t="shared" si="23"/>
        <v>Bitung-Vietnam-Distance-Based</v>
      </c>
    </row>
    <row r="1483" spans="1:6" x14ac:dyDescent="0.25">
      <c r="A1483" t="s">
        <v>85</v>
      </c>
      <c r="B1483" t="s">
        <v>70</v>
      </c>
      <c r="C1483">
        <f>IFERROR(VLOOKUP(F1483,Gabung!$D$2:$E$1310,2,FALSE), 0)</f>
        <v>0</v>
      </c>
      <c r="D1483">
        <f>IFERROR(VLOOKUP(F1483,K_Gabung!$D$2:$E$1310,2,FALSE), 0)</f>
        <v>0</v>
      </c>
      <c r="E1483" t="s">
        <v>95</v>
      </c>
      <c r="F1483" t="str">
        <f t="shared" si="23"/>
        <v>Bontang Lng Terminal-Vietnam-Distance-Based</v>
      </c>
    </row>
    <row r="1484" spans="1:6" x14ac:dyDescent="0.25">
      <c r="A1484" t="s">
        <v>85</v>
      </c>
      <c r="B1484" t="s">
        <v>12</v>
      </c>
      <c r="C1484">
        <f>IFERROR(VLOOKUP(F1484,Gabung!$D$2:$E$1310,2,FALSE), 0)</f>
        <v>0</v>
      </c>
      <c r="D1484">
        <f>IFERROR(VLOOKUP(F1484,K_Gabung!$D$2:$E$1310,2,FALSE), 0)</f>
        <v>0</v>
      </c>
      <c r="E1484" t="s">
        <v>95</v>
      </c>
      <c r="F1484" t="str">
        <f t="shared" si="23"/>
        <v>Bula-Vietnam-Distance-Based</v>
      </c>
    </row>
    <row r="1485" spans="1:6" x14ac:dyDescent="0.25">
      <c r="A1485" t="s">
        <v>85</v>
      </c>
      <c r="B1485" t="s">
        <v>13</v>
      </c>
      <c r="C1485">
        <f>IFERROR(VLOOKUP(F1485,Gabung!$D$2:$E$1310,2,FALSE), 0)</f>
        <v>0</v>
      </c>
      <c r="D1485">
        <f>IFERROR(VLOOKUP(F1485,K_Gabung!$D$2:$E$1310,2,FALSE), 0)</f>
        <v>0</v>
      </c>
      <c r="E1485" t="s">
        <v>95</v>
      </c>
      <c r="F1485" t="str">
        <f t="shared" si="23"/>
        <v>Celukan Bawang-Vietnam-Distance-Based</v>
      </c>
    </row>
    <row r="1486" spans="1:6" x14ac:dyDescent="0.25">
      <c r="A1486" t="s">
        <v>85</v>
      </c>
      <c r="B1486" t="s">
        <v>3</v>
      </c>
      <c r="C1486">
        <f>IFERROR(VLOOKUP(F1486,Gabung!$D$2:$E$1310,2,FALSE), 0)</f>
        <v>0</v>
      </c>
      <c r="D1486">
        <f>IFERROR(VLOOKUP(F1486,K_Gabung!$D$2:$E$1310,2,FALSE), 0)</f>
        <v>0</v>
      </c>
      <c r="E1486" t="s">
        <v>95</v>
      </c>
      <c r="F1486" t="str">
        <f t="shared" si="23"/>
        <v>Cirebon-Vietnam-Distance-Based</v>
      </c>
    </row>
    <row r="1487" spans="1:6" x14ac:dyDescent="0.25">
      <c r="A1487" t="s">
        <v>85</v>
      </c>
      <c r="B1487" t="s">
        <v>49</v>
      </c>
      <c r="C1487">
        <f>IFERROR(VLOOKUP(F1487,Gabung!$D$2:$E$1310,2,FALSE), 0)</f>
        <v>0</v>
      </c>
      <c r="D1487">
        <f>IFERROR(VLOOKUP(F1487,K_Gabung!$D$2:$E$1310,2,FALSE), 0)</f>
        <v>0</v>
      </c>
      <c r="E1487" t="s">
        <v>95</v>
      </c>
      <c r="F1487" t="str">
        <f t="shared" si="23"/>
        <v>Dabo-Vietnam-Distance-Based</v>
      </c>
    </row>
    <row r="1488" spans="1:6" x14ac:dyDescent="0.25">
      <c r="A1488" t="s">
        <v>85</v>
      </c>
      <c r="B1488" t="s">
        <v>14</v>
      </c>
      <c r="C1488">
        <f>IFERROR(VLOOKUP(F1488,Gabung!$D$2:$E$1310,2,FALSE), 0)</f>
        <v>0</v>
      </c>
      <c r="D1488">
        <f>IFERROR(VLOOKUP(F1488,K_Gabung!$D$2:$E$1310,2,FALSE), 0)</f>
        <v>0</v>
      </c>
      <c r="E1488" t="s">
        <v>95</v>
      </c>
      <c r="F1488" t="str">
        <f t="shared" si="23"/>
        <v>Donggala-Vietnam-Distance-Based</v>
      </c>
    </row>
    <row r="1489" spans="1:6" x14ac:dyDescent="0.25">
      <c r="A1489" t="s">
        <v>85</v>
      </c>
      <c r="B1489" t="s">
        <v>15</v>
      </c>
      <c r="C1489">
        <f>IFERROR(VLOOKUP(F1489,Gabung!$D$2:$E$1310,2,FALSE), 0)</f>
        <v>167</v>
      </c>
      <c r="D1489">
        <f>IFERROR(VLOOKUP(F1489,K_Gabung!$D$2:$E$1310,2,FALSE), 0)</f>
        <v>165</v>
      </c>
      <c r="E1489" t="s">
        <v>95</v>
      </c>
      <c r="F1489" t="str">
        <f t="shared" si="23"/>
        <v>Dumai-Vietnam-Distance-Based</v>
      </c>
    </row>
    <row r="1490" spans="1:6" x14ac:dyDescent="0.25">
      <c r="A1490" t="s">
        <v>85</v>
      </c>
      <c r="B1490" t="s">
        <v>50</v>
      </c>
      <c r="C1490">
        <f>IFERROR(VLOOKUP(F1490,Gabung!$D$2:$E$1310,2,FALSE), 0)</f>
        <v>0</v>
      </c>
      <c r="D1490">
        <f>IFERROR(VLOOKUP(F1490,K_Gabung!$D$2:$E$1310,2,FALSE), 0)</f>
        <v>0</v>
      </c>
      <c r="E1490" t="s">
        <v>95</v>
      </c>
      <c r="F1490" t="str">
        <f t="shared" si="23"/>
        <v>Ende-Vietnam-Distance-Based</v>
      </c>
    </row>
    <row r="1491" spans="1:6" x14ac:dyDescent="0.25">
      <c r="A1491" t="s">
        <v>85</v>
      </c>
      <c r="B1491" t="s">
        <v>51</v>
      </c>
      <c r="C1491">
        <f>IFERROR(VLOOKUP(F1491,Gabung!$D$2:$E$1310,2,FALSE), 0)</f>
        <v>0</v>
      </c>
      <c r="D1491">
        <f>IFERROR(VLOOKUP(F1491,K_Gabung!$D$2:$E$1310,2,FALSE), 0)</f>
        <v>0</v>
      </c>
      <c r="E1491" t="s">
        <v>95</v>
      </c>
      <c r="F1491" t="str">
        <f t="shared" si="23"/>
        <v>Fakfak-Vietnam-Distance-Based</v>
      </c>
    </row>
    <row r="1492" spans="1:6" x14ac:dyDescent="0.25">
      <c r="A1492" t="s">
        <v>85</v>
      </c>
      <c r="B1492" t="s">
        <v>16</v>
      </c>
      <c r="C1492">
        <f>IFERROR(VLOOKUP(F1492,Gabung!$D$2:$E$1310,2,FALSE), 0)</f>
        <v>0</v>
      </c>
      <c r="D1492">
        <f>IFERROR(VLOOKUP(F1492,K_Gabung!$D$2:$E$1310,2,FALSE), 0)</f>
        <v>0</v>
      </c>
      <c r="E1492" t="s">
        <v>95</v>
      </c>
      <c r="F1492" t="str">
        <f t="shared" si="23"/>
        <v>Gorontalo-Vietnam-Distance-Based</v>
      </c>
    </row>
    <row r="1493" spans="1:6" x14ac:dyDescent="0.25">
      <c r="A1493" t="s">
        <v>85</v>
      </c>
      <c r="B1493" t="s">
        <v>17</v>
      </c>
      <c r="C1493">
        <f>IFERROR(VLOOKUP(F1493,Gabung!$D$2:$E$1310,2,FALSE), 0)</f>
        <v>202</v>
      </c>
      <c r="D1493">
        <f>IFERROR(VLOOKUP(F1493,K_Gabung!$D$2:$E$1310,2,FALSE), 0)</f>
        <v>200</v>
      </c>
      <c r="E1493" t="s">
        <v>95</v>
      </c>
      <c r="F1493" t="str">
        <f t="shared" si="23"/>
        <v>Gresik-Vietnam-Distance-Based</v>
      </c>
    </row>
    <row r="1494" spans="1:6" x14ac:dyDescent="0.25">
      <c r="A1494" t="s">
        <v>85</v>
      </c>
      <c r="B1494" t="s">
        <v>18</v>
      </c>
      <c r="C1494">
        <f>IFERROR(VLOOKUP(F1494,Gabung!$D$2:$E$1310,2,FALSE), 0)</f>
        <v>0</v>
      </c>
      <c r="D1494">
        <f>IFERROR(VLOOKUP(F1494,K_Gabung!$D$2:$E$1310,2,FALSE), 0)</f>
        <v>0</v>
      </c>
      <c r="E1494" t="s">
        <v>95</v>
      </c>
      <c r="F1494" t="str">
        <f t="shared" si="23"/>
        <v>Jayapura-Vietnam-Distance-Based</v>
      </c>
    </row>
    <row r="1495" spans="1:6" x14ac:dyDescent="0.25">
      <c r="A1495" t="s">
        <v>85</v>
      </c>
      <c r="B1495" t="s">
        <v>19</v>
      </c>
      <c r="C1495">
        <f>IFERROR(VLOOKUP(F1495,Gabung!$D$2:$E$1310,2,FALSE), 0)</f>
        <v>0</v>
      </c>
      <c r="D1495">
        <f>IFERROR(VLOOKUP(F1495,K_Gabung!$D$2:$E$1310,2,FALSE), 0)</f>
        <v>0</v>
      </c>
      <c r="E1495" t="s">
        <v>95</v>
      </c>
      <c r="F1495" t="str">
        <f t="shared" si="23"/>
        <v>Kendari-Vietnam-Distance-Based</v>
      </c>
    </row>
    <row r="1496" spans="1:6" x14ac:dyDescent="0.25">
      <c r="A1496" t="s">
        <v>85</v>
      </c>
      <c r="B1496" t="s">
        <v>20</v>
      </c>
      <c r="C1496">
        <f>IFERROR(VLOOKUP(F1496,Gabung!$D$2:$E$1310,2,FALSE), 0)</f>
        <v>0</v>
      </c>
      <c r="D1496">
        <f>IFERROR(VLOOKUP(F1496,K_Gabung!$D$2:$E$1310,2,FALSE), 0)</f>
        <v>0</v>
      </c>
      <c r="E1496" t="s">
        <v>95</v>
      </c>
      <c r="F1496" t="str">
        <f t="shared" si="23"/>
        <v>Kolonodale-Vietnam-Distance-Based</v>
      </c>
    </row>
    <row r="1497" spans="1:6" x14ac:dyDescent="0.25">
      <c r="A1497" t="s">
        <v>85</v>
      </c>
      <c r="B1497" t="s">
        <v>21</v>
      </c>
      <c r="C1497">
        <f>IFERROR(VLOOKUP(F1497,Gabung!$D$2:$E$1310,2,FALSE), 0)</f>
        <v>5</v>
      </c>
      <c r="D1497">
        <f>IFERROR(VLOOKUP(F1497,K_Gabung!$D$2:$E$1310,2,FALSE), 0)</f>
        <v>4</v>
      </c>
      <c r="E1497" t="s">
        <v>95</v>
      </c>
      <c r="F1497" t="str">
        <f t="shared" si="23"/>
        <v>Kuala Tanjung-Vietnam-Distance-Based</v>
      </c>
    </row>
    <row r="1498" spans="1:6" x14ac:dyDescent="0.25">
      <c r="A1498" t="s">
        <v>85</v>
      </c>
      <c r="B1498" t="s">
        <v>22</v>
      </c>
      <c r="C1498">
        <f>IFERROR(VLOOKUP(F1498,Gabung!$D$2:$E$1310,2,FALSE), 0)</f>
        <v>1</v>
      </c>
      <c r="D1498">
        <f>IFERROR(VLOOKUP(F1498,K_Gabung!$D$2:$E$1310,2,FALSE), 0)</f>
        <v>1</v>
      </c>
      <c r="E1498" t="s">
        <v>95</v>
      </c>
      <c r="F1498" t="str">
        <f t="shared" si="23"/>
        <v>Kumai-Vietnam-Distance-Based</v>
      </c>
    </row>
    <row r="1499" spans="1:6" x14ac:dyDescent="0.25">
      <c r="A1499" t="s">
        <v>85</v>
      </c>
      <c r="B1499" t="s">
        <v>52</v>
      </c>
      <c r="C1499">
        <f>IFERROR(VLOOKUP(F1499,Gabung!$D$2:$E$1310,2,FALSE), 0)</f>
        <v>0</v>
      </c>
      <c r="D1499">
        <f>IFERROR(VLOOKUP(F1499,K_Gabung!$D$2:$E$1310,2,FALSE), 0)</f>
        <v>0</v>
      </c>
      <c r="E1499" t="s">
        <v>95</v>
      </c>
      <c r="F1499" t="str">
        <f t="shared" si="23"/>
        <v>Labuha-Vietnam-Distance-Based</v>
      </c>
    </row>
    <row r="1500" spans="1:6" x14ac:dyDescent="0.25">
      <c r="A1500" t="s">
        <v>85</v>
      </c>
      <c r="B1500" t="s">
        <v>53</v>
      </c>
      <c r="C1500">
        <f>IFERROR(VLOOKUP(F1500,Gabung!$D$2:$E$1310,2,FALSE), 0)</f>
        <v>0</v>
      </c>
      <c r="D1500">
        <f>IFERROR(VLOOKUP(F1500,K_Gabung!$D$2:$E$1310,2,FALSE), 0)</f>
        <v>0</v>
      </c>
      <c r="E1500" t="s">
        <v>95</v>
      </c>
      <c r="F1500" t="str">
        <f t="shared" si="23"/>
        <v>Labuhanhaji-Vietnam-Distance-Based</v>
      </c>
    </row>
    <row r="1501" spans="1:6" x14ac:dyDescent="0.25">
      <c r="A1501" t="s">
        <v>85</v>
      </c>
      <c r="B1501" t="s">
        <v>23</v>
      </c>
      <c r="C1501">
        <f>IFERROR(VLOOKUP(F1501,Gabung!$D$2:$E$1310,2,FALSE), 0)</f>
        <v>0</v>
      </c>
      <c r="D1501">
        <f>IFERROR(VLOOKUP(F1501,K_Gabung!$D$2:$E$1310,2,FALSE), 0)</f>
        <v>0</v>
      </c>
      <c r="E1501" t="s">
        <v>95</v>
      </c>
      <c r="F1501" t="str">
        <f t="shared" si="23"/>
        <v>Larantuka-Vietnam-Distance-Based</v>
      </c>
    </row>
    <row r="1502" spans="1:6" x14ac:dyDescent="0.25">
      <c r="A1502" t="s">
        <v>85</v>
      </c>
      <c r="B1502" t="s">
        <v>54</v>
      </c>
      <c r="C1502">
        <f>IFERROR(VLOOKUP(F1502,Gabung!$D$2:$E$1310,2,FALSE), 0)</f>
        <v>0</v>
      </c>
      <c r="D1502">
        <f>IFERROR(VLOOKUP(F1502,K_Gabung!$D$2:$E$1310,2,FALSE), 0)</f>
        <v>0</v>
      </c>
      <c r="E1502" t="s">
        <v>95</v>
      </c>
      <c r="F1502" t="str">
        <f t="shared" si="23"/>
        <v>Lhokseumawe-Vietnam-Distance-Based</v>
      </c>
    </row>
    <row r="1503" spans="1:6" x14ac:dyDescent="0.25">
      <c r="A1503" t="s">
        <v>85</v>
      </c>
      <c r="B1503" t="s">
        <v>24</v>
      </c>
      <c r="C1503">
        <f>IFERROR(VLOOKUP(F1503,Gabung!$D$2:$E$1310,2,FALSE), 0)</f>
        <v>0</v>
      </c>
      <c r="D1503">
        <f>IFERROR(VLOOKUP(F1503,K_Gabung!$D$2:$E$1310,2,FALSE), 0)</f>
        <v>0</v>
      </c>
      <c r="E1503" t="s">
        <v>95</v>
      </c>
      <c r="F1503" t="str">
        <f t="shared" si="23"/>
        <v>Luwuk-Vietnam-Distance-Based</v>
      </c>
    </row>
    <row r="1504" spans="1:6" x14ac:dyDescent="0.25">
      <c r="A1504" t="s">
        <v>85</v>
      </c>
      <c r="B1504" t="s">
        <v>25</v>
      </c>
      <c r="C1504">
        <f>IFERROR(VLOOKUP(F1504,Gabung!$D$2:$E$1310,2,FALSE), 0)</f>
        <v>0</v>
      </c>
      <c r="D1504">
        <f>IFERROR(VLOOKUP(F1504,K_Gabung!$D$2:$E$1310,2,FALSE), 0)</f>
        <v>0</v>
      </c>
      <c r="E1504" t="s">
        <v>95</v>
      </c>
      <c r="F1504" t="str">
        <f t="shared" si="23"/>
        <v>Manado-Vietnam-Distance-Based</v>
      </c>
    </row>
    <row r="1505" spans="1:6" x14ac:dyDescent="0.25">
      <c r="A1505" t="s">
        <v>85</v>
      </c>
      <c r="B1505" t="s">
        <v>55</v>
      </c>
      <c r="C1505">
        <f>IFERROR(VLOOKUP(F1505,Gabung!$D$2:$E$1310,2,FALSE), 0)</f>
        <v>0</v>
      </c>
      <c r="D1505">
        <f>IFERROR(VLOOKUP(F1505,K_Gabung!$D$2:$E$1310,2,FALSE), 0)</f>
        <v>0</v>
      </c>
      <c r="E1505" t="s">
        <v>95</v>
      </c>
      <c r="F1505" t="str">
        <f t="shared" si="23"/>
        <v>Maumere-Vietnam-Distance-Based</v>
      </c>
    </row>
    <row r="1506" spans="1:6" x14ac:dyDescent="0.25">
      <c r="A1506" t="s">
        <v>85</v>
      </c>
      <c r="B1506" t="s">
        <v>26</v>
      </c>
      <c r="C1506">
        <f>IFERROR(VLOOKUP(F1506,Gabung!$D$2:$E$1310,2,FALSE), 0)</f>
        <v>0</v>
      </c>
      <c r="D1506">
        <f>IFERROR(VLOOKUP(F1506,K_Gabung!$D$2:$E$1310,2,FALSE), 0)</f>
        <v>0</v>
      </c>
      <c r="E1506" t="s">
        <v>95</v>
      </c>
      <c r="F1506" t="str">
        <f t="shared" si="23"/>
        <v>Namlea-Vietnam-Distance-Based</v>
      </c>
    </row>
    <row r="1507" spans="1:6" x14ac:dyDescent="0.25">
      <c r="A1507" t="s">
        <v>85</v>
      </c>
      <c r="B1507" t="s">
        <v>56</v>
      </c>
      <c r="C1507">
        <f>IFERROR(VLOOKUP(F1507,Gabung!$D$2:$E$1310,2,FALSE), 0)</f>
        <v>41</v>
      </c>
      <c r="D1507">
        <f>IFERROR(VLOOKUP(F1507,K_Gabung!$D$2:$E$1310,2,FALSE), 0)</f>
        <v>42</v>
      </c>
      <c r="E1507" t="s">
        <v>95</v>
      </c>
      <c r="F1507" t="str">
        <f t="shared" si="23"/>
        <v>Palembang-Vietnam-Distance-Based</v>
      </c>
    </row>
    <row r="1508" spans="1:6" x14ac:dyDescent="0.25">
      <c r="A1508" t="s">
        <v>85</v>
      </c>
      <c r="B1508" t="s">
        <v>27</v>
      </c>
      <c r="C1508">
        <f>IFERROR(VLOOKUP(F1508,Gabung!$D$2:$E$1310,2,FALSE), 0)</f>
        <v>0</v>
      </c>
      <c r="D1508">
        <f>IFERROR(VLOOKUP(F1508,K_Gabung!$D$2:$E$1310,2,FALSE), 0)</f>
        <v>0</v>
      </c>
      <c r="E1508" t="s">
        <v>95</v>
      </c>
      <c r="F1508" t="str">
        <f t="shared" si="23"/>
        <v>Panarukan-Vietnam-Distance-Based</v>
      </c>
    </row>
    <row r="1509" spans="1:6" x14ac:dyDescent="0.25">
      <c r="A1509" t="s">
        <v>85</v>
      </c>
      <c r="B1509" t="s">
        <v>71</v>
      </c>
      <c r="C1509">
        <f>IFERROR(VLOOKUP(F1509,Gabung!$D$2:$E$1310,2,FALSE), 0)</f>
        <v>0</v>
      </c>
      <c r="D1509">
        <f>IFERROR(VLOOKUP(F1509,K_Gabung!$D$2:$E$1310,2,FALSE), 0)</f>
        <v>0</v>
      </c>
      <c r="E1509" t="s">
        <v>95</v>
      </c>
      <c r="F1509" t="str">
        <f t="shared" si="23"/>
        <v>Pangkalansusu-Vietnam-Distance-Based</v>
      </c>
    </row>
    <row r="1510" spans="1:6" x14ac:dyDescent="0.25">
      <c r="A1510" t="s">
        <v>85</v>
      </c>
      <c r="B1510" t="s">
        <v>28</v>
      </c>
      <c r="C1510">
        <f>IFERROR(VLOOKUP(F1510,Gabung!$D$2:$E$1310,2,FALSE), 0)</f>
        <v>17</v>
      </c>
      <c r="D1510">
        <f>IFERROR(VLOOKUP(F1510,K_Gabung!$D$2:$E$1310,2,FALSE), 0)</f>
        <v>17</v>
      </c>
      <c r="E1510" t="s">
        <v>95</v>
      </c>
      <c r="F1510" t="str">
        <f t="shared" si="23"/>
        <v>Panjang-Vietnam-Distance-Based</v>
      </c>
    </row>
    <row r="1511" spans="1:6" x14ac:dyDescent="0.25">
      <c r="A1511" t="s">
        <v>85</v>
      </c>
      <c r="B1511" t="s">
        <v>57</v>
      </c>
      <c r="C1511">
        <f>IFERROR(VLOOKUP(F1511,Gabung!$D$2:$E$1310,2,FALSE), 0)</f>
        <v>0</v>
      </c>
      <c r="D1511">
        <f>IFERROR(VLOOKUP(F1511,K_Gabung!$D$2:$E$1310,2,FALSE), 0)</f>
        <v>0</v>
      </c>
      <c r="E1511" t="s">
        <v>95</v>
      </c>
      <c r="F1511" t="str">
        <f t="shared" si="23"/>
        <v>Parepare-Vietnam-Distance-Based</v>
      </c>
    </row>
    <row r="1512" spans="1:6" x14ac:dyDescent="0.25">
      <c r="A1512" t="s">
        <v>85</v>
      </c>
      <c r="B1512" t="s">
        <v>29</v>
      </c>
      <c r="C1512">
        <f>IFERROR(VLOOKUP(F1512,Gabung!$D$2:$E$1310,2,FALSE), 0)</f>
        <v>0</v>
      </c>
      <c r="D1512">
        <f>IFERROR(VLOOKUP(F1512,K_Gabung!$D$2:$E$1310,2,FALSE), 0)</f>
        <v>0</v>
      </c>
      <c r="E1512" t="s">
        <v>95</v>
      </c>
      <c r="F1512" t="str">
        <f t="shared" si="23"/>
        <v>Patani-Vietnam-Distance-Based</v>
      </c>
    </row>
    <row r="1513" spans="1:6" x14ac:dyDescent="0.25">
      <c r="A1513" t="s">
        <v>85</v>
      </c>
      <c r="B1513" t="s">
        <v>30</v>
      </c>
      <c r="C1513">
        <f>IFERROR(VLOOKUP(F1513,Gabung!$D$2:$E$1310,2,FALSE), 0)</f>
        <v>0</v>
      </c>
      <c r="D1513">
        <f>IFERROR(VLOOKUP(F1513,K_Gabung!$D$2:$E$1310,2,FALSE), 0)</f>
        <v>0</v>
      </c>
      <c r="E1513" t="s">
        <v>95</v>
      </c>
      <c r="F1513" t="str">
        <f t="shared" si="23"/>
        <v>Pekalongan-Vietnam-Distance-Based</v>
      </c>
    </row>
    <row r="1514" spans="1:6" x14ac:dyDescent="0.25">
      <c r="A1514" t="s">
        <v>85</v>
      </c>
      <c r="B1514" t="s">
        <v>32</v>
      </c>
      <c r="C1514">
        <f>IFERROR(VLOOKUP(F1514,Gabung!$D$2:$E$1310,2,FALSE), 0)</f>
        <v>3</v>
      </c>
      <c r="D1514">
        <f>IFERROR(VLOOKUP(F1514,K_Gabung!$D$2:$E$1310,2,FALSE), 0)</f>
        <v>3</v>
      </c>
      <c r="E1514" t="s">
        <v>95</v>
      </c>
      <c r="F1514" t="str">
        <f t="shared" si="23"/>
        <v>Pomalaa-Vietnam-Distance-Based</v>
      </c>
    </row>
    <row r="1515" spans="1:6" x14ac:dyDescent="0.25">
      <c r="A1515" t="s">
        <v>85</v>
      </c>
      <c r="B1515" t="s">
        <v>6</v>
      </c>
      <c r="C1515">
        <f>IFERROR(VLOOKUP(F1515,Gabung!$D$2:$E$1310,2,FALSE), 0)</f>
        <v>45</v>
      </c>
      <c r="D1515">
        <f>IFERROR(VLOOKUP(F1515,K_Gabung!$D$2:$E$1310,2,FALSE), 0)</f>
        <v>44</v>
      </c>
      <c r="E1515" t="s">
        <v>95</v>
      </c>
      <c r="F1515" t="str">
        <f t="shared" si="23"/>
        <v>Pontianak-Vietnam-Distance-Based</v>
      </c>
    </row>
    <row r="1516" spans="1:6" x14ac:dyDescent="0.25">
      <c r="A1516" t="s">
        <v>85</v>
      </c>
      <c r="B1516" t="s">
        <v>7</v>
      </c>
      <c r="C1516">
        <f>IFERROR(VLOOKUP(F1516,Gabung!$D$2:$E$1310,2,FALSE), 0)</f>
        <v>0</v>
      </c>
      <c r="D1516">
        <f>IFERROR(VLOOKUP(F1516,K_Gabung!$D$2:$E$1310,2,FALSE), 0)</f>
        <v>0</v>
      </c>
      <c r="E1516" t="s">
        <v>95</v>
      </c>
      <c r="F1516" t="str">
        <f t="shared" si="23"/>
        <v>Poso-Vietnam-Distance-Based</v>
      </c>
    </row>
    <row r="1517" spans="1:6" x14ac:dyDescent="0.25">
      <c r="A1517" t="s">
        <v>85</v>
      </c>
      <c r="B1517" t="s">
        <v>58</v>
      </c>
      <c r="C1517">
        <f>IFERROR(VLOOKUP(F1517,Gabung!$D$2:$E$1310,2,FALSE), 0)</f>
        <v>2</v>
      </c>
      <c r="D1517">
        <f>IFERROR(VLOOKUP(F1517,K_Gabung!$D$2:$E$1310,2,FALSE), 0)</f>
        <v>2</v>
      </c>
      <c r="E1517" t="s">
        <v>95</v>
      </c>
      <c r="F1517" t="str">
        <f t="shared" si="23"/>
        <v>Probolinggo-Vietnam-Distance-Based</v>
      </c>
    </row>
    <row r="1518" spans="1:6" x14ac:dyDescent="0.25">
      <c r="A1518" t="s">
        <v>85</v>
      </c>
      <c r="B1518" t="s">
        <v>63</v>
      </c>
      <c r="C1518">
        <f>IFERROR(VLOOKUP(F1518,Gabung!$D$2:$E$1310,2,FALSE), 0)</f>
        <v>29</v>
      </c>
      <c r="D1518">
        <f>IFERROR(VLOOKUP(F1518,K_Gabung!$D$2:$E$1310,2,FALSE), 0)</f>
        <v>29</v>
      </c>
      <c r="E1518" t="s">
        <v>95</v>
      </c>
      <c r="F1518" t="str">
        <f t="shared" si="23"/>
        <v>Pulau Baai-Vietnam-Distance-Based</v>
      </c>
    </row>
    <row r="1519" spans="1:6" x14ac:dyDescent="0.25">
      <c r="A1519" t="s">
        <v>85</v>
      </c>
      <c r="B1519" t="s">
        <v>65</v>
      </c>
      <c r="C1519">
        <f>IFERROR(VLOOKUP(F1519,Gabung!$D$2:$E$1310,2,FALSE), 0)</f>
        <v>690</v>
      </c>
      <c r="D1519">
        <f>IFERROR(VLOOKUP(F1519,K_Gabung!$D$2:$E$1310,2,FALSE), 0)</f>
        <v>690</v>
      </c>
      <c r="E1519" t="s">
        <v>95</v>
      </c>
      <c r="F1519" t="str">
        <f t="shared" si="23"/>
        <v>Pulau Sambu-Vietnam-Distance-Based</v>
      </c>
    </row>
    <row r="1520" spans="1:6" x14ac:dyDescent="0.25">
      <c r="A1520" t="s">
        <v>85</v>
      </c>
      <c r="B1520" t="s">
        <v>72</v>
      </c>
      <c r="C1520">
        <f>IFERROR(VLOOKUP(F1520,Gabung!$D$2:$E$1310,2,FALSE), 0)</f>
        <v>0</v>
      </c>
      <c r="D1520">
        <f>IFERROR(VLOOKUP(F1520,K_Gabung!$D$2:$E$1310,2,FALSE), 0)</f>
        <v>0</v>
      </c>
      <c r="E1520" t="s">
        <v>95</v>
      </c>
      <c r="F1520" t="str">
        <f t="shared" si="23"/>
        <v>Raha Roadstead-Vietnam-Distance-Based</v>
      </c>
    </row>
    <row r="1521" spans="1:6" x14ac:dyDescent="0.25">
      <c r="A1521" t="s">
        <v>85</v>
      </c>
      <c r="B1521" t="s">
        <v>31</v>
      </c>
      <c r="C1521">
        <f>IFERROR(VLOOKUP(F1521,Gabung!$D$2:$E$1310,2,FALSE), 0)</f>
        <v>0</v>
      </c>
      <c r="D1521">
        <f>IFERROR(VLOOKUP(F1521,K_Gabung!$D$2:$E$1310,2,FALSE), 0)</f>
        <v>0</v>
      </c>
      <c r="E1521" t="s">
        <v>95</v>
      </c>
      <c r="F1521" t="str">
        <f t="shared" si="23"/>
        <v>Rembang-Vietnam-Distance-Based</v>
      </c>
    </row>
    <row r="1522" spans="1:6" x14ac:dyDescent="0.25">
      <c r="A1522" t="s">
        <v>85</v>
      </c>
      <c r="B1522" t="s">
        <v>33</v>
      </c>
      <c r="C1522">
        <f>IFERROR(VLOOKUP(F1522,Gabung!$D$2:$E$1310,2,FALSE), 0)</f>
        <v>0</v>
      </c>
      <c r="D1522">
        <f>IFERROR(VLOOKUP(F1522,K_Gabung!$D$2:$E$1310,2,FALSE), 0)</f>
        <v>0</v>
      </c>
      <c r="E1522" t="s">
        <v>95</v>
      </c>
      <c r="F1522" t="str">
        <f t="shared" si="23"/>
        <v>Samarinda-Vietnam-Distance-Based</v>
      </c>
    </row>
    <row r="1523" spans="1:6" x14ac:dyDescent="0.25">
      <c r="A1523" t="s">
        <v>85</v>
      </c>
      <c r="B1523" t="s">
        <v>34</v>
      </c>
      <c r="C1523">
        <f>IFERROR(VLOOKUP(F1523,Gabung!$D$2:$E$1310,2,FALSE), 0)</f>
        <v>0</v>
      </c>
      <c r="D1523">
        <f>IFERROR(VLOOKUP(F1523,K_Gabung!$D$2:$E$1310,2,FALSE), 0)</f>
        <v>0</v>
      </c>
      <c r="E1523" t="s">
        <v>95</v>
      </c>
      <c r="F1523" t="str">
        <f t="shared" si="23"/>
        <v>Sampit-Vietnam-Distance-Based</v>
      </c>
    </row>
    <row r="1524" spans="1:6" x14ac:dyDescent="0.25">
      <c r="A1524" t="s">
        <v>85</v>
      </c>
      <c r="B1524" t="s">
        <v>35</v>
      </c>
      <c r="C1524">
        <f>IFERROR(VLOOKUP(F1524,Gabung!$D$2:$E$1310,2,FALSE), 0)</f>
        <v>0</v>
      </c>
      <c r="D1524">
        <f>IFERROR(VLOOKUP(F1524,K_Gabung!$D$2:$E$1310,2,FALSE), 0)</f>
        <v>0</v>
      </c>
      <c r="E1524" t="s">
        <v>95</v>
      </c>
      <c r="F1524" t="str">
        <f t="shared" si="23"/>
        <v>Saumlaki-Vietnam-Distance-Based</v>
      </c>
    </row>
    <row r="1525" spans="1:6" x14ac:dyDescent="0.25">
      <c r="A1525" t="s">
        <v>85</v>
      </c>
      <c r="B1525" t="s">
        <v>59</v>
      </c>
      <c r="C1525">
        <f>IFERROR(VLOOKUP(F1525,Gabung!$D$2:$E$1310,2,FALSE), 0)</f>
        <v>23</v>
      </c>
      <c r="D1525">
        <f>IFERROR(VLOOKUP(F1525,K_Gabung!$D$2:$E$1310,2,FALSE), 0)</f>
        <v>23</v>
      </c>
      <c r="E1525" t="s">
        <v>95</v>
      </c>
      <c r="F1525" t="str">
        <f t="shared" si="23"/>
        <v>Sekupang-Vietnam-Distance-Based</v>
      </c>
    </row>
    <row r="1526" spans="1:6" x14ac:dyDescent="0.25">
      <c r="A1526" t="s">
        <v>85</v>
      </c>
      <c r="B1526" t="s">
        <v>36</v>
      </c>
      <c r="C1526">
        <f>IFERROR(VLOOKUP(F1526,Gabung!$D$2:$E$1310,2,FALSE), 0)</f>
        <v>4</v>
      </c>
      <c r="D1526">
        <f>IFERROR(VLOOKUP(F1526,K_Gabung!$D$2:$E$1310,2,FALSE), 0)</f>
        <v>4</v>
      </c>
      <c r="E1526" t="s">
        <v>95</v>
      </c>
      <c r="F1526" t="str">
        <f t="shared" si="23"/>
        <v>Serui-Vietnam-Distance-Based</v>
      </c>
    </row>
    <row r="1527" spans="1:6" x14ac:dyDescent="0.25">
      <c r="A1527" t="s">
        <v>85</v>
      </c>
      <c r="B1527" t="s">
        <v>37</v>
      </c>
      <c r="C1527">
        <f>IFERROR(VLOOKUP(F1527,Gabung!$D$2:$E$1310,2,FALSE), 0)</f>
        <v>0</v>
      </c>
      <c r="D1527">
        <f>IFERROR(VLOOKUP(F1527,K_Gabung!$D$2:$E$1310,2,FALSE), 0)</f>
        <v>0</v>
      </c>
      <c r="E1527" t="s">
        <v>95</v>
      </c>
      <c r="F1527" t="str">
        <f t="shared" si="23"/>
        <v>Sibolga-Vietnam-Distance-Based</v>
      </c>
    </row>
    <row r="1528" spans="1:6" x14ac:dyDescent="0.25">
      <c r="A1528" t="s">
        <v>85</v>
      </c>
      <c r="B1528" t="s">
        <v>60</v>
      </c>
      <c r="C1528">
        <f>IFERROR(VLOOKUP(F1528,Gabung!$D$2:$E$1310,2,FALSE), 0)</f>
        <v>6</v>
      </c>
      <c r="D1528">
        <f>IFERROR(VLOOKUP(F1528,K_Gabung!$D$2:$E$1310,2,FALSE), 0)</f>
        <v>6</v>
      </c>
      <c r="E1528" t="s">
        <v>95</v>
      </c>
      <c r="F1528" t="str">
        <f t="shared" si="23"/>
        <v>Sungaipakning-Vietnam-Distance-Based</v>
      </c>
    </row>
    <row r="1529" spans="1:6" x14ac:dyDescent="0.25">
      <c r="A1529" t="s">
        <v>85</v>
      </c>
      <c r="B1529" t="s">
        <v>38</v>
      </c>
      <c r="C1529">
        <f>IFERROR(VLOOKUP(F1529,Gabung!$D$2:$E$1310,2,FALSE), 0)</f>
        <v>0</v>
      </c>
      <c r="D1529">
        <f>IFERROR(VLOOKUP(F1529,K_Gabung!$D$2:$E$1310,2,FALSE), 0)</f>
        <v>0</v>
      </c>
      <c r="E1529" t="s">
        <v>95</v>
      </c>
      <c r="F1529" t="str">
        <f t="shared" si="23"/>
        <v>Tahuna-Vietnam-Distance-Based</v>
      </c>
    </row>
    <row r="1530" spans="1:6" x14ac:dyDescent="0.25">
      <c r="A1530" t="s">
        <v>85</v>
      </c>
      <c r="B1530" t="s">
        <v>39</v>
      </c>
      <c r="C1530">
        <f>IFERROR(VLOOKUP(F1530,Gabung!$D$2:$E$1310,2,FALSE), 0)</f>
        <v>0</v>
      </c>
      <c r="D1530">
        <f>IFERROR(VLOOKUP(F1530,K_Gabung!$D$2:$E$1310,2,FALSE), 0)</f>
        <v>0</v>
      </c>
      <c r="E1530" t="s">
        <v>95</v>
      </c>
      <c r="F1530" t="str">
        <f t="shared" si="23"/>
        <v>Tanjung Balai Karimun-Vietnam-Distance-Based</v>
      </c>
    </row>
    <row r="1531" spans="1:6" x14ac:dyDescent="0.25">
      <c r="A1531" t="s">
        <v>85</v>
      </c>
      <c r="B1531" t="s">
        <v>67</v>
      </c>
      <c r="C1531">
        <f>IFERROR(VLOOKUP(F1531,Gabung!$D$2:$E$1310,2,FALSE), 0)</f>
        <v>0</v>
      </c>
      <c r="D1531">
        <f>IFERROR(VLOOKUP(F1531,K_Gabung!$D$2:$E$1310,2,FALSE), 0)</f>
        <v>0</v>
      </c>
      <c r="E1531" t="s">
        <v>95</v>
      </c>
      <c r="F1531" t="str">
        <f t="shared" si="23"/>
        <v>Tanjung Benete-Vietnam-Distance-Based</v>
      </c>
    </row>
    <row r="1532" spans="1:6" x14ac:dyDescent="0.25">
      <c r="A1532" t="s">
        <v>85</v>
      </c>
      <c r="B1532" t="s">
        <v>40</v>
      </c>
      <c r="C1532">
        <f>IFERROR(VLOOKUP(F1532,Gabung!$D$2:$E$1310,2,FALSE), 0)</f>
        <v>0</v>
      </c>
      <c r="D1532">
        <f>IFERROR(VLOOKUP(F1532,K_Gabung!$D$2:$E$1310,2,FALSE), 0)</f>
        <v>0</v>
      </c>
      <c r="E1532" t="s">
        <v>95</v>
      </c>
      <c r="F1532" t="str">
        <f t="shared" si="23"/>
        <v>Tanjung Santan-Vietnam-Distance-Based</v>
      </c>
    </row>
    <row r="1533" spans="1:6" x14ac:dyDescent="0.25">
      <c r="A1533" t="s">
        <v>85</v>
      </c>
      <c r="B1533" t="s">
        <v>73</v>
      </c>
      <c r="C1533">
        <f>IFERROR(VLOOKUP(F1533,Gabung!$D$2:$E$1310,2,FALSE), 0)</f>
        <v>0</v>
      </c>
      <c r="D1533">
        <f>IFERROR(VLOOKUP(F1533,K_Gabung!$D$2:$E$1310,2,FALSE), 0)</f>
        <v>0</v>
      </c>
      <c r="E1533" t="s">
        <v>95</v>
      </c>
      <c r="F1533" t="str">
        <f t="shared" si="23"/>
        <v>Tanjungpandan-Vietnam-Distance-Based</v>
      </c>
    </row>
    <row r="1534" spans="1:6" x14ac:dyDescent="0.25">
      <c r="A1534" t="s">
        <v>85</v>
      </c>
      <c r="B1534" t="s">
        <v>74</v>
      </c>
      <c r="C1534">
        <f>IFERROR(VLOOKUP(F1534,Gabung!$D$2:$E$1310,2,FALSE), 0)</f>
        <v>0</v>
      </c>
      <c r="D1534">
        <f>IFERROR(VLOOKUP(F1534,K_Gabung!$D$2:$E$1310,2,FALSE), 0)</f>
        <v>0</v>
      </c>
      <c r="E1534" t="s">
        <v>95</v>
      </c>
      <c r="F1534" t="str">
        <f t="shared" si="23"/>
        <v>Tanjungredeb-Vietnam-Distance-Based</v>
      </c>
    </row>
    <row r="1535" spans="1:6" x14ac:dyDescent="0.25">
      <c r="A1535" t="s">
        <v>85</v>
      </c>
      <c r="B1535" t="s">
        <v>41</v>
      </c>
      <c r="C1535">
        <f>IFERROR(VLOOKUP(F1535,Gabung!$D$2:$E$1310,2,FALSE), 0)</f>
        <v>0</v>
      </c>
      <c r="D1535">
        <f>IFERROR(VLOOKUP(F1535,K_Gabung!$D$2:$E$1310,2,FALSE), 0)</f>
        <v>0</v>
      </c>
      <c r="E1535" t="s">
        <v>95</v>
      </c>
      <c r="F1535" t="str">
        <f t="shared" si="23"/>
        <v>Tegal-Vietnam-Distance-Based</v>
      </c>
    </row>
    <row r="1536" spans="1:6" x14ac:dyDescent="0.25">
      <c r="A1536" t="s">
        <v>85</v>
      </c>
      <c r="B1536" t="s">
        <v>2</v>
      </c>
      <c r="C1536">
        <f>IFERROR(VLOOKUP(F1536,Gabung!$D$2:$E$1310,2,FALSE), 0)</f>
        <v>28</v>
      </c>
      <c r="D1536">
        <f>IFERROR(VLOOKUP(F1536,K_Gabung!$D$2:$E$1310,2,FALSE), 0)</f>
        <v>28</v>
      </c>
      <c r="E1536" t="s">
        <v>95</v>
      </c>
      <c r="F1536" t="str">
        <f t="shared" si="23"/>
        <v>Teluk Bayur-Vietnam-Distance-Based</v>
      </c>
    </row>
    <row r="1537" spans="1:6" x14ac:dyDescent="0.25">
      <c r="A1537" t="s">
        <v>85</v>
      </c>
      <c r="B1537" t="s">
        <v>61</v>
      </c>
      <c r="C1537">
        <f>IFERROR(VLOOKUP(F1537,Gabung!$D$2:$E$1310,2,FALSE), 0)</f>
        <v>0</v>
      </c>
      <c r="D1537">
        <f>IFERROR(VLOOKUP(F1537,K_Gabung!$D$2:$E$1310,2,FALSE), 0)</f>
        <v>0</v>
      </c>
      <c r="E1537" t="s">
        <v>95</v>
      </c>
      <c r="F1537" t="str">
        <f t="shared" si="23"/>
        <v>Ternate-Vietnam-Distance-Based</v>
      </c>
    </row>
    <row r="1538" spans="1:6" x14ac:dyDescent="0.25">
      <c r="A1538" t="s">
        <v>85</v>
      </c>
      <c r="B1538" t="s">
        <v>66</v>
      </c>
      <c r="C1538">
        <f>IFERROR(VLOOKUP(F1538,Gabung!$D$2:$E$1310,2,FALSE), 0)</f>
        <v>0</v>
      </c>
      <c r="D1538">
        <f>IFERROR(VLOOKUP(F1538,K_Gabung!$D$2:$E$1310,2,FALSE), 0)</f>
        <v>0</v>
      </c>
      <c r="E1538" t="s">
        <v>95</v>
      </c>
      <c r="F1538" t="str">
        <f t="shared" si="23"/>
        <v>Tg. Sorong-Vietnam-Distance-Based</v>
      </c>
    </row>
    <row r="1539" spans="1:6" x14ac:dyDescent="0.25">
      <c r="A1539" t="s">
        <v>85</v>
      </c>
      <c r="B1539" t="s">
        <v>42</v>
      </c>
      <c r="C1539">
        <f>IFERROR(VLOOKUP(F1539,Gabung!$D$2:$E$1310,2,FALSE), 0)</f>
        <v>0</v>
      </c>
      <c r="D1539">
        <f>IFERROR(VLOOKUP(F1539,K_Gabung!$D$2:$E$1310,2,FALSE), 0)</f>
        <v>0</v>
      </c>
      <c r="E1539" t="s">
        <v>95</v>
      </c>
      <c r="F1539" t="str">
        <f t="shared" ref="F1539:F1541" si="24">_xlfn.CONCAT(TRIM(B1539),"-",TRIM(A1539),"-",TRIM(E1539))</f>
        <v>Toboali-Vietnam-Distance-Based</v>
      </c>
    </row>
    <row r="1540" spans="1:6" x14ac:dyDescent="0.25">
      <c r="A1540" t="s">
        <v>85</v>
      </c>
      <c r="B1540" t="s">
        <v>43</v>
      </c>
      <c r="C1540">
        <f>IFERROR(VLOOKUP(F1540,Gabung!$D$2:$E$1310,2,FALSE), 0)</f>
        <v>0</v>
      </c>
      <c r="D1540">
        <f>IFERROR(VLOOKUP(F1540,K_Gabung!$D$2:$E$1310,2,FALSE), 0)</f>
        <v>0</v>
      </c>
      <c r="E1540" t="s">
        <v>95</v>
      </c>
      <c r="F1540" t="str">
        <f t="shared" si="24"/>
        <v>Wahai-Vietnam-Distance-Based</v>
      </c>
    </row>
    <row r="1541" spans="1:6" x14ac:dyDescent="0.25">
      <c r="A1541" t="s">
        <v>85</v>
      </c>
      <c r="B1541" t="s">
        <v>44</v>
      </c>
      <c r="C1541">
        <f>IFERROR(VLOOKUP(F1541,Gabung!$D$2:$E$1310,2,FALSE), 0)</f>
        <v>0</v>
      </c>
      <c r="D1541">
        <f>IFERROR(VLOOKUP(F1541,K_Gabung!$D$2:$E$1310,2,FALSE), 0)</f>
        <v>0</v>
      </c>
      <c r="E1541" t="s">
        <v>95</v>
      </c>
      <c r="F1541" t="str">
        <f t="shared" si="24"/>
        <v>Waingapu-Vietnam-Distance-Based</v>
      </c>
    </row>
  </sheetData>
  <autoFilter ref="A1:E5035" xr:uid="{D91BE530-1511-4FC1-8F1F-74BEB61887FC}">
    <sortState xmlns:xlrd2="http://schemas.microsoft.com/office/spreadsheetml/2017/richdata2" ref="A2:E5035">
      <sortCondition ref="A1:A50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667A-C4CF-4FBE-B2EB-1214642EE033}">
  <dimension ref="A1:G1541"/>
  <sheetViews>
    <sheetView topLeftCell="A2" workbookViewId="0">
      <selection activeCell="B6" sqref="B6"/>
    </sheetView>
  </sheetViews>
  <sheetFormatPr defaultRowHeight="15" x14ac:dyDescent="0.25"/>
  <cols>
    <col min="1" max="1" width="13.5703125" customWidth="1"/>
    <col min="2" max="2" width="31" bestFit="1" customWidth="1"/>
    <col min="3" max="3" width="13.28515625" bestFit="1" customWidth="1"/>
    <col min="4" max="4" width="12.7109375" bestFit="1" customWidth="1"/>
    <col min="5" max="6" width="13.7109375" customWidth="1"/>
    <col min="7" max="7" width="16.140625" bestFit="1" customWidth="1"/>
  </cols>
  <sheetData>
    <row r="1" spans="1:7" x14ac:dyDescent="0.25">
      <c r="A1" s="1" t="s">
        <v>87</v>
      </c>
      <c r="B1" s="1" t="s">
        <v>1</v>
      </c>
      <c r="C1" s="1" t="s">
        <v>78</v>
      </c>
      <c r="D1" s="1" t="s">
        <v>79</v>
      </c>
      <c r="E1" s="1" t="s">
        <v>62</v>
      </c>
      <c r="F1" s="1"/>
      <c r="G1" s="1"/>
    </row>
    <row r="2" spans="1:7" x14ac:dyDescent="0.25">
      <c r="A2" t="s">
        <v>80</v>
      </c>
      <c r="B2" t="s">
        <v>0</v>
      </c>
      <c r="C2">
        <v>0</v>
      </c>
      <c r="D2">
        <v>0</v>
      </c>
      <c r="E2" t="s">
        <v>94</v>
      </c>
    </row>
    <row r="3" spans="1:7" x14ac:dyDescent="0.25">
      <c r="A3" t="s">
        <v>80</v>
      </c>
      <c r="B3" t="s">
        <v>45</v>
      </c>
      <c r="C3">
        <v>0</v>
      </c>
      <c r="D3">
        <v>0</v>
      </c>
      <c r="E3" t="s">
        <v>94</v>
      </c>
    </row>
    <row r="4" spans="1:7" x14ac:dyDescent="0.25">
      <c r="A4" t="s">
        <v>80</v>
      </c>
      <c r="B4" t="s">
        <v>46</v>
      </c>
      <c r="C4">
        <v>314</v>
      </c>
      <c r="D4">
        <v>314</v>
      </c>
      <c r="E4" t="s">
        <v>94</v>
      </c>
    </row>
    <row r="5" spans="1:7" x14ac:dyDescent="0.25">
      <c r="A5" t="s">
        <v>80</v>
      </c>
      <c r="B5" t="s">
        <v>8</v>
      </c>
      <c r="C5">
        <v>0</v>
      </c>
      <c r="D5">
        <v>0</v>
      </c>
      <c r="E5" t="s">
        <v>94</v>
      </c>
    </row>
    <row r="6" spans="1:7" x14ac:dyDescent="0.25">
      <c r="A6" t="s">
        <v>80</v>
      </c>
      <c r="B6" t="s">
        <v>4</v>
      </c>
      <c r="C6">
        <v>49</v>
      </c>
      <c r="D6">
        <v>49</v>
      </c>
      <c r="E6" t="s">
        <v>94</v>
      </c>
    </row>
    <row r="7" spans="1:7" x14ac:dyDescent="0.25">
      <c r="A7" t="s">
        <v>80</v>
      </c>
      <c r="B7" t="s">
        <v>47</v>
      </c>
      <c r="C7">
        <v>0</v>
      </c>
      <c r="D7">
        <v>0</v>
      </c>
      <c r="E7" t="s">
        <v>94</v>
      </c>
    </row>
    <row r="8" spans="1:7" x14ac:dyDescent="0.25">
      <c r="A8" t="s">
        <v>80</v>
      </c>
      <c r="B8" t="s">
        <v>9</v>
      </c>
      <c r="C8">
        <v>4</v>
      </c>
      <c r="D8">
        <v>4</v>
      </c>
      <c r="E8" t="s">
        <v>94</v>
      </c>
    </row>
    <row r="9" spans="1:7" x14ac:dyDescent="0.25">
      <c r="A9" t="s">
        <v>80</v>
      </c>
      <c r="B9" t="s">
        <v>10</v>
      </c>
      <c r="C9">
        <v>0</v>
      </c>
      <c r="D9">
        <v>0</v>
      </c>
      <c r="E9" t="s">
        <v>94</v>
      </c>
    </row>
    <row r="10" spans="1:7" x14ac:dyDescent="0.25">
      <c r="A10" t="s">
        <v>80</v>
      </c>
      <c r="B10" t="s">
        <v>48</v>
      </c>
      <c r="C10">
        <v>0</v>
      </c>
      <c r="D10">
        <v>0</v>
      </c>
      <c r="E10" t="s">
        <v>94</v>
      </c>
    </row>
    <row r="11" spans="1:7" x14ac:dyDescent="0.25">
      <c r="A11" t="s">
        <v>80</v>
      </c>
      <c r="B11" t="s">
        <v>5</v>
      </c>
      <c r="C11">
        <v>0</v>
      </c>
      <c r="D11">
        <v>0</v>
      </c>
      <c r="E11" t="s">
        <v>94</v>
      </c>
    </row>
    <row r="12" spans="1:7" x14ac:dyDescent="0.25">
      <c r="A12" t="s">
        <v>80</v>
      </c>
      <c r="B12" t="s">
        <v>11</v>
      </c>
      <c r="C12">
        <v>0</v>
      </c>
      <c r="D12">
        <v>0</v>
      </c>
      <c r="E12" t="s">
        <v>94</v>
      </c>
    </row>
    <row r="13" spans="1:7" x14ac:dyDescent="0.25">
      <c r="A13" t="s">
        <v>80</v>
      </c>
      <c r="B13" t="s">
        <v>70</v>
      </c>
      <c r="C13">
        <v>0</v>
      </c>
      <c r="D13">
        <v>0</v>
      </c>
      <c r="E13" t="s">
        <v>94</v>
      </c>
    </row>
    <row r="14" spans="1:7" x14ac:dyDescent="0.25">
      <c r="A14" t="s">
        <v>80</v>
      </c>
      <c r="B14" t="s">
        <v>12</v>
      </c>
      <c r="C14">
        <v>0</v>
      </c>
      <c r="D14">
        <v>0</v>
      </c>
      <c r="E14" t="s">
        <v>94</v>
      </c>
    </row>
    <row r="15" spans="1:7" x14ac:dyDescent="0.25">
      <c r="A15" t="s">
        <v>80</v>
      </c>
      <c r="B15" t="s">
        <v>13</v>
      </c>
      <c r="C15">
        <v>0</v>
      </c>
      <c r="D15">
        <v>0</v>
      </c>
      <c r="E15" t="s">
        <v>94</v>
      </c>
    </row>
    <row r="16" spans="1:7" x14ac:dyDescent="0.25">
      <c r="A16" t="s">
        <v>80</v>
      </c>
      <c r="B16" t="s">
        <v>3</v>
      </c>
      <c r="C16">
        <v>0</v>
      </c>
      <c r="D16">
        <v>0</v>
      </c>
      <c r="E16" t="s">
        <v>94</v>
      </c>
    </row>
    <row r="17" spans="1:5" x14ac:dyDescent="0.25">
      <c r="A17" t="s">
        <v>80</v>
      </c>
      <c r="B17" t="s">
        <v>49</v>
      </c>
      <c r="C17">
        <v>0</v>
      </c>
      <c r="D17">
        <v>0</v>
      </c>
      <c r="E17" t="s">
        <v>94</v>
      </c>
    </row>
    <row r="18" spans="1:5" x14ac:dyDescent="0.25">
      <c r="A18" t="s">
        <v>80</v>
      </c>
      <c r="B18" t="s">
        <v>14</v>
      </c>
      <c r="C18">
        <v>0</v>
      </c>
      <c r="D18">
        <v>0</v>
      </c>
      <c r="E18" t="s">
        <v>94</v>
      </c>
    </row>
    <row r="19" spans="1:5" x14ac:dyDescent="0.25">
      <c r="A19" t="s">
        <v>80</v>
      </c>
      <c r="B19" t="s">
        <v>15</v>
      </c>
      <c r="C19">
        <v>124</v>
      </c>
      <c r="D19">
        <v>124</v>
      </c>
      <c r="E19" t="s">
        <v>94</v>
      </c>
    </row>
    <row r="20" spans="1:5" x14ac:dyDescent="0.25">
      <c r="A20" t="s">
        <v>80</v>
      </c>
      <c r="B20" t="s">
        <v>50</v>
      </c>
      <c r="C20">
        <v>1</v>
      </c>
      <c r="D20">
        <v>1</v>
      </c>
      <c r="E20" t="s">
        <v>94</v>
      </c>
    </row>
    <row r="21" spans="1:5" x14ac:dyDescent="0.25">
      <c r="A21" t="s">
        <v>80</v>
      </c>
      <c r="B21" t="s">
        <v>51</v>
      </c>
      <c r="C21">
        <v>0</v>
      </c>
      <c r="D21">
        <v>0</v>
      </c>
      <c r="E21" t="s">
        <v>94</v>
      </c>
    </row>
    <row r="22" spans="1:5" x14ac:dyDescent="0.25">
      <c r="A22" t="s">
        <v>80</v>
      </c>
      <c r="B22" t="s">
        <v>16</v>
      </c>
      <c r="C22">
        <v>0</v>
      </c>
      <c r="D22">
        <v>0</v>
      </c>
      <c r="E22" t="s">
        <v>94</v>
      </c>
    </row>
    <row r="23" spans="1:5" x14ac:dyDescent="0.25">
      <c r="A23" t="s">
        <v>80</v>
      </c>
      <c r="B23" t="s">
        <v>17</v>
      </c>
      <c r="C23">
        <v>109</v>
      </c>
      <c r="D23">
        <v>109</v>
      </c>
      <c r="E23" t="s">
        <v>94</v>
      </c>
    </row>
    <row r="24" spans="1:5" x14ac:dyDescent="0.25">
      <c r="A24" t="s">
        <v>80</v>
      </c>
      <c r="B24" t="s">
        <v>18</v>
      </c>
      <c r="C24">
        <v>0</v>
      </c>
      <c r="D24">
        <v>0</v>
      </c>
      <c r="E24" t="s">
        <v>94</v>
      </c>
    </row>
    <row r="25" spans="1:5" x14ac:dyDescent="0.25">
      <c r="A25" t="s">
        <v>80</v>
      </c>
      <c r="B25" t="s">
        <v>19</v>
      </c>
      <c r="C25">
        <v>0</v>
      </c>
      <c r="D25">
        <v>0</v>
      </c>
      <c r="E25" t="s">
        <v>94</v>
      </c>
    </row>
    <row r="26" spans="1:5" x14ac:dyDescent="0.25">
      <c r="A26" t="s">
        <v>80</v>
      </c>
      <c r="B26" t="s">
        <v>20</v>
      </c>
      <c r="C26">
        <v>0</v>
      </c>
      <c r="D26">
        <v>0</v>
      </c>
      <c r="E26" t="s">
        <v>94</v>
      </c>
    </row>
    <row r="27" spans="1:5" x14ac:dyDescent="0.25">
      <c r="A27" t="s">
        <v>80</v>
      </c>
      <c r="B27" t="s">
        <v>21</v>
      </c>
      <c r="C27">
        <v>0</v>
      </c>
      <c r="D27">
        <v>0</v>
      </c>
      <c r="E27" t="s">
        <v>94</v>
      </c>
    </row>
    <row r="28" spans="1:5" x14ac:dyDescent="0.25">
      <c r="A28" t="s">
        <v>80</v>
      </c>
      <c r="B28" t="s">
        <v>22</v>
      </c>
      <c r="C28">
        <v>0</v>
      </c>
      <c r="D28">
        <v>0</v>
      </c>
      <c r="E28" t="s">
        <v>94</v>
      </c>
    </row>
    <row r="29" spans="1:5" x14ac:dyDescent="0.25">
      <c r="A29" t="s">
        <v>80</v>
      </c>
      <c r="B29" t="s">
        <v>52</v>
      </c>
      <c r="C29">
        <v>0</v>
      </c>
      <c r="D29">
        <v>0</v>
      </c>
      <c r="E29" t="s">
        <v>94</v>
      </c>
    </row>
    <row r="30" spans="1:5" x14ac:dyDescent="0.25">
      <c r="A30" t="s">
        <v>80</v>
      </c>
      <c r="B30" t="s">
        <v>53</v>
      </c>
      <c r="C30">
        <v>0</v>
      </c>
      <c r="D30">
        <v>0</v>
      </c>
      <c r="E30" t="s">
        <v>94</v>
      </c>
    </row>
    <row r="31" spans="1:5" x14ac:dyDescent="0.25">
      <c r="A31" t="s">
        <v>80</v>
      </c>
      <c r="B31" t="s">
        <v>23</v>
      </c>
      <c r="C31">
        <v>0</v>
      </c>
      <c r="D31">
        <v>0</v>
      </c>
      <c r="E31" t="s">
        <v>94</v>
      </c>
    </row>
    <row r="32" spans="1:5" x14ac:dyDescent="0.25">
      <c r="A32" t="s">
        <v>80</v>
      </c>
      <c r="B32" t="s">
        <v>54</v>
      </c>
      <c r="C32">
        <v>0</v>
      </c>
      <c r="D32">
        <v>0</v>
      </c>
      <c r="E32" t="s">
        <v>94</v>
      </c>
    </row>
    <row r="33" spans="1:5" x14ac:dyDescent="0.25">
      <c r="A33" t="s">
        <v>80</v>
      </c>
      <c r="B33" t="s">
        <v>24</v>
      </c>
      <c r="C33">
        <v>0</v>
      </c>
      <c r="D33">
        <v>0</v>
      </c>
      <c r="E33" t="s">
        <v>94</v>
      </c>
    </row>
    <row r="34" spans="1:5" x14ac:dyDescent="0.25">
      <c r="A34" t="s">
        <v>80</v>
      </c>
      <c r="B34" t="s">
        <v>25</v>
      </c>
      <c r="C34">
        <v>0</v>
      </c>
      <c r="D34">
        <v>0</v>
      </c>
      <c r="E34" t="s">
        <v>94</v>
      </c>
    </row>
    <row r="35" spans="1:5" x14ac:dyDescent="0.25">
      <c r="A35" t="s">
        <v>80</v>
      </c>
      <c r="B35" t="s">
        <v>55</v>
      </c>
      <c r="C35">
        <v>0</v>
      </c>
      <c r="D35">
        <v>0</v>
      </c>
      <c r="E35" t="s">
        <v>94</v>
      </c>
    </row>
    <row r="36" spans="1:5" x14ac:dyDescent="0.25">
      <c r="A36" t="s">
        <v>80</v>
      </c>
      <c r="B36" t="s">
        <v>26</v>
      </c>
      <c r="C36">
        <v>0</v>
      </c>
      <c r="D36">
        <v>0</v>
      </c>
      <c r="E36" t="s">
        <v>94</v>
      </c>
    </row>
    <row r="37" spans="1:5" x14ac:dyDescent="0.25">
      <c r="A37" t="s">
        <v>80</v>
      </c>
      <c r="B37" t="s">
        <v>56</v>
      </c>
      <c r="C37">
        <v>1</v>
      </c>
      <c r="D37">
        <v>1</v>
      </c>
      <c r="E37" t="s">
        <v>94</v>
      </c>
    </row>
    <row r="38" spans="1:5" x14ac:dyDescent="0.25">
      <c r="A38" t="s">
        <v>80</v>
      </c>
      <c r="B38" t="s">
        <v>27</v>
      </c>
      <c r="C38">
        <v>0</v>
      </c>
      <c r="D38">
        <v>0</v>
      </c>
      <c r="E38" t="s">
        <v>94</v>
      </c>
    </row>
    <row r="39" spans="1:5" x14ac:dyDescent="0.25">
      <c r="A39" t="s">
        <v>80</v>
      </c>
      <c r="B39" t="s">
        <v>71</v>
      </c>
      <c r="C39">
        <v>0</v>
      </c>
      <c r="D39">
        <v>0</v>
      </c>
      <c r="E39" t="s">
        <v>94</v>
      </c>
    </row>
    <row r="40" spans="1:5" x14ac:dyDescent="0.25">
      <c r="A40" t="s">
        <v>80</v>
      </c>
      <c r="B40" t="s">
        <v>28</v>
      </c>
      <c r="C40">
        <v>13</v>
      </c>
      <c r="D40">
        <v>13</v>
      </c>
      <c r="E40" t="s">
        <v>94</v>
      </c>
    </row>
    <row r="41" spans="1:5" x14ac:dyDescent="0.25">
      <c r="A41" t="s">
        <v>80</v>
      </c>
      <c r="B41" t="s">
        <v>57</v>
      </c>
      <c r="C41">
        <v>0</v>
      </c>
      <c r="D41">
        <v>0</v>
      </c>
      <c r="E41" t="s">
        <v>94</v>
      </c>
    </row>
    <row r="42" spans="1:5" x14ac:dyDescent="0.25">
      <c r="A42" t="s">
        <v>80</v>
      </c>
      <c r="B42" t="s">
        <v>29</v>
      </c>
      <c r="C42">
        <v>0</v>
      </c>
      <c r="D42">
        <v>0</v>
      </c>
      <c r="E42" t="s">
        <v>94</v>
      </c>
    </row>
    <row r="43" spans="1:5" x14ac:dyDescent="0.25">
      <c r="A43" t="s">
        <v>80</v>
      </c>
      <c r="B43" t="s">
        <v>30</v>
      </c>
      <c r="C43">
        <v>0</v>
      </c>
      <c r="D43">
        <v>0</v>
      </c>
      <c r="E43" t="s">
        <v>94</v>
      </c>
    </row>
    <row r="44" spans="1:5" x14ac:dyDescent="0.25">
      <c r="A44" t="s">
        <v>80</v>
      </c>
      <c r="B44" t="s">
        <v>32</v>
      </c>
      <c r="C44">
        <v>0</v>
      </c>
      <c r="D44">
        <v>0</v>
      </c>
      <c r="E44" t="s">
        <v>94</v>
      </c>
    </row>
    <row r="45" spans="1:5" x14ac:dyDescent="0.25">
      <c r="A45" t="s">
        <v>80</v>
      </c>
      <c r="B45" t="s">
        <v>6</v>
      </c>
      <c r="C45">
        <v>0</v>
      </c>
      <c r="D45">
        <v>0</v>
      </c>
      <c r="E45" t="s">
        <v>94</v>
      </c>
    </row>
    <row r="46" spans="1:5" x14ac:dyDescent="0.25">
      <c r="A46" t="s">
        <v>80</v>
      </c>
      <c r="B46" t="s">
        <v>7</v>
      </c>
      <c r="C46">
        <v>0</v>
      </c>
      <c r="D46">
        <v>0</v>
      </c>
      <c r="E46" t="s">
        <v>94</v>
      </c>
    </row>
    <row r="47" spans="1:5" x14ac:dyDescent="0.25">
      <c r="A47" t="s">
        <v>80</v>
      </c>
      <c r="B47" t="s">
        <v>58</v>
      </c>
      <c r="C47">
        <v>0</v>
      </c>
      <c r="D47">
        <v>0</v>
      </c>
      <c r="E47" t="s">
        <v>94</v>
      </c>
    </row>
    <row r="48" spans="1:5" x14ac:dyDescent="0.25">
      <c r="A48" t="s">
        <v>80</v>
      </c>
      <c r="B48" t="s">
        <v>63</v>
      </c>
      <c r="C48">
        <v>0</v>
      </c>
      <c r="D48">
        <v>0</v>
      </c>
      <c r="E48" t="s">
        <v>94</v>
      </c>
    </row>
    <row r="49" spans="1:5" x14ac:dyDescent="0.25">
      <c r="A49" t="s">
        <v>80</v>
      </c>
      <c r="B49" t="s">
        <v>65</v>
      </c>
      <c r="C49">
        <v>601</v>
      </c>
      <c r="D49">
        <v>601</v>
      </c>
      <c r="E49" t="s">
        <v>94</v>
      </c>
    </row>
    <row r="50" spans="1:5" x14ac:dyDescent="0.25">
      <c r="A50" t="s">
        <v>80</v>
      </c>
      <c r="B50" t="s">
        <v>72</v>
      </c>
      <c r="C50">
        <v>0</v>
      </c>
      <c r="D50">
        <v>0</v>
      </c>
      <c r="E50" t="s">
        <v>94</v>
      </c>
    </row>
    <row r="51" spans="1:5" x14ac:dyDescent="0.25">
      <c r="A51" t="s">
        <v>80</v>
      </c>
      <c r="B51" t="s">
        <v>31</v>
      </c>
      <c r="C51">
        <v>0</v>
      </c>
      <c r="D51">
        <v>0</v>
      </c>
      <c r="E51" t="s">
        <v>94</v>
      </c>
    </row>
    <row r="52" spans="1:5" x14ac:dyDescent="0.25">
      <c r="A52" t="s">
        <v>80</v>
      </c>
      <c r="B52" t="s">
        <v>33</v>
      </c>
      <c r="C52">
        <v>0</v>
      </c>
      <c r="D52">
        <v>0</v>
      </c>
      <c r="E52" t="s">
        <v>94</v>
      </c>
    </row>
    <row r="53" spans="1:5" x14ac:dyDescent="0.25">
      <c r="A53" t="s">
        <v>80</v>
      </c>
      <c r="B53" t="s">
        <v>34</v>
      </c>
      <c r="C53">
        <v>0</v>
      </c>
      <c r="D53">
        <v>0</v>
      </c>
      <c r="E53" t="s">
        <v>94</v>
      </c>
    </row>
    <row r="54" spans="1:5" x14ac:dyDescent="0.25">
      <c r="A54" t="s">
        <v>80</v>
      </c>
      <c r="B54" t="s">
        <v>35</v>
      </c>
      <c r="C54">
        <v>0</v>
      </c>
      <c r="D54">
        <v>0</v>
      </c>
      <c r="E54" t="s">
        <v>94</v>
      </c>
    </row>
    <row r="55" spans="1:5" x14ac:dyDescent="0.25">
      <c r="A55" t="s">
        <v>80</v>
      </c>
      <c r="B55" t="s">
        <v>59</v>
      </c>
      <c r="C55">
        <v>5</v>
      </c>
      <c r="D55">
        <v>5</v>
      </c>
      <c r="E55" t="s">
        <v>94</v>
      </c>
    </row>
    <row r="56" spans="1:5" x14ac:dyDescent="0.25">
      <c r="A56" t="s">
        <v>80</v>
      </c>
      <c r="B56" t="s">
        <v>36</v>
      </c>
      <c r="C56">
        <v>0</v>
      </c>
      <c r="D56">
        <v>0</v>
      </c>
      <c r="E56" t="s">
        <v>94</v>
      </c>
    </row>
    <row r="57" spans="1:5" x14ac:dyDescent="0.25">
      <c r="A57" t="s">
        <v>80</v>
      </c>
      <c r="B57" t="s">
        <v>37</v>
      </c>
      <c r="C57">
        <v>0</v>
      </c>
      <c r="D57">
        <v>0</v>
      </c>
      <c r="E57" t="s">
        <v>94</v>
      </c>
    </row>
    <row r="58" spans="1:5" x14ac:dyDescent="0.25">
      <c r="A58" t="s">
        <v>80</v>
      </c>
      <c r="B58" t="s">
        <v>60</v>
      </c>
      <c r="C58">
        <v>15</v>
      </c>
      <c r="D58">
        <v>15</v>
      </c>
      <c r="E58" t="s">
        <v>94</v>
      </c>
    </row>
    <row r="59" spans="1:5" x14ac:dyDescent="0.25">
      <c r="A59" t="s">
        <v>80</v>
      </c>
      <c r="B59" t="s">
        <v>38</v>
      </c>
      <c r="C59">
        <v>0</v>
      </c>
      <c r="D59">
        <v>0</v>
      </c>
      <c r="E59" t="s">
        <v>94</v>
      </c>
    </row>
    <row r="60" spans="1:5" x14ac:dyDescent="0.25">
      <c r="A60" t="s">
        <v>80</v>
      </c>
      <c r="B60" t="s">
        <v>39</v>
      </c>
      <c r="C60">
        <v>0</v>
      </c>
      <c r="D60">
        <v>0</v>
      </c>
      <c r="E60" t="s">
        <v>94</v>
      </c>
    </row>
    <row r="61" spans="1:5" x14ac:dyDescent="0.25">
      <c r="A61" t="s">
        <v>80</v>
      </c>
      <c r="B61" t="s">
        <v>67</v>
      </c>
      <c r="C61">
        <v>0</v>
      </c>
      <c r="D61">
        <v>0</v>
      </c>
      <c r="E61" t="s">
        <v>94</v>
      </c>
    </row>
    <row r="62" spans="1:5" x14ac:dyDescent="0.25">
      <c r="A62" t="s">
        <v>80</v>
      </c>
      <c r="B62" t="s">
        <v>40</v>
      </c>
      <c r="C62">
        <v>0</v>
      </c>
      <c r="D62">
        <v>0</v>
      </c>
      <c r="E62" t="s">
        <v>94</v>
      </c>
    </row>
    <row r="63" spans="1:5" x14ac:dyDescent="0.25">
      <c r="A63" t="s">
        <v>80</v>
      </c>
      <c r="B63" t="s">
        <v>73</v>
      </c>
      <c r="C63">
        <v>0</v>
      </c>
      <c r="D63">
        <v>0</v>
      </c>
      <c r="E63" t="s">
        <v>94</v>
      </c>
    </row>
    <row r="64" spans="1:5" x14ac:dyDescent="0.25">
      <c r="A64" t="s">
        <v>80</v>
      </c>
      <c r="B64" t="s">
        <v>74</v>
      </c>
      <c r="C64">
        <v>0</v>
      </c>
      <c r="D64">
        <v>0</v>
      </c>
      <c r="E64" t="s">
        <v>94</v>
      </c>
    </row>
    <row r="65" spans="1:5" x14ac:dyDescent="0.25">
      <c r="A65" t="s">
        <v>80</v>
      </c>
      <c r="B65" t="s">
        <v>41</v>
      </c>
      <c r="C65">
        <v>0</v>
      </c>
      <c r="D65">
        <v>0</v>
      </c>
      <c r="E65" t="s">
        <v>94</v>
      </c>
    </row>
    <row r="66" spans="1:5" x14ac:dyDescent="0.25">
      <c r="A66" t="s">
        <v>80</v>
      </c>
      <c r="B66" t="s">
        <v>2</v>
      </c>
      <c r="C66">
        <v>0</v>
      </c>
      <c r="D66">
        <v>0</v>
      </c>
      <c r="E66" t="s">
        <v>94</v>
      </c>
    </row>
    <row r="67" spans="1:5" x14ac:dyDescent="0.25">
      <c r="A67" t="s">
        <v>80</v>
      </c>
      <c r="B67" t="s">
        <v>61</v>
      </c>
      <c r="C67">
        <v>0</v>
      </c>
      <c r="D67">
        <v>0</v>
      </c>
      <c r="E67" t="s">
        <v>94</v>
      </c>
    </row>
    <row r="68" spans="1:5" x14ac:dyDescent="0.25">
      <c r="A68" t="s">
        <v>80</v>
      </c>
      <c r="B68" t="s">
        <v>66</v>
      </c>
      <c r="C68">
        <v>0</v>
      </c>
      <c r="D68">
        <v>0</v>
      </c>
      <c r="E68" t="s">
        <v>94</v>
      </c>
    </row>
    <row r="69" spans="1:5" x14ac:dyDescent="0.25">
      <c r="A69" t="s">
        <v>80</v>
      </c>
      <c r="B69" t="s">
        <v>42</v>
      </c>
      <c r="C69">
        <v>0</v>
      </c>
      <c r="D69">
        <v>0</v>
      </c>
      <c r="E69" t="s">
        <v>94</v>
      </c>
    </row>
    <row r="70" spans="1:5" x14ac:dyDescent="0.25">
      <c r="A70" t="s">
        <v>80</v>
      </c>
      <c r="B70" t="s">
        <v>43</v>
      </c>
      <c r="C70">
        <v>0</v>
      </c>
      <c r="D70">
        <v>0</v>
      </c>
      <c r="E70" t="s">
        <v>94</v>
      </c>
    </row>
    <row r="71" spans="1:5" x14ac:dyDescent="0.25">
      <c r="A71" t="s">
        <v>80</v>
      </c>
      <c r="B71" t="s">
        <v>44</v>
      </c>
      <c r="C71">
        <v>0</v>
      </c>
      <c r="D71">
        <v>0</v>
      </c>
      <c r="E71" t="s">
        <v>94</v>
      </c>
    </row>
    <row r="72" spans="1:5" x14ac:dyDescent="0.25">
      <c r="A72" t="s">
        <v>80</v>
      </c>
      <c r="B72" t="s">
        <v>0</v>
      </c>
      <c r="C72">
        <v>0</v>
      </c>
      <c r="D72">
        <v>0</v>
      </c>
      <c r="E72" t="s">
        <v>95</v>
      </c>
    </row>
    <row r="73" spans="1:5" x14ac:dyDescent="0.25">
      <c r="A73" t="s">
        <v>80</v>
      </c>
      <c r="B73" t="s">
        <v>45</v>
      </c>
      <c r="C73">
        <v>0</v>
      </c>
      <c r="D73">
        <v>0</v>
      </c>
      <c r="E73" t="s">
        <v>95</v>
      </c>
    </row>
    <row r="74" spans="1:5" x14ac:dyDescent="0.25">
      <c r="A74" t="s">
        <v>80</v>
      </c>
      <c r="B74" t="s">
        <v>46</v>
      </c>
      <c r="C74">
        <v>314</v>
      </c>
      <c r="D74">
        <v>314</v>
      </c>
      <c r="E74" t="s">
        <v>95</v>
      </c>
    </row>
    <row r="75" spans="1:5" x14ac:dyDescent="0.25">
      <c r="A75" t="s">
        <v>80</v>
      </c>
      <c r="B75" t="s">
        <v>8</v>
      </c>
      <c r="C75">
        <v>0</v>
      </c>
      <c r="D75">
        <v>0</v>
      </c>
      <c r="E75" t="s">
        <v>95</v>
      </c>
    </row>
    <row r="76" spans="1:5" x14ac:dyDescent="0.25">
      <c r="A76" t="s">
        <v>80</v>
      </c>
      <c r="B76" t="s">
        <v>4</v>
      </c>
      <c r="C76">
        <v>49</v>
      </c>
      <c r="D76">
        <v>49</v>
      </c>
      <c r="E76" t="s">
        <v>95</v>
      </c>
    </row>
    <row r="77" spans="1:5" x14ac:dyDescent="0.25">
      <c r="A77" t="s">
        <v>80</v>
      </c>
      <c r="B77" t="s">
        <v>47</v>
      </c>
      <c r="C77">
        <v>1</v>
      </c>
      <c r="D77">
        <v>1</v>
      </c>
      <c r="E77" t="s">
        <v>95</v>
      </c>
    </row>
    <row r="78" spans="1:5" x14ac:dyDescent="0.25">
      <c r="A78" t="s">
        <v>80</v>
      </c>
      <c r="B78" t="s">
        <v>9</v>
      </c>
      <c r="C78">
        <v>4</v>
      </c>
      <c r="D78">
        <v>4</v>
      </c>
      <c r="E78" t="s">
        <v>95</v>
      </c>
    </row>
    <row r="79" spans="1:5" x14ac:dyDescent="0.25">
      <c r="A79" t="s">
        <v>80</v>
      </c>
      <c r="B79" t="s">
        <v>10</v>
      </c>
      <c r="C79">
        <v>14</v>
      </c>
      <c r="D79">
        <v>14</v>
      </c>
      <c r="E79" t="s">
        <v>95</v>
      </c>
    </row>
    <row r="80" spans="1:5" x14ac:dyDescent="0.25">
      <c r="A80" t="s">
        <v>80</v>
      </c>
      <c r="B80" t="s">
        <v>48</v>
      </c>
      <c r="C80">
        <v>0</v>
      </c>
      <c r="D80">
        <v>0</v>
      </c>
      <c r="E80" t="s">
        <v>95</v>
      </c>
    </row>
    <row r="81" spans="1:5" x14ac:dyDescent="0.25">
      <c r="A81" t="s">
        <v>80</v>
      </c>
      <c r="B81" t="s">
        <v>5</v>
      </c>
      <c r="C81">
        <v>0</v>
      </c>
      <c r="D81">
        <v>0</v>
      </c>
      <c r="E81" t="s">
        <v>95</v>
      </c>
    </row>
    <row r="82" spans="1:5" x14ac:dyDescent="0.25">
      <c r="A82" t="s">
        <v>80</v>
      </c>
      <c r="B82" t="s">
        <v>11</v>
      </c>
      <c r="C82">
        <v>0</v>
      </c>
      <c r="D82">
        <v>0</v>
      </c>
      <c r="E82" t="s">
        <v>95</v>
      </c>
    </row>
    <row r="83" spans="1:5" x14ac:dyDescent="0.25">
      <c r="A83" t="s">
        <v>80</v>
      </c>
      <c r="B83" t="s">
        <v>70</v>
      </c>
      <c r="C83">
        <v>0</v>
      </c>
      <c r="D83">
        <v>0</v>
      </c>
      <c r="E83" t="s">
        <v>95</v>
      </c>
    </row>
    <row r="84" spans="1:5" x14ac:dyDescent="0.25">
      <c r="A84" t="s">
        <v>80</v>
      </c>
      <c r="B84" t="s">
        <v>12</v>
      </c>
      <c r="C84">
        <v>0</v>
      </c>
      <c r="D84">
        <v>0</v>
      </c>
      <c r="E84" t="s">
        <v>95</v>
      </c>
    </row>
    <row r="85" spans="1:5" x14ac:dyDescent="0.25">
      <c r="A85" t="s">
        <v>80</v>
      </c>
      <c r="B85" t="s">
        <v>13</v>
      </c>
      <c r="C85">
        <v>0</v>
      </c>
      <c r="D85">
        <v>0</v>
      </c>
      <c r="E85" t="s">
        <v>95</v>
      </c>
    </row>
    <row r="86" spans="1:5" x14ac:dyDescent="0.25">
      <c r="A86" t="s">
        <v>80</v>
      </c>
      <c r="B86" t="s">
        <v>3</v>
      </c>
      <c r="C86">
        <v>0</v>
      </c>
      <c r="D86">
        <v>0</v>
      </c>
      <c r="E86" t="s">
        <v>95</v>
      </c>
    </row>
    <row r="87" spans="1:5" x14ac:dyDescent="0.25">
      <c r="A87" t="s">
        <v>80</v>
      </c>
      <c r="B87" t="s">
        <v>49</v>
      </c>
      <c r="C87">
        <v>0</v>
      </c>
      <c r="D87">
        <v>0</v>
      </c>
      <c r="E87" t="s">
        <v>95</v>
      </c>
    </row>
    <row r="88" spans="1:5" x14ac:dyDescent="0.25">
      <c r="A88" t="s">
        <v>80</v>
      </c>
      <c r="B88" t="s">
        <v>14</v>
      </c>
      <c r="C88">
        <v>0</v>
      </c>
      <c r="D88">
        <v>0</v>
      </c>
      <c r="E88" t="s">
        <v>95</v>
      </c>
    </row>
    <row r="89" spans="1:5" x14ac:dyDescent="0.25">
      <c r="A89" t="s">
        <v>80</v>
      </c>
      <c r="B89" t="s">
        <v>15</v>
      </c>
      <c r="C89">
        <v>124</v>
      </c>
      <c r="D89">
        <v>124</v>
      </c>
      <c r="E89" t="s">
        <v>95</v>
      </c>
    </row>
    <row r="90" spans="1:5" x14ac:dyDescent="0.25">
      <c r="A90" t="s">
        <v>80</v>
      </c>
      <c r="B90" t="s">
        <v>50</v>
      </c>
      <c r="C90">
        <v>2</v>
      </c>
      <c r="D90">
        <v>2</v>
      </c>
      <c r="E90" t="s">
        <v>95</v>
      </c>
    </row>
    <row r="91" spans="1:5" x14ac:dyDescent="0.25">
      <c r="A91" t="s">
        <v>80</v>
      </c>
      <c r="B91" t="s">
        <v>51</v>
      </c>
      <c r="C91">
        <v>0</v>
      </c>
      <c r="D91">
        <v>0</v>
      </c>
      <c r="E91" t="s">
        <v>95</v>
      </c>
    </row>
    <row r="92" spans="1:5" x14ac:dyDescent="0.25">
      <c r="A92" t="s">
        <v>80</v>
      </c>
      <c r="B92" t="s">
        <v>16</v>
      </c>
      <c r="C92">
        <v>0</v>
      </c>
      <c r="D92">
        <v>0</v>
      </c>
      <c r="E92" t="s">
        <v>95</v>
      </c>
    </row>
    <row r="93" spans="1:5" x14ac:dyDescent="0.25">
      <c r="A93" t="s">
        <v>80</v>
      </c>
      <c r="B93" t="s">
        <v>17</v>
      </c>
      <c r="C93">
        <v>109</v>
      </c>
      <c r="D93">
        <v>109</v>
      </c>
      <c r="E93" t="s">
        <v>95</v>
      </c>
    </row>
    <row r="94" spans="1:5" x14ac:dyDescent="0.25">
      <c r="A94" t="s">
        <v>80</v>
      </c>
      <c r="B94" t="s">
        <v>18</v>
      </c>
      <c r="C94">
        <v>0</v>
      </c>
      <c r="D94">
        <v>0</v>
      </c>
      <c r="E94" t="s">
        <v>95</v>
      </c>
    </row>
    <row r="95" spans="1:5" x14ac:dyDescent="0.25">
      <c r="A95" t="s">
        <v>80</v>
      </c>
      <c r="B95" t="s">
        <v>19</v>
      </c>
      <c r="C95">
        <v>0</v>
      </c>
      <c r="D95">
        <v>0</v>
      </c>
      <c r="E95" t="s">
        <v>95</v>
      </c>
    </row>
    <row r="96" spans="1:5" x14ac:dyDescent="0.25">
      <c r="A96" t="s">
        <v>80</v>
      </c>
      <c r="B96" t="s">
        <v>20</v>
      </c>
      <c r="C96">
        <v>0</v>
      </c>
      <c r="D96">
        <v>0</v>
      </c>
      <c r="E96" t="s">
        <v>95</v>
      </c>
    </row>
    <row r="97" spans="1:5" x14ac:dyDescent="0.25">
      <c r="A97" t="s">
        <v>80</v>
      </c>
      <c r="B97" t="s">
        <v>21</v>
      </c>
      <c r="C97">
        <v>0</v>
      </c>
      <c r="D97">
        <v>0</v>
      </c>
      <c r="E97" t="s">
        <v>95</v>
      </c>
    </row>
    <row r="98" spans="1:5" x14ac:dyDescent="0.25">
      <c r="A98" t="s">
        <v>80</v>
      </c>
      <c r="B98" t="s">
        <v>22</v>
      </c>
      <c r="C98">
        <v>0</v>
      </c>
      <c r="D98">
        <v>0</v>
      </c>
      <c r="E98" t="s">
        <v>95</v>
      </c>
    </row>
    <row r="99" spans="1:5" x14ac:dyDescent="0.25">
      <c r="A99" t="s">
        <v>80</v>
      </c>
      <c r="B99" t="s">
        <v>52</v>
      </c>
      <c r="C99">
        <v>0</v>
      </c>
      <c r="D99">
        <v>0</v>
      </c>
      <c r="E99" t="s">
        <v>95</v>
      </c>
    </row>
    <row r="100" spans="1:5" x14ac:dyDescent="0.25">
      <c r="A100" t="s">
        <v>80</v>
      </c>
      <c r="B100" t="s">
        <v>53</v>
      </c>
      <c r="C100">
        <v>0</v>
      </c>
      <c r="D100">
        <v>0</v>
      </c>
      <c r="E100" t="s">
        <v>95</v>
      </c>
    </row>
    <row r="101" spans="1:5" x14ac:dyDescent="0.25">
      <c r="A101" t="s">
        <v>80</v>
      </c>
      <c r="B101" t="s">
        <v>23</v>
      </c>
      <c r="C101">
        <v>0</v>
      </c>
      <c r="D101">
        <v>0</v>
      </c>
      <c r="E101" t="s">
        <v>95</v>
      </c>
    </row>
    <row r="102" spans="1:5" x14ac:dyDescent="0.25">
      <c r="A102" t="s">
        <v>80</v>
      </c>
      <c r="B102" t="s">
        <v>54</v>
      </c>
      <c r="C102">
        <v>1</v>
      </c>
      <c r="D102">
        <v>1</v>
      </c>
      <c r="E102" t="s">
        <v>95</v>
      </c>
    </row>
    <row r="103" spans="1:5" x14ac:dyDescent="0.25">
      <c r="A103" t="s">
        <v>80</v>
      </c>
      <c r="B103" t="s">
        <v>24</v>
      </c>
      <c r="C103">
        <v>0</v>
      </c>
      <c r="D103">
        <v>0</v>
      </c>
      <c r="E103" t="s">
        <v>95</v>
      </c>
    </row>
    <row r="104" spans="1:5" x14ac:dyDescent="0.25">
      <c r="A104" t="s">
        <v>80</v>
      </c>
      <c r="B104" t="s">
        <v>25</v>
      </c>
      <c r="C104">
        <v>0</v>
      </c>
      <c r="D104">
        <v>0</v>
      </c>
      <c r="E104" t="s">
        <v>95</v>
      </c>
    </row>
    <row r="105" spans="1:5" x14ac:dyDescent="0.25">
      <c r="A105" t="s">
        <v>80</v>
      </c>
      <c r="B105" t="s">
        <v>55</v>
      </c>
      <c r="C105">
        <v>0</v>
      </c>
      <c r="D105">
        <v>0</v>
      </c>
      <c r="E105" t="s">
        <v>95</v>
      </c>
    </row>
    <row r="106" spans="1:5" x14ac:dyDescent="0.25">
      <c r="A106" t="s">
        <v>80</v>
      </c>
      <c r="B106" t="s">
        <v>26</v>
      </c>
      <c r="C106">
        <v>0</v>
      </c>
      <c r="D106">
        <v>0</v>
      </c>
      <c r="E106" t="s">
        <v>95</v>
      </c>
    </row>
    <row r="107" spans="1:5" x14ac:dyDescent="0.25">
      <c r="A107" t="s">
        <v>80</v>
      </c>
      <c r="B107" t="s">
        <v>56</v>
      </c>
      <c r="C107">
        <v>1</v>
      </c>
      <c r="D107">
        <v>1</v>
      </c>
      <c r="E107" t="s">
        <v>95</v>
      </c>
    </row>
    <row r="108" spans="1:5" x14ac:dyDescent="0.25">
      <c r="A108" t="s">
        <v>80</v>
      </c>
      <c r="B108" t="s">
        <v>27</v>
      </c>
      <c r="C108">
        <v>0</v>
      </c>
      <c r="D108">
        <v>0</v>
      </c>
      <c r="E108" t="s">
        <v>95</v>
      </c>
    </row>
    <row r="109" spans="1:5" x14ac:dyDescent="0.25">
      <c r="A109" t="s">
        <v>80</v>
      </c>
      <c r="B109" t="s">
        <v>71</v>
      </c>
      <c r="C109">
        <v>0</v>
      </c>
      <c r="D109">
        <v>0</v>
      </c>
      <c r="E109" t="s">
        <v>95</v>
      </c>
    </row>
    <row r="110" spans="1:5" x14ac:dyDescent="0.25">
      <c r="A110" t="s">
        <v>80</v>
      </c>
      <c r="B110" t="s">
        <v>28</v>
      </c>
      <c r="C110">
        <v>13</v>
      </c>
      <c r="D110">
        <v>13</v>
      </c>
      <c r="E110" t="s">
        <v>95</v>
      </c>
    </row>
    <row r="111" spans="1:5" x14ac:dyDescent="0.25">
      <c r="A111" t="s">
        <v>80</v>
      </c>
      <c r="B111" t="s">
        <v>57</v>
      </c>
      <c r="C111">
        <v>0</v>
      </c>
      <c r="D111">
        <v>0</v>
      </c>
      <c r="E111" t="s">
        <v>95</v>
      </c>
    </row>
    <row r="112" spans="1:5" x14ac:dyDescent="0.25">
      <c r="A112" t="s">
        <v>80</v>
      </c>
      <c r="B112" t="s">
        <v>29</v>
      </c>
      <c r="C112">
        <v>0</v>
      </c>
      <c r="D112">
        <v>0</v>
      </c>
      <c r="E112" t="s">
        <v>95</v>
      </c>
    </row>
    <row r="113" spans="1:5" x14ac:dyDescent="0.25">
      <c r="A113" t="s">
        <v>80</v>
      </c>
      <c r="B113" t="s">
        <v>30</v>
      </c>
      <c r="C113">
        <v>0</v>
      </c>
      <c r="D113">
        <v>0</v>
      </c>
      <c r="E113" t="s">
        <v>95</v>
      </c>
    </row>
    <row r="114" spans="1:5" x14ac:dyDescent="0.25">
      <c r="A114" t="s">
        <v>80</v>
      </c>
      <c r="B114" t="s">
        <v>32</v>
      </c>
      <c r="C114">
        <v>0</v>
      </c>
      <c r="D114">
        <v>0</v>
      </c>
      <c r="E114" t="s">
        <v>95</v>
      </c>
    </row>
    <row r="115" spans="1:5" x14ac:dyDescent="0.25">
      <c r="A115" t="s">
        <v>80</v>
      </c>
      <c r="B115" t="s">
        <v>6</v>
      </c>
      <c r="C115">
        <v>0</v>
      </c>
      <c r="D115">
        <v>0</v>
      </c>
      <c r="E115" t="s">
        <v>95</v>
      </c>
    </row>
    <row r="116" spans="1:5" x14ac:dyDescent="0.25">
      <c r="A116" t="s">
        <v>80</v>
      </c>
      <c r="B116" t="s">
        <v>7</v>
      </c>
      <c r="C116">
        <v>0</v>
      </c>
      <c r="D116">
        <v>0</v>
      </c>
      <c r="E116" t="s">
        <v>95</v>
      </c>
    </row>
    <row r="117" spans="1:5" x14ac:dyDescent="0.25">
      <c r="A117" t="s">
        <v>80</v>
      </c>
      <c r="B117" t="s">
        <v>58</v>
      </c>
      <c r="C117">
        <v>0</v>
      </c>
      <c r="D117">
        <v>0</v>
      </c>
      <c r="E117" t="s">
        <v>95</v>
      </c>
    </row>
    <row r="118" spans="1:5" x14ac:dyDescent="0.25">
      <c r="A118" t="s">
        <v>80</v>
      </c>
      <c r="B118" t="s">
        <v>63</v>
      </c>
      <c r="C118">
        <v>0</v>
      </c>
      <c r="D118">
        <v>0</v>
      </c>
      <c r="E118" t="s">
        <v>95</v>
      </c>
    </row>
    <row r="119" spans="1:5" x14ac:dyDescent="0.25">
      <c r="A119" t="s">
        <v>80</v>
      </c>
      <c r="B119" t="s">
        <v>65</v>
      </c>
      <c r="C119">
        <v>688</v>
      </c>
      <c r="D119">
        <v>688</v>
      </c>
      <c r="E119" t="s">
        <v>95</v>
      </c>
    </row>
    <row r="120" spans="1:5" x14ac:dyDescent="0.25">
      <c r="A120" t="s">
        <v>80</v>
      </c>
      <c r="B120" t="s">
        <v>72</v>
      </c>
      <c r="C120">
        <v>0</v>
      </c>
      <c r="D120">
        <v>0</v>
      </c>
      <c r="E120" t="s">
        <v>95</v>
      </c>
    </row>
    <row r="121" spans="1:5" x14ac:dyDescent="0.25">
      <c r="A121" t="s">
        <v>80</v>
      </c>
      <c r="B121" t="s">
        <v>31</v>
      </c>
      <c r="C121">
        <v>0</v>
      </c>
      <c r="D121">
        <v>0</v>
      </c>
      <c r="E121" t="s">
        <v>95</v>
      </c>
    </row>
    <row r="122" spans="1:5" x14ac:dyDescent="0.25">
      <c r="A122" t="s">
        <v>80</v>
      </c>
      <c r="B122" t="s">
        <v>33</v>
      </c>
      <c r="C122">
        <v>0</v>
      </c>
      <c r="D122">
        <v>0</v>
      </c>
      <c r="E122" t="s">
        <v>95</v>
      </c>
    </row>
    <row r="123" spans="1:5" x14ac:dyDescent="0.25">
      <c r="A123" t="s">
        <v>80</v>
      </c>
      <c r="B123" t="s">
        <v>34</v>
      </c>
      <c r="C123">
        <v>0</v>
      </c>
      <c r="D123">
        <v>0</v>
      </c>
      <c r="E123" t="s">
        <v>95</v>
      </c>
    </row>
    <row r="124" spans="1:5" x14ac:dyDescent="0.25">
      <c r="A124" t="s">
        <v>80</v>
      </c>
      <c r="B124" t="s">
        <v>35</v>
      </c>
      <c r="C124">
        <v>0</v>
      </c>
      <c r="D124">
        <v>0</v>
      </c>
      <c r="E124" t="s">
        <v>95</v>
      </c>
    </row>
    <row r="125" spans="1:5" x14ac:dyDescent="0.25">
      <c r="A125" t="s">
        <v>80</v>
      </c>
      <c r="B125" t="s">
        <v>59</v>
      </c>
      <c r="C125">
        <v>5</v>
      </c>
      <c r="D125">
        <v>5</v>
      </c>
      <c r="E125" t="s">
        <v>95</v>
      </c>
    </row>
    <row r="126" spans="1:5" x14ac:dyDescent="0.25">
      <c r="A126" t="s">
        <v>80</v>
      </c>
      <c r="B126" t="s">
        <v>36</v>
      </c>
      <c r="C126">
        <v>0</v>
      </c>
      <c r="D126">
        <v>0</v>
      </c>
      <c r="E126" t="s">
        <v>95</v>
      </c>
    </row>
    <row r="127" spans="1:5" x14ac:dyDescent="0.25">
      <c r="A127" t="s">
        <v>80</v>
      </c>
      <c r="B127" t="s">
        <v>37</v>
      </c>
      <c r="C127">
        <v>0</v>
      </c>
      <c r="D127">
        <v>0</v>
      </c>
      <c r="E127" t="s">
        <v>95</v>
      </c>
    </row>
    <row r="128" spans="1:5" x14ac:dyDescent="0.25">
      <c r="A128" t="s">
        <v>80</v>
      </c>
      <c r="B128" t="s">
        <v>60</v>
      </c>
      <c r="C128">
        <v>15</v>
      </c>
      <c r="D128">
        <v>15</v>
      </c>
      <c r="E128" t="s">
        <v>95</v>
      </c>
    </row>
    <row r="129" spans="1:5" x14ac:dyDescent="0.25">
      <c r="A129" t="s">
        <v>80</v>
      </c>
      <c r="B129" t="s">
        <v>38</v>
      </c>
      <c r="C129">
        <v>0</v>
      </c>
      <c r="D129">
        <v>0</v>
      </c>
      <c r="E129" t="s">
        <v>95</v>
      </c>
    </row>
    <row r="130" spans="1:5" x14ac:dyDescent="0.25">
      <c r="A130" t="s">
        <v>80</v>
      </c>
      <c r="B130" t="s">
        <v>39</v>
      </c>
      <c r="C130">
        <v>0</v>
      </c>
      <c r="D130">
        <v>0</v>
      </c>
      <c r="E130" t="s">
        <v>95</v>
      </c>
    </row>
    <row r="131" spans="1:5" x14ac:dyDescent="0.25">
      <c r="A131" t="s">
        <v>80</v>
      </c>
      <c r="B131" t="s">
        <v>67</v>
      </c>
      <c r="C131">
        <v>0</v>
      </c>
      <c r="D131">
        <v>0</v>
      </c>
      <c r="E131" t="s">
        <v>95</v>
      </c>
    </row>
    <row r="132" spans="1:5" x14ac:dyDescent="0.25">
      <c r="A132" t="s">
        <v>80</v>
      </c>
      <c r="B132" t="s">
        <v>40</v>
      </c>
      <c r="C132">
        <v>0</v>
      </c>
      <c r="D132">
        <v>0</v>
      </c>
      <c r="E132" t="s">
        <v>95</v>
      </c>
    </row>
    <row r="133" spans="1:5" x14ac:dyDescent="0.25">
      <c r="A133" t="s">
        <v>80</v>
      </c>
      <c r="B133" t="s">
        <v>73</v>
      </c>
      <c r="C133">
        <v>0</v>
      </c>
      <c r="D133">
        <v>0</v>
      </c>
      <c r="E133" t="s">
        <v>95</v>
      </c>
    </row>
    <row r="134" spans="1:5" x14ac:dyDescent="0.25">
      <c r="A134" t="s">
        <v>80</v>
      </c>
      <c r="B134" t="s">
        <v>74</v>
      </c>
      <c r="C134">
        <v>0</v>
      </c>
      <c r="D134">
        <v>0</v>
      </c>
      <c r="E134" t="s">
        <v>95</v>
      </c>
    </row>
    <row r="135" spans="1:5" x14ac:dyDescent="0.25">
      <c r="A135" t="s">
        <v>80</v>
      </c>
      <c r="B135" t="s">
        <v>41</v>
      </c>
      <c r="C135">
        <v>0</v>
      </c>
      <c r="D135">
        <v>0</v>
      </c>
      <c r="E135" t="s">
        <v>95</v>
      </c>
    </row>
    <row r="136" spans="1:5" x14ac:dyDescent="0.25">
      <c r="A136" t="s">
        <v>80</v>
      </c>
      <c r="B136" t="s">
        <v>2</v>
      </c>
      <c r="C136">
        <v>0</v>
      </c>
      <c r="D136">
        <v>0</v>
      </c>
      <c r="E136" t="s">
        <v>95</v>
      </c>
    </row>
    <row r="137" spans="1:5" x14ac:dyDescent="0.25">
      <c r="A137" t="s">
        <v>80</v>
      </c>
      <c r="B137" t="s">
        <v>61</v>
      </c>
      <c r="C137">
        <v>0</v>
      </c>
      <c r="D137">
        <v>0</v>
      </c>
      <c r="E137" t="s">
        <v>95</v>
      </c>
    </row>
    <row r="138" spans="1:5" x14ac:dyDescent="0.25">
      <c r="A138" t="s">
        <v>80</v>
      </c>
      <c r="B138" t="s">
        <v>66</v>
      </c>
      <c r="C138">
        <v>0</v>
      </c>
      <c r="D138">
        <v>0</v>
      </c>
      <c r="E138" t="s">
        <v>95</v>
      </c>
    </row>
    <row r="139" spans="1:5" x14ac:dyDescent="0.25">
      <c r="A139" t="s">
        <v>80</v>
      </c>
      <c r="B139" t="s">
        <v>42</v>
      </c>
      <c r="C139">
        <v>0</v>
      </c>
      <c r="D139">
        <v>0</v>
      </c>
      <c r="E139" t="s">
        <v>95</v>
      </c>
    </row>
    <row r="140" spans="1:5" x14ac:dyDescent="0.25">
      <c r="A140" t="s">
        <v>80</v>
      </c>
      <c r="B140" t="s">
        <v>43</v>
      </c>
      <c r="C140">
        <v>0</v>
      </c>
      <c r="D140">
        <v>0</v>
      </c>
      <c r="E140" t="s">
        <v>95</v>
      </c>
    </row>
    <row r="141" spans="1:5" x14ac:dyDescent="0.25">
      <c r="A141" t="s">
        <v>80</v>
      </c>
      <c r="B141" t="s">
        <v>44</v>
      </c>
      <c r="C141">
        <v>0</v>
      </c>
      <c r="D141">
        <v>0</v>
      </c>
      <c r="E141" t="s">
        <v>95</v>
      </c>
    </row>
    <row r="142" spans="1:5" x14ac:dyDescent="0.25">
      <c r="A142" t="s">
        <v>81</v>
      </c>
      <c r="B142" t="s">
        <v>0</v>
      </c>
      <c r="C142">
        <v>0</v>
      </c>
      <c r="D142">
        <v>0</v>
      </c>
      <c r="E142" t="s">
        <v>94</v>
      </c>
    </row>
    <row r="143" spans="1:5" x14ac:dyDescent="0.25">
      <c r="A143" t="s">
        <v>81</v>
      </c>
      <c r="B143" t="s">
        <v>45</v>
      </c>
      <c r="C143">
        <v>0</v>
      </c>
      <c r="D143">
        <v>0</v>
      </c>
      <c r="E143" t="s">
        <v>94</v>
      </c>
    </row>
    <row r="144" spans="1:5" x14ac:dyDescent="0.25">
      <c r="A144" t="s">
        <v>81</v>
      </c>
      <c r="B144" t="s">
        <v>46</v>
      </c>
      <c r="C144">
        <v>70</v>
      </c>
      <c r="D144">
        <v>70</v>
      </c>
      <c r="E144" t="s">
        <v>94</v>
      </c>
    </row>
    <row r="145" spans="1:5" x14ac:dyDescent="0.25">
      <c r="A145" t="s">
        <v>81</v>
      </c>
      <c r="B145" t="s">
        <v>8</v>
      </c>
      <c r="C145">
        <v>0</v>
      </c>
      <c r="D145">
        <v>0</v>
      </c>
      <c r="E145" t="s">
        <v>94</v>
      </c>
    </row>
    <row r="146" spans="1:5" x14ac:dyDescent="0.25">
      <c r="A146" t="s">
        <v>81</v>
      </c>
      <c r="B146" t="s">
        <v>4</v>
      </c>
      <c r="C146">
        <v>16</v>
      </c>
      <c r="D146">
        <v>16</v>
      </c>
      <c r="E146" t="s">
        <v>94</v>
      </c>
    </row>
    <row r="147" spans="1:5" x14ac:dyDescent="0.25">
      <c r="A147" t="s">
        <v>81</v>
      </c>
      <c r="B147" t="s">
        <v>47</v>
      </c>
      <c r="C147">
        <v>0</v>
      </c>
      <c r="D147">
        <v>0</v>
      </c>
      <c r="E147" t="s">
        <v>94</v>
      </c>
    </row>
    <row r="148" spans="1:5" x14ac:dyDescent="0.25">
      <c r="A148" t="s">
        <v>81</v>
      </c>
      <c r="B148" t="s">
        <v>9</v>
      </c>
      <c r="C148">
        <v>6</v>
      </c>
      <c r="D148">
        <v>6</v>
      </c>
      <c r="E148" t="s">
        <v>94</v>
      </c>
    </row>
    <row r="149" spans="1:5" x14ac:dyDescent="0.25">
      <c r="A149" t="s">
        <v>81</v>
      </c>
      <c r="B149" t="s">
        <v>10</v>
      </c>
      <c r="C149">
        <v>0</v>
      </c>
      <c r="D149">
        <v>0</v>
      </c>
      <c r="E149" t="s">
        <v>94</v>
      </c>
    </row>
    <row r="150" spans="1:5" x14ac:dyDescent="0.25">
      <c r="A150" t="s">
        <v>81</v>
      </c>
      <c r="B150" t="s">
        <v>48</v>
      </c>
      <c r="C150">
        <v>0</v>
      </c>
      <c r="D150">
        <v>0</v>
      </c>
      <c r="E150" t="s">
        <v>94</v>
      </c>
    </row>
    <row r="151" spans="1:5" x14ac:dyDescent="0.25">
      <c r="A151" t="s">
        <v>81</v>
      </c>
      <c r="B151" t="s">
        <v>5</v>
      </c>
      <c r="C151">
        <v>0</v>
      </c>
      <c r="D151">
        <v>0</v>
      </c>
      <c r="E151" t="s">
        <v>94</v>
      </c>
    </row>
    <row r="152" spans="1:5" x14ac:dyDescent="0.25">
      <c r="A152" t="s">
        <v>81</v>
      </c>
      <c r="B152" t="s">
        <v>11</v>
      </c>
      <c r="C152">
        <v>0</v>
      </c>
      <c r="D152">
        <v>0</v>
      </c>
      <c r="E152" t="s">
        <v>94</v>
      </c>
    </row>
    <row r="153" spans="1:5" x14ac:dyDescent="0.25">
      <c r="A153" t="s">
        <v>81</v>
      </c>
      <c r="B153" t="s">
        <v>70</v>
      </c>
      <c r="C153">
        <v>0</v>
      </c>
      <c r="D153">
        <v>0</v>
      </c>
      <c r="E153" t="s">
        <v>94</v>
      </c>
    </row>
    <row r="154" spans="1:5" x14ac:dyDescent="0.25">
      <c r="A154" t="s">
        <v>81</v>
      </c>
      <c r="B154" t="s">
        <v>12</v>
      </c>
      <c r="C154">
        <v>0</v>
      </c>
      <c r="D154">
        <v>0</v>
      </c>
      <c r="E154" t="s">
        <v>94</v>
      </c>
    </row>
    <row r="155" spans="1:5" x14ac:dyDescent="0.25">
      <c r="A155" t="s">
        <v>81</v>
      </c>
      <c r="B155" t="s">
        <v>13</v>
      </c>
      <c r="C155">
        <v>0</v>
      </c>
      <c r="D155">
        <v>0</v>
      </c>
      <c r="E155" t="s">
        <v>94</v>
      </c>
    </row>
    <row r="156" spans="1:5" x14ac:dyDescent="0.25">
      <c r="A156" t="s">
        <v>81</v>
      </c>
      <c r="B156" t="s">
        <v>3</v>
      </c>
      <c r="C156">
        <v>0</v>
      </c>
      <c r="D156">
        <v>0</v>
      </c>
      <c r="E156" t="s">
        <v>94</v>
      </c>
    </row>
    <row r="157" spans="1:5" x14ac:dyDescent="0.25">
      <c r="A157" t="s">
        <v>81</v>
      </c>
      <c r="B157" t="s">
        <v>49</v>
      </c>
      <c r="C157">
        <v>0</v>
      </c>
      <c r="D157">
        <v>0</v>
      </c>
      <c r="E157" t="s">
        <v>94</v>
      </c>
    </row>
    <row r="158" spans="1:5" x14ac:dyDescent="0.25">
      <c r="A158" t="s">
        <v>81</v>
      </c>
      <c r="B158" t="s">
        <v>14</v>
      </c>
      <c r="C158">
        <v>0</v>
      </c>
      <c r="D158">
        <v>0</v>
      </c>
      <c r="E158" t="s">
        <v>94</v>
      </c>
    </row>
    <row r="159" spans="1:5" x14ac:dyDescent="0.25">
      <c r="A159" t="s">
        <v>81</v>
      </c>
      <c r="B159" t="s">
        <v>15</v>
      </c>
      <c r="C159">
        <v>6</v>
      </c>
      <c r="D159">
        <v>6</v>
      </c>
      <c r="E159" t="s">
        <v>94</v>
      </c>
    </row>
    <row r="160" spans="1:5" x14ac:dyDescent="0.25">
      <c r="A160" t="s">
        <v>81</v>
      </c>
      <c r="B160" t="s">
        <v>50</v>
      </c>
      <c r="C160">
        <v>0</v>
      </c>
      <c r="D160">
        <v>0</v>
      </c>
      <c r="E160" t="s">
        <v>94</v>
      </c>
    </row>
    <row r="161" spans="1:5" x14ac:dyDescent="0.25">
      <c r="A161" t="s">
        <v>81</v>
      </c>
      <c r="B161" t="s">
        <v>51</v>
      </c>
      <c r="C161">
        <v>0</v>
      </c>
      <c r="D161">
        <v>0</v>
      </c>
      <c r="E161" t="s">
        <v>94</v>
      </c>
    </row>
    <row r="162" spans="1:5" x14ac:dyDescent="0.25">
      <c r="A162" t="s">
        <v>81</v>
      </c>
      <c r="B162" t="s">
        <v>16</v>
      </c>
      <c r="C162">
        <v>0</v>
      </c>
      <c r="D162">
        <v>0</v>
      </c>
      <c r="E162" t="s">
        <v>94</v>
      </c>
    </row>
    <row r="163" spans="1:5" x14ac:dyDescent="0.25">
      <c r="A163" t="s">
        <v>81</v>
      </c>
      <c r="B163" t="s">
        <v>17</v>
      </c>
      <c r="C163">
        <v>50</v>
      </c>
      <c r="D163">
        <v>50</v>
      </c>
      <c r="E163" t="s">
        <v>94</v>
      </c>
    </row>
    <row r="164" spans="1:5" x14ac:dyDescent="0.25">
      <c r="A164" t="s">
        <v>81</v>
      </c>
      <c r="B164" t="s">
        <v>18</v>
      </c>
      <c r="C164">
        <v>0</v>
      </c>
      <c r="D164">
        <v>0</v>
      </c>
      <c r="E164" t="s">
        <v>94</v>
      </c>
    </row>
    <row r="165" spans="1:5" x14ac:dyDescent="0.25">
      <c r="A165" t="s">
        <v>81</v>
      </c>
      <c r="B165" t="s">
        <v>19</v>
      </c>
      <c r="C165">
        <v>0</v>
      </c>
      <c r="D165">
        <v>0</v>
      </c>
      <c r="E165" t="s">
        <v>94</v>
      </c>
    </row>
    <row r="166" spans="1:5" x14ac:dyDescent="0.25">
      <c r="A166" t="s">
        <v>81</v>
      </c>
      <c r="B166" t="s">
        <v>20</v>
      </c>
      <c r="C166">
        <v>0</v>
      </c>
      <c r="D166">
        <v>0</v>
      </c>
      <c r="E166" t="s">
        <v>94</v>
      </c>
    </row>
    <row r="167" spans="1:5" x14ac:dyDescent="0.25">
      <c r="A167" t="s">
        <v>81</v>
      </c>
      <c r="B167" t="s">
        <v>21</v>
      </c>
      <c r="C167">
        <v>0</v>
      </c>
      <c r="D167">
        <v>0</v>
      </c>
      <c r="E167" t="s">
        <v>94</v>
      </c>
    </row>
    <row r="168" spans="1:5" x14ac:dyDescent="0.25">
      <c r="A168" t="s">
        <v>81</v>
      </c>
      <c r="B168" t="s">
        <v>22</v>
      </c>
      <c r="C168">
        <v>0</v>
      </c>
      <c r="D168">
        <v>0</v>
      </c>
      <c r="E168" t="s">
        <v>94</v>
      </c>
    </row>
    <row r="169" spans="1:5" x14ac:dyDescent="0.25">
      <c r="A169" t="s">
        <v>81</v>
      </c>
      <c r="B169" t="s">
        <v>52</v>
      </c>
      <c r="C169">
        <v>0</v>
      </c>
      <c r="D169">
        <v>0</v>
      </c>
      <c r="E169" t="s">
        <v>94</v>
      </c>
    </row>
    <row r="170" spans="1:5" x14ac:dyDescent="0.25">
      <c r="A170" t="s">
        <v>81</v>
      </c>
      <c r="B170" t="s">
        <v>53</v>
      </c>
      <c r="C170">
        <v>0</v>
      </c>
      <c r="D170">
        <v>0</v>
      </c>
      <c r="E170" t="s">
        <v>94</v>
      </c>
    </row>
    <row r="171" spans="1:5" x14ac:dyDescent="0.25">
      <c r="A171" t="s">
        <v>81</v>
      </c>
      <c r="B171" t="s">
        <v>23</v>
      </c>
      <c r="C171">
        <v>0</v>
      </c>
      <c r="D171">
        <v>0</v>
      </c>
      <c r="E171" t="s">
        <v>94</v>
      </c>
    </row>
    <row r="172" spans="1:5" x14ac:dyDescent="0.25">
      <c r="A172" t="s">
        <v>81</v>
      </c>
      <c r="B172" t="s">
        <v>54</v>
      </c>
      <c r="C172">
        <v>69</v>
      </c>
      <c r="D172">
        <v>69</v>
      </c>
      <c r="E172" t="s">
        <v>94</v>
      </c>
    </row>
    <row r="173" spans="1:5" x14ac:dyDescent="0.25">
      <c r="A173" t="s">
        <v>81</v>
      </c>
      <c r="B173" t="s">
        <v>24</v>
      </c>
      <c r="C173">
        <v>0</v>
      </c>
      <c r="D173">
        <v>0</v>
      </c>
      <c r="E173" t="s">
        <v>94</v>
      </c>
    </row>
    <row r="174" spans="1:5" x14ac:dyDescent="0.25">
      <c r="A174" t="s">
        <v>81</v>
      </c>
      <c r="B174" t="s">
        <v>25</v>
      </c>
      <c r="C174">
        <v>0</v>
      </c>
      <c r="D174">
        <v>0</v>
      </c>
      <c r="E174" t="s">
        <v>94</v>
      </c>
    </row>
    <row r="175" spans="1:5" x14ac:dyDescent="0.25">
      <c r="A175" t="s">
        <v>81</v>
      </c>
      <c r="B175" t="s">
        <v>55</v>
      </c>
      <c r="C175">
        <v>0</v>
      </c>
      <c r="D175">
        <v>0</v>
      </c>
      <c r="E175" t="s">
        <v>94</v>
      </c>
    </row>
    <row r="176" spans="1:5" x14ac:dyDescent="0.25">
      <c r="A176" t="s">
        <v>81</v>
      </c>
      <c r="B176" t="s">
        <v>26</v>
      </c>
      <c r="C176">
        <v>0</v>
      </c>
      <c r="D176">
        <v>0</v>
      </c>
      <c r="E176" t="s">
        <v>94</v>
      </c>
    </row>
    <row r="177" spans="1:5" x14ac:dyDescent="0.25">
      <c r="A177" t="s">
        <v>81</v>
      </c>
      <c r="B177" t="s">
        <v>56</v>
      </c>
      <c r="C177">
        <v>0</v>
      </c>
      <c r="D177">
        <v>0</v>
      </c>
      <c r="E177" t="s">
        <v>94</v>
      </c>
    </row>
    <row r="178" spans="1:5" x14ac:dyDescent="0.25">
      <c r="A178" t="s">
        <v>81</v>
      </c>
      <c r="B178" t="s">
        <v>27</v>
      </c>
      <c r="C178">
        <v>0</v>
      </c>
      <c r="D178">
        <v>0</v>
      </c>
      <c r="E178" t="s">
        <v>94</v>
      </c>
    </row>
    <row r="179" spans="1:5" x14ac:dyDescent="0.25">
      <c r="A179" t="s">
        <v>81</v>
      </c>
      <c r="B179" t="s">
        <v>71</v>
      </c>
      <c r="C179">
        <v>0</v>
      </c>
      <c r="D179">
        <v>0</v>
      </c>
      <c r="E179" t="s">
        <v>94</v>
      </c>
    </row>
    <row r="180" spans="1:5" x14ac:dyDescent="0.25">
      <c r="A180" t="s">
        <v>81</v>
      </c>
      <c r="B180" t="s">
        <v>28</v>
      </c>
      <c r="C180">
        <v>9</v>
      </c>
      <c r="D180">
        <v>9</v>
      </c>
      <c r="E180" t="s">
        <v>94</v>
      </c>
    </row>
    <row r="181" spans="1:5" x14ac:dyDescent="0.25">
      <c r="A181" t="s">
        <v>81</v>
      </c>
      <c r="B181" t="s">
        <v>57</v>
      </c>
      <c r="C181">
        <v>0</v>
      </c>
      <c r="D181">
        <v>0</v>
      </c>
      <c r="E181" t="s">
        <v>94</v>
      </c>
    </row>
    <row r="182" spans="1:5" x14ac:dyDescent="0.25">
      <c r="A182" t="s">
        <v>81</v>
      </c>
      <c r="B182" t="s">
        <v>29</v>
      </c>
      <c r="C182">
        <v>0</v>
      </c>
      <c r="D182">
        <v>0</v>
      </c>
      <c r="E182" t="s">
        <v>94</v>
      </c>
    </row>
    <row r="183" spans="1:5" x14ac:dyDescent="0.25">
      <c r="A183" t="s">
        <v>81</v>
      </c>
      <c r="B183" t="s">
        <v>30</v>
      </c>
      <c r="C183">
        <v>0</v>
      </c>
      <c r="D183">
        <v>0</v>
      </c>
      <c r="E183" t="s">
        <v>94</v>
      </c>
    </row>
    <row r="184" spans="1:5" x14ac:dyDescent="0.25">
      <c r="A184" t="s">
        <v>81</v>
      </c>
      <c r="B184" t="s">
        <v>32</v>
      </c>
      <c r="C184">
        <v>0</v>
      </c>
      <c r="D184">
        <v>0</v>
      </c>
      <c r="E184" t="s">
        <v>94</v>
      </c>
    </row>
    <row r="185" spans="1:5" x14ac:dyDescent="0.25">
      <c r="A185" t="s">
        <v>81</v>
      </c>
      <c r="B185" t="s">
        <v>6</v>
      </c>
      <c r="C185">
        <v>0</v>
      </c>
      <c r="D185">
        <v>0</v>
      </c>
      <c r="E185" t="s">
        <v>94</v>
      </c>
    </row>
    <row r="186" spans="1:5" x14ac:dyDescent="0.25">
      <c r="A186" t="s">
        <v>81</v>
      </c>
      <c r="B186" t="s">
        <v>7</v>
      </c>
      <c r="C186">
        <v>0</v>
      </c>
      <c r="D186">
        <v>0</v>
      </c>
      <c r="E186" t="s">
        <v>94</v>
      </c>
    </row>
    <row r="187" spans="1:5" x14ac:dyDescent="0.25">
      <c r="A187" t="s">
        <v>81</v>
      </c>
      <c r="B187" t="s">
        <v>58</v>
      </c>
      <c r="C187">
        <v>0</v>
      </c>
      <c r="D187">
        <v>0</v>
      </c>
      <c r="E187" t="s">
        <v>94</v>
      </c>
    </row>
    <row r="188" spans="1:5" x14ac:dyDescent="0.25">
      <c r="A188" t="s">
        <v>81</v>
      </c>
      <c r="B188" t="s">
        <v>63</v>
      </c>
      <c r="C188">
        <v>0</v>
      </c>
      <c r="D188">
        <v>0</v>
      </c>
      <c r="E188" t="s">
        <v>94</v>
      </c>
    </row>
    <row r="189" spans="1:5" x14ac:dyDescent="0.25">
      <c r="A189" t="s">
        <v>81</v>
      </c>
      <c r="B189" t="s">
        <v>65</v>
      </c>
      <c r="C189">
        <v>1588</v>
      </c>
      <c r="D189">
        <v>1588</v>
      </c>
      <c r="E189" t="s">
        <v>94</v>
      </c>
    </row>
    <row r="190" spans="1:5" x14ac:dyDescent="0.25">
      <c r="A190" t="s">
        <v>81</v>
      </c>
      <c r="B190" t="s">
        <v>72</v>
      </c>
      <c r="C190">
        <v>0</v>
      </c>
      <c r="D190">
        <v>0</v>
      </c>
      <c r="E190" t="s">
        <v>94</v>
      </c>
    </row>
    <row r="191" spans="1:5" x14ac:dyDescent="0.25">
      <c r="A191" t="s">
        <v>81</v>
      </c>
      <c r="B191" t="s">
        <v>31</v>
      </c>
      <c r="C191">
        <v>0</v>
      </c>
      <c r="D191">
        <v>0</v>
      </c>
      <c r="E191" t="s">
        <v>94</v>
      </c>
    </row>
    <row r="192" spans="1:5" x14ac:dyDescent="0.25">
      <c r="A192" t="s">
        <v>81</v>
      </c>
      <c r="B192" t="s">
        <v>33</v>
      </c>
      <c r="C192">
        <v>0</v>
      </c>
      <c r="D192">
        <v>0</v>
      </c>
      <c r="E192" t="s">
        <v>94</v>
      </c>
    </row>
    <row r="193" spans="1:5" x14ac:dyDescent="0.25">
      <c r="A193" t="s">
        <v>81</v>
      </c>
      <c r="B193" t="s">
        <v>34</v>
      </c>
      <c r="C193">
        <v>0</v>
      </c>
      <c r="D193">
        <v>0</v>
      </c>
      <c r="E193" t="s">
        <v>94</v>
      </c>
    </row>
    <row r="194" spans="1:5" x14ac:dyDescent="0.25">
      <c r="A194" t="s">
        <v>81</v>
      </c>
      <c r="B194" t="s">
        <v>35</v>
      </c>
      <c r="C194">
        <v>0</v>
      </c>
      <c r="D194">
        <v>0</v>
      </c>
      <c r="E194" t="s">
        <v>94</v>
      </c>
    </row>
    <row r="195" spans="1:5" x14ac:dyDescent="0.25">
      <c r="A195" t="s">
        <v>81</v>
      </c>
      <c r="B195" t="s">
        <v>59</v>
      </c>
      <c r="C195">
        <v>1429</v>
      </c>
      <c r="D195">
        <v>1429</v>
      </c>
      <c r="E195" t="s">
        <v>94</v>
      </c>
    </row>
    <row r="196" spans="1:5" x14ac:dyDescent="0.25">
      <c r="A196" t="s">
        <v>81</v>
      </c>
      <c r="B196" t="s">
        <v>36</v>
      </c>
      <c r="C196">
        <v>0</v>
      </c>
      <c r="D196">
        <v>0</v>
      </c>
      <c r="E196" t="s">
        <v>94</v>
      </c>
    </row>
    <row r="197" spans="1:5" x14ac:dyDescent="0.25">
      <c r="A197" t="s">
        <v>81</v>
      </c>
      <c r="B197" t="s">
        <v>37</v>
      </c>
      <c r="C197">
        <v>0</v>
      </c>
      <c r="D197">
        <v>0</v>
      </c>
      <c r="E197" t="s">
        <v>94</v>
      </c>
    </row>
    <row r="198" spans="1:5" x14ac:dyDescent="0.25">
      <c r="A198" t="s">
        <v>81</v>
      </c>
      <c r="B198" t="s">
        <v>60</v>
      </c>
      <c r="C198">
        <v>0</v>
      </c>
      <c r="D198">
        <v>0</v>
      </c>
      <c r="E198" t="s">
        <v>94</v>
      </c>
    </row>
    <row r="199" spans="1:5" x14ac:dyDescent="0.25">
      <c r="A199" t="s">
        <v>81</v>
      </c>
      <c r="B199" t="s">
        <v>38</v>
      </c>
      <c r="C199">
        <v>0</v>
      </c>
      <c r="D199">
        <v>0</v>
      </c>
      <c r="E199" t="s">
        <v>94</v>
      </c>
    </row>
    <row r="200" spans="1:5" x14ac:dyDescent="0.25">
      <c r="A200" t="s">
        <v>81</v>
      </c>
      <c r="B200" t="s">
        <v>39</v>
      </c>
      <c r="C200">
        <v>0</v>
      </c>
      <c r="D200">
        <v>0</v>
      </c>
      <c r="E200" t="s">
        <v>94</v>
      </c>
    </row>
    <row r="201" spans="1:5" x14ac:dyDescent="0.25">
      <c r="A201" t="s">
        <v>81</v>
      </c>
      <c r="B201" t="s">
        <v>67</v>
      </c>
      <c r="C201">
        <v>1</v>
      </c>
      <c r="D201">
        <v>1</v>
      </c>
      <c r="E201" t="s">
        <v>94</v>
      </c>
    </row>
    <row r="202" spans="1:5" x14ac:dyDescent="0.25">
      <c r="A202" t="s">
        <v>81</v>
      </c>
      <c r="B202" t="s">
        <v>40</v>
      </c>
      <c r="C202">
        <v>0</v>
      </c>
      <c r="D202">
        <v>0</v>
      </c>
      <c r="E202" t="s">
        <v>94</v>
      </c>
    </row>
    <row r="203" spans="1:5" x14ac:dyDescent="0.25">
      <c r="A203" t="s">
        <v>81</v>
      </c>
      <c r="B203" t="s">
        <v>73</v>
      </c>
      <c r="C203">
        <v>0</v>
      </c>
      <c r="D203">
        <v>0</v>
      </c>
      <c r="E203" t="s">
        <v>94</v>
      </c>
    </row>
    <row r="204" spans="1:5" x14ac:dyDescent="0.25">
      <c r="A204" t="s">
        <v>81</v>
      </c>
      <c r="B204" t="s">
        <v>74</v>
      </c>
      <c r="C204">
        <v>0</v>
      </c>
      <c r="D204">
        <v>0</v>
      </c>
      <c r="E204" t="s">
        <v>94</v>
      </c>
    </row>
    <row r="205" spans="1:5" x14ac:dyDescent="0.25">
      <c r="A205" t="s">
        <v>81</v>
      </c>
      <c r="B205" t="s">
        <v>41</v>
      </c>
      <c r="C205">
        <v>0</v>
      </c>
      <c r="D205">
        <v>0</v>
      </c>
      <c r="E205" t="s">
        <v>94</v>
      </c>
    </row>
    <row r="206" spans="1:5" x14ac:dyDescent="0.25">
      <c r="A206" t="s">
        <v>81</v>
      </c>
      <c r="B206" t="s">
        <v>2</v>
      </c>
      <c r="C206">
        <v>1</v>
      </c>
      <c r="D206">
        <v>1</v>
      </c>
      <c r="E206" t="s">
        <v>94</v>
      </c>
    </row>
    <row r="207" spans="1:5" x14ac:dyDescent="0.25">
      <c r="A207" t="s">
        <v>81</v>
      </c>
      <c r="B207" t="s">
        <v>61</v>
      </c>
      <c r="C207">
        <v>0</v>
      </c>
      <c r="D207">
        <v>0</v>
      </c>
      <c r="E207" t="s">
        <v>94</v>
      </c>
    </row>
    <row r="208" spans="1:5" x14ac:dyDescent="0.25">
      <c r="A208" t="s">
        <v>81</v>
      </c>
      <c r="B208" t="s">
        <v>66</v>
      </c>
      <c r="C208">
        <v>0</v>
      </c>
      <c r="D208">
        <v>0</v>
      </c>
      <c r="E208" t="s">
        <v>94</v>
      </c>
    </row>
    <row r="209" spans="1:5" x14ac:dyDescent="0.25">
      <c r="A209" t="s">
        <v>81</v>
      </c>
      <c r="B209" t="s">
        <v>42</v>
      </c>
      <c r="C209">
        <v>0</v>
      </c>
      <c r="D209">
        <v>0</v>
      </c>
      <c r="E209" t="s">
        <v>94</v>
      </c>
    </row>
    <row r="210" spans="1:5" x14ac:dyDescent="0.25">
      <c r="A210" t="s">
        <v>81</v>
      </c>
      <c r="B210" t="s">
        <v>43</v>
      </c>
      <c r="C210">
        <v>0</v>
      </c>
      <c r="D210">
        <v>0</v>
      </c>
      <c r="E210" t="s">
        <v>94</v>
      </c>
    </row>
    <row r="211" spans="1:5" x14ac:dyDescent="0.25">
      <c r="A211" t="s">
        <v>81</v>
      </c>
      <c r="B211" t="s">
        <v>44</v>
      </c>
      <c r="C211">
        <v>0</v>
      </c>
      <c r="D211">
        <v>0</v>
      </c>
      <c r="E211" t="s">
        <v>94</v>
      </c>
    </row>
    <row r="212" spans="1:5" x14ac:dyDescent="0.25">
      <c r="A212" t="s">
        <v>81</v>
      </c>
      <c r="B212" t="s">
        <v>0</v>
      </c>
      <c r="C212">
        <v>0</v>
      </c>
      <c r="D212">
        <v>0</v>
      </c>
      <c r="E212" t="s">
        <v>95</v>
      </c>
    </row>
    <row r="213" spans="1:5" x14ac:dyDescent="0.25">
      <c r="A213" t="s">
        <v>81</v>
      </c>
      <c r="B213" t="s">
        <v>45</v>
      </c>
      <c r="C213">
        <v>0</v>
      </c>
      <c r="D213">
        <v>0</v>
      </c>
      <c r="E213" t="s">
        <v>95</v>
      </c>
    </row>
    <row r="214" spans="1:5" x14ac:dyDescent="0.25">
      <c r="A214" t="s">
        <v>81</v>
      </c>
      <c r="B214" t="s">
        <v>46</v>
      </c>
      <c r="C214">
        <v>70</v>
      </c>
      <c r="D214">
        <v>70</v>
      </c>
      <c r="E214" t="s">
        <v>95</v>
      </c>
    </row>
    <row r="215" spans="1:5" x14ac:dyDescent="0.25">
      <c r="A215" t="s">
        <v>81</v>
      </c>
      <c r="B215" t="s">
        <v>8</v>
      </c>
      <c r="C215">
        <v>0</v>
      </c>
      <c r="D215">
        <v>0</v>
      </c>
      <c r="E215" t="s">
        <v>95</v>
      </c>
    </row>
    <row r="216" spans="1:5" x14ac:dyDescent="0.25">
      <c r="A216" t="s">
        <v>81</v>
      </c>
      <c r="B216" t="s">
        <v>4</v>
      </c>
      <c r="C216">
        <v>16</v>
      </c>
      <c r="D216">
        <v>16</v>
      </c>
      <c r="E216" t="s">
        <v>95</v>
      </c>
    </row>
    <row r="217" spans="1:5" x14ac:dyDescent="0.25">
      <c r="A217" t="s">
        <v>81</v>
      </c>
      <c r="B217" t="s">
        <v>47</v>
      </c>
      <c r="C217">
        <v>0</v>
      </c>
      <c r="D217">
        <v>0</v>
      </c>
      <c r="E217" t="s">
        <v>95</v>
      </c>
    </row>
    <row r="218" spans="1:5" x14ac:dyDescent="0.25">
      <c r="A218" t="s">
        <v>81</v>
      </c>
      <c r="B218" t="s">
        <v>9</v>
      </c>
      <c r="C218">
        <v>6</v>
      </c>
      <c r="D218">
        <v>6</v>
      </c>
      <c r="E218" t="s">
        <v>95</v>
      </c>
    </row>
    <row r="219" spans="1:5" x14ac:dyDescent="0.25">
      <c r="A219" t="s">
        <v>81</v>
      </c>
      <c r="B219" t="s">
        <v>10</v>
      </c>
      <c r="C219">
        <v>0</v>
      </c>
      <c r="D219">
        <v>0</v>
      </c>
      <c r="E219" t="s">
        <v>95</v>
      </c>
    </row>
    <row r="220" spans="1:5" x14ac:dyDescent="0.25">
      <c r="A220" t="s">
        <v>81</v>
      </c>
      <c r="B220" t="s">
        <v>48</v>
      </c>
      <c r="C220">
        <v>0</v>
      </c>
      <c r="D220">
        <v>0</v>
      </c>
      <c r="E220" t="s">
        <v>95</v>
      </c>
    </row>
    <row r="221" spans="1:5" x14ac:dyDescent="0.25">
      <c r="A221" t="s">
        <v>81</v>
      </c>
      <c r="B221" t="s">
        <v>5</v>
      </c>
      <c r="C221">
        <v>0</v>
      </c>
      <c r="D221">
        <v>0</v>
      </c>
      <c r="E221" t="s">
        <v>95</v>
      </c>
    </row>
    <row r="222" spans="1:5" x14ac:dyDescent="0.25">
      <c r="A222" t="s">
        <v>81</v>
      </c>
      <c r="B222" t="s">
        <v>11</v>
      </c>
      <c r="C222">
        <v>0</v>
      </c>
      <c r="D222">
        <v>0</v>
      </c>
      <c r="E222" t="s">
        <v>95</v>
      </c>
    </row>
    <row r="223" spans="1:5" x14ac:dyDescent="0.25">
      <c r="A223" t="s">
        <v>81</v>
      </c>
      <c r="B223" t="s">
        <v>70</v>
      </c>
      <c r="C223">
        <v>0</v>
      </c>
      <c r="D223">
        <v>0</v>
      </c>
      <c r="E223" t="s">
        <v>95</v>
      </c>
    </row>
    <row r="224" spans="1:5" x14ac:dyDescent="0.25">
      <c r="A224" t="s">
        <v>81</v>
      </c>
      <c r="B224" t="s">
        <v>12</v>
      </c>
      <c r="C224">
        <v>0</v>
      </c>
      <c r="D224">
        <v>0</v>
      </c>
      <c r="E224" t="s">
        <v>95</v>
      </c>
    </row>
    <row r="225" spans="1:5" x14ac:dyDescent="0.25">
      <c r="A225" t="s">
        <v>81</v>
      </c>
      <c r="B225" t="s">
        <v>13</v>
      </c>
      <c r="C225">
        <v>0</v>
      </c>
      <c r="D225">
        <v>0</v>
      </c>
      <c r="E225" t="s">
        <v>95</v>
      </c>
    </row>
    <row r="226" spans="1:5" x14ac:dyDescent="0.25">
      <c r="A226" t="s">
        <v>81</v>
      </c>
      <c r="B226" t="s">
        <v>3</v>
      </c>
      <c r="C226">
        <v>0</v>
      </c>
      <c r="D226">
        <v>0</v>
      </c>
      <c r="E226" t="s">
        <v>95</v>
      </c>
    </row>
    <row r="227" spans="1:5" x14ac:dyDescent="0.25">
      <c r="A227" t="s">
        <v>81</v>
      </c>
      <c r="B227" t="s">
        <v>49</v>
      </c>
      <c r="C227">
        <v>0</v>
      </c>
      <c r="D227">
        <v>0</v>
      </c>
      <c r="E227" t="s">
        <v>95</v>
      </c>
    </row>
    <row r="228" spans="1:5" x14ac:dyDescent="0.25">
      <c r="A228" t="s">
        <v>81</v>
      </c>
      <c r="B228" t="s">
        <v>14</v>
      </c>
      <c r="C228">
        <v>0</v>
      </c>
      <c r="D228">
        <v>0</v>
      </c>
      <c r="E228" t="s">
        <v>95</v>
      </c>
    </row>
    <row r="229" spans="1:5" x14ac:dyDescent="0.25">
      <c r="A229" t="s">
        <v>81</v>
      </c>
      <c r="B229" t="s">
        <v>15</v>
      </c>
      <c r="C229">
        <v>6</v>
      </c>
      <c r="D229">
        <v>6</v>
      </c>
      <c r="E229" t="s">
        <v>95</v>
      </c>
    </row>
    <row r="230" spans="1:5" x14ac:dyDescent="0.25">
      <c r="A230" t="s">
        <v>81</v>
      </c>
      <c r="B230" t="s">
        <v>50</v>
      </c>
      <c r="C230">
        <v>0</v>
      </c>
      <c r="D230">
        <v>0</v>
      </c>
      <c r="E230" t="s">
        <v>95</v>
      </c>
    </row>
    <row r="231" spans="1:5" x14ac:dyDescent="0.25">
      <c r="A231" t="s">
        <v>81</v>
      </c>
      <c r="B231" t="s">
        <v>51</v>
      </c>
      <c r="C231">
        <v>0</v>
      </c>
      <c r="D231">
        <v>0</v>
      </c>
      <c r="E231" t="s">
        <v>95</v>
      </c>
    </row>
    <row r="232" spans="1:5" x14ac:dyDescent="0.25">
      <c r="A232" t="s">
        <v>81</v>
      </c>
      <c r="B232" t="s">
        <v>16</v>
      </c>
      <c r="C232">
        <v>0</v>
      </c>
      <c r="D232">
        <v>0</v>
      </c>
      <c r="E232" t="s">
        <v>95</v>
      </c>
    </row>
    <row r="233" spans="1:5" x14ac:dyDescent="0.25">
      <c r="A233" t="s">
        <v>81</v>
      </c>
      <c r="B233" t="s">
        <v>17</v>
      </c>
      <c r="C233">
        <v>50</v>
      </c>
      <c r="D233">
        <v>50</v>
      </c>
      <c r="E233" t="s">
        <v>95</v>
      </c>
    </row>
    <row r="234" spans="1:5" x14ac:dyDescent="0.25">
      <c r="A234" t="s">
        <v>81</v>
      </c>
      <c r="B234" t="s">
        <v>18</v>
      </c>
      <c r="C234">
        <v>0</v>
      </c>
      <c r="D234">
        <v>0</v>
      </c>
      <c r="E234" t="s">
        <v>95</v>
      </c>
    </row>
    <row r="235" spans="1:5" x14ac:dyDescent="0.25">
      <c r="A235" t="s">
        <v>81</v>
      </c>
      <c r="B235" t="s">
        <v>19</v>
      </c>
      <c r="C235">
        <v>0</v>
      </c>
      <c r="D235">
        <v>0</v>
      </c>
      <c r="E235" t="s">
        <v>95</v>
      </c>
    </row>
    <row r="236" spans="1:5" x14ac:dyDescent="0.25">
      <c r="A236" t="s">
        <v>81</v>
      </c>
      <c r="B236" t="s">
        <v>20</v>
      </c>
      <c r="C236">
        <v>0</v>
      </c>
      <c r="D236">
        <v>0</v>
      </c>
      <c r="E236" t="s">
        <v>95</v>
      </c>
    </row>
    <row r="237" spans="1:5" x14ac:dyDescent="0.25">
      <c r="A237" t="s">
        <v>81</v>
      </c>
      <c r="B237" t="s">
        <v>21</v>
      </c>
      <c r="C237">
        <v>0</v>
      </c>
      <c r="D237">
        <v>0</v>
      </c>
      <c r="E237" t="s">
        <v>95</v>
      </c>
    </row>
    <row r="238" spans="1:5" x14ac:dyDescent="0.25">
      <c r="A238" t="s">
        <v>81</v>
      </c>
      <c r="B238" t="s">
        <v>22</v>
      </c>
      <c r="C238">
        <v>0</v>
      </c>
      <c r="D238">
        <v>0</v>
      </c>
      <c r="E238" t="s">
        <v>95</v>
      </c>
    </row>
    <row r="239" spans="1:5" x14ac:dyDescent="0.25">
      <c r="A239" t="s">
        <v>81</v>
      </c>
      <c r="B239" t="s">
        <v>52</v>
      </c>
      <c r="C239">
        <v>0</v>
      </c>
      <c r="D239">
        <v>0</v>
      </c>
      <c r="E239" t="s">
        <v>95</v>
      </c>
    </row>
    <row r="240" spans="1:5" x14ac:dyDescent="0.25">
      <c r="A240" t="s">
        <v>81</v>
      </c>
      <c r="B240" t="s">
        <v>53</v>
      </c>
      <c r="C240">
        <v>0</v>
      </c>
      <c r="D240">
        <v>0</v>
      </c>
      <c r="E240" t="s">
        <v>95</v>
      </c>
    </row>
    <row r="241" spans="1:5" x14ac:dyDescent="0.25">
      <c r="A241" t="s">
        <v>81</v>
      </c>
      <c r="B241" t="s">
        <v>23</v>
      </c>
      <c r="C241">
        <v>0</v>
      </c>
      <c r="D241">
        <v>0</v>
      </c>
      <c r="E241" t="s">
        <v>95</v>
      </c>
    </row>
    <row r="242" spans="1:5" x14ac:dyDescent="0.25">
      <c r="A242" t="s">
        <v>81</v>
      </c>
      <c r="B242" t="s">
        <v>54</v>
      </c>
      <c r="C242">
        <v>74</v>
      </c>
      <c r="D242">
        <v>74</v>
      </c>
      <c r="E242" t="s">
        <v>95</v>
      </c>
    </row>
    <row r="243" spans="1:5" x14ac:dyDescent="0.25">
      <c r="A243" t="s">
        <v>81</v>
      </c>
      <c r="B243" t="s">
        <v>24</v>
      </c>
      <c r="C243">
        <v>0</v>
      </c>
      <c r="D243">
        <v>0</v>
      </c>
      <c r="E243" t="s">
        <v>95</v>
      </c>
    </row>
    <row r="244" spans="1:5" x14ac:dyDescent="0.25">
      <c r="A244" t="s">
        <v>81</v>
      </c>
      <c r="B244" t="s">
        <v>25</v>
      </c>
      <c r="C244">
        <v>0</v>
      </c>
      <c r="D244">
        <v>0</v>
      </c>
      <c r="E244" t="s">
        <v>95</v>
      </c>
    </row>
    <row r="245" spans="1:5" x14ac:dyDescent="0.25">
      <c r="A245" t="s">
        <v>81</v>
      </c>
      <c r="B245" t="s">
        <v>55</v>
      </c>
      <c r="C245">
        <v>0</v>
      </c>
      <c r="D245">
        <v>0</v>
      </c>
      <c r="E245" t="s">
        <v>95</v>
      </c>
    </row>
    <row r="246" spans="1:5" x14ac:dyDescent="0.25">
      <c r="A246" t="s">
        <v>81</v>
      </c>
      <c r="B246" t="s">
        <v>26</v>
      </c>
      <c r="C246">
        <v>0</v>
      </c>
      <c r="D246">
        <v>0</v>
      </c>
      <c r="E246" t="s">
        <v>95</v>
      </c>
    </row>
    <row r="247" spans="1:5" x14ac:dyDescent="0.25">
      <c r="A247" t="s">
        <v>81</v>
      </c>
      <c r="B247" t="s">
        <v>56</v>
      </c>
      <c r="C247">
        <v>0</v>
      </c>
      <c r="D247">
        <v>0</v>
      </c>
      <c r="E247" t="s">
        <v>95</v>
      </c>
    </row>
    <row r="248" spans="1:5" x14ac:dyDescent="0.25">
      <c r="A248" t="s">
        <v>81</v>
      </c>
      <c r="B248" t="s">
        <v>27</v>
      </c>
      <c r="C248">
        <v>0</v>
      </c>
      <c r="D248">
        <v>0</v>
      </c>
      <c r="E248" t="s">
        <v>95</v>
      </c>
    </row>
    <row r="249" spans="1:5" x14ac:dyDescent="0.25">
      <c r="A249" t="s">
        <v>81</v>
      </c>
      <c r="B249" t="s">
        <v>71</v>
      </c>
      <c r="C249">
        <v>0</v>
      </c>
      <c r="D249">
        <v>0</v>
      </c>
      <c r="E249" t="s">
        <v>95</v>
      </c>
    </row>
    <row r="250" spans="1:5" x14ac:dyDescent="0.25">
      <c r="A250" t="s">
        <v>81</v>
      </c>
      <c r="B250" t="s">
        <v>28</v>
      </c>
      <c r="C250">
        <v>9</v>
      </c>
      <c r="D250">
        <v>9</v>
      </c>
      <c r="E250" t="s">
        <v>95</v>
      </c>
    </row>
    <row r="251" spans="1:5" x14ac:dyDescent="0.25">
      <c r="A251" t="s">
        <v>81</v>
      </c>
      <c r="B251" t="s">
        <v>57</v>
      </c>
      <c r="C251">
        <v>0</v>
      </c>
      <c r="D251">
        <v>0</v>
      </c>
      <c r="E251" t="s">
        <v>95</v>
      </c>
    </row>
    <row r="252" spans="1:5" x14ac:dyDescent="0.25">
      <c r="A252" t="s">
        <v>81</v>
      </c>
      <c r="B252" t="s">
        <v>29</v>
      </c>
      <c r="C252">
        <v>0</v>
      </c>
      <c r="D252">
        <v>0</v>
      </c>
      <c r="E252" t="s">
        <v>95</v>
      </c>
    </row>
    <row r="253" spans="1:5" x14ac:dyDescent="0.25">
      <c r="A253" t="s">
        <v>81</v>
      </c>
      <c r="B253" t="s">
        <v>30</v>
      </c>
      <c r="C253">
        <v>0</v>
      </c>
      <c r="D253">
        <v>0</v>
      </c>
      <c r="E253" t="s">
        <v>95</v>
      </c>
    </row>
    <row r="254" spans="1:5" x14ac:dyDescent="0.25">
      <c r="A254" t="s">
        <v>81</v>
      </c>
      <c r="B254" t="s">
        <v>32</v>
      </c>
      <c r="C254">
        <v>0</v>
      </c>
      <c r="D254">
        <v>0</v>
      </c>
      <c r="E254" t="s">
        <v>95</v>
      </c>
    </row>
    <row r="255" spans="1:5" x14ac:dyDescent="0.25">
      <c r="A255" t="s">
        <v>81</v>
      </c>
      <c r="B255" t="s">
        <v>6</v>
      </c>
      <c r="C255">
        <v>0</v>
      </c>
      <c r="D255">
        <v>0</v>
      </c>
      <c r="E255" t="s">
        <v>95</v>
      </c>
    </row>
    <row r="256" spans="1:5" x14ac:dyDescent="0.25">
      <c r="A256" t="s">
        <v>81</v>
      </c>
      <c r="B256" t="s">
        <v>7</v>
      </c>
      <c r="C256">
        <v>0</v>
      </c>
      <c r="D256">
        <v>0</v>
      </c>
      <c r="E256" t="s">
        <v>95</v>
      </c>
    </row>
    <row r="257" spans="1:5" x14ac:dyDescent="0.25">
      <c r="A257" t="s">
        <v>81</v>
      </c>
      <c r="B257" t="s">
        <v>58</v>
      </c>
      <c r="C257">
        <v>0</v>
      </c>
      <c r="D257">
        <v>0</v>
      </c>
      <c r="E257" t="s">
        <v>95</v>
      </c>
    </row>
    <row r="258" spans="1:5" x14ac:dyDescent="0.25">
      <c r="A258" t="s">
        <v>81</v>
      </c>
      <c r="B258" t="s">
        <v>63</v>
      </c>
      <c r="C258">
        <v>0</v>
      </c>
      <c r="D258">
        <v>0</v>
      </c>
      <c r="E258" t="s">
        <v>95</v>
      </c>
    </row>
    <row r="259" spans="1:5" x14ac:dyDescent="0.25">
      <c r="A259" t="s">
        <v>81</v>
      </c>
      <c r="B259" t="s">
        <v>65</v>
      </c>
      <c r="C259">
        <v>1623</v>
      </c>
      <c r="D259">
        <v>1623</v>
      </c>
      <c r="E259" t="s">
        <v>95</v>
      </c>
    </row>
    <row r="260" spans="1:5" x14ac:dyDescent="0.25">
      <c r="A260" t="s">
        <v>81</v>
      </c>
      <c r="B260" t="s">
        <v>72</v>
      </c>
      <c r="C260">
        <v>0</v>
      </c>
      <c r="D260">
        <v>0</v>
      </c>
      <c r="E260" t="s">
        <v>95</v>
      </c>
    </row>
    <row r="261" spans="1:5" x14ac:dyDescent="0.25">
      <c r="A261" t="s">
        <v>81</v>
      </c>
      <c r="B261" t="s">
        <v>31</v>
      </c>
      <c r="C261">
        <v>0</v>
      </c>
      <c r="D261">
        <v>0</v>
      </c>
      <c r="E261" t="s">
        <v>95</v>
      </c>
    </row>
    <row r="262" spans="1:5" x14ac:dyDescent="0.25">
      <c r="A262" t="s">
        <v>81</v>
      </c>
      <c r="B262" t="s">
        <v>33</v>
      </c>
      <c r="C262">
        <v>0</v>
      </c>
      <c r="D262">
        <v>0</v>
      </c>
      <c r="E262" t="s">
        <v>95</v>
      </c>
    </row>
    <row r="263" spans="1:5" x14ac:dyDescent="0.25">
      <c r="A263" t="s">
        <v>81</v>
      </c>
      <c r="B263" t="s">
        <v>34</v>
      </c>
      <c r="C263">
        <v>0</v>
      </c>
      <c r="D263">
        <v>0</v>
      </c>
      <c r="E263" t="s">
        <v>95</v>
      </c>
    </row>
    <row r="264" spans="1:5" x14ac:dyDescent="0.25">
      <c r="A264" t="s">
        <v>81</v>
      </c>
      <c r="B264" t="s">
        <v>35</v>
      </c>
      <c r="C264">
        <v>0</v>
      </c>
      <c r="D264">
        <v>0</v>
      </c>
      <c r="E264" t="s">
        <v>95</v>
      </c>
    </row>
    <row r="265" spans="1:5" x14ac:dyDescent="0.25">
      <c r="A265" t="s">
        <v>81</v>
      </c>
      <c r="B265" t="s">
        <v>59</v>
      </c>
      <c r="C265">
        <v>1431</v>
      </c>
      <c r="D265">
        <v>1431</v>
      </c>
      <c r="E265" t="s">
        <v>95</v>
      </c>
    </row>
    <row r="266" spans="1:5" x14ac:dyDescent="0.25">
      <c r="A266" t="s">
        <v>81</v>
      </c>
      <c r="B266" t="s">
        <v>36</v>
      </c>
      <c r="C266">
        <v>0</v>
      </c>
      <c r="D266">
        <v>0</v>
      </c>
      <c r="E266" t="s">
        <v>95</v>
      </c>
    </row>
    <row r="267" spans="1:5" x14ac:dyDescent="0.25">
      <c r="A267" t="s">
        <v>81</v>
      </c>
      <c r="B267" t="s">
        <v>37</v>
      </c>
      <c r="C267">
        <v>0</v>
      </c>
      <c r="D267">
        <v>0</v>
      </c>
      <c r="E267" t="s">
        <v>95</v>
      </c>
    </row>
    <row r="268" spans="1:5" x14ac:dyDescent="0.25">
      <c r="A268" t="s">
        <v>81</v>
      </c>
      <c r="B268" t="s">
        <v>60</v>
      </c>
      <c r="C268">
        <v>0</v>
      </c>
      <c r="D268">
        <v>0</v>
      </c>
      <c r="E268" t="s">
        <v>95</v>
      </c>
    </row>
    <row r="269" spans="1:5" x14ac:dyDescent="0.25">
      <c r="A269" t="s">
        <v>81</v>
      </c>
      <c r="B269" t="s">
        <v>38</v>
      </c>
      <c r="C269">
        <v>0</v>
      </c>
      <c r="D269">
        <v>0</v>
      </c>
      <c r="E269" t="s">
        <v>95</v>
      </c>
    </row>
    <row r="270" spans="1:5" x14ac:dyDescent="0.25">
      <c r="A270" t="s">
        <v>81</v>
      </c>
      <c r="B270" t="s">
        <v>39</v>
      </c>
      <c r="C270">
        <v>0</v>
      </c>
      <c r="D270">
        <v>0</v>
      </c>
      <c r="E270" t="s">
        <v>95</v>
      </c>
    </row>
    <row r="271" spans="1:5" x14ac:dyDescent="0.25">
      <c r="A271" t="s">
        <v>81</v>
      </c>
      <c r="B271" t="s">
        <v>67</v>
      </c>
      <c r="C271">
        <v>1</v>
      </c>
      <c r="D271">
        <v>1</v>
      </c>
      <c r="E271" t="s">
        <v>95</v>
      </c>
    </row>
    <row r="272" spans="1:5" x14ac:dyDescent="0.25">
      <c r="A272" t="s">
        <v>81</v>
      </c>
      <c r="B272" t="s">
        <v>40</v>
      </c>
      <c r="C272">
        <v>0</v>
      </c>
      <c r="D272">
        <v>0</v>
      </c>
      <c r="E272" t="s">
        <v>95</v>
      </c>
    </row>
    <row r="273" spans="1:5" x14ac:dyDescent="0.25">
      <c r="A273" t="s">
        <v>81</v>
      </c>
      <c r="B273" t="s">
        <v>73</v>
      </c>
      <c r="C273">
        <v>0</v>
      </c>
      <c r="D273">
        <v>0</v>
      </c>
      <c r="E273" t="s">
        <v>95</v>
      </c>
    </row>
    <row r="274" spans="1:5" x14ac:dyDescent="0.25">
      <c r="A274" t="s">
        <v>81</v>
      </c>
      <c r="B274" t="s">
        <v>74</v>
      </c>
      <c r="C274">
        <v>0</v>
      </c>
      <c r="D274">
        <v>0</v>
      </c>
      <c r="E274" t="s">
        <v>95</v>
      </c>
    </row>
    <row r="275" spans="1:5" x14ac:dyDescent="0.25">
      <c r="A275" t="s">
        <v>81</v>
      </c>
      <c r="B275" t="s">
        <v>41</v>
      </c>
      <c r="C275">
        <v>0</v>
      </c>
      <c r="D275">
        <v>0</v>
      </c>
      <c r="E275" t="s">
        <v>95</v>
      </c>
    </row>
    <row r="276" spans="1:5" x14ac:dyDescent="0.25">
      <c r="A276" t="s">
        <v>81</v>
      </c>
      <c r="B276" t="s">
        <v>2</v>
      </c>
      <c r="C276">
        <v>1</v>
      </c>
      <c r="D276">
        <v>1</v>
      </c>
      <c r="E276" t="s">
        <v>95</v>
      </c>
    </row>
    <row r="277" spans="1:5" x14ac:dyDescent="0.25">
      <c r="A277" t="s">
        <v>81</v>
      </c>
      <c r="B277" t="s">
        <v>61</v>
      </c>
      <c r="C277">
        <v>0</v>
      </c>
      <c r="D277">
        <v>0</v>
      </c>
      <c r="E277" t="s">
        <v>95</v>
      </c>
    </row>
    <row r="278" spans="1:5" x14ac:dyDescent="0.25">
      <c r="A278" t="s">
        <v>81</v>
      </c>
      <c r="B278" t="s">
        <v>66</v>
      </c>
      <c r="C278">
        <v>0</v>
      </c>
      <c r="D278">
        <v>0</v>
      </c>
      <c r="E278" t="s">
        <v>95</v>
      </c>
    </row>
    <row r="279" spans="1:5" x14ac:dyDescent="0.25">
      <c r="A279" t="s">
        <v>81</v>
      </c>
      <c r="B279" t="s">
        <v>42</v>
      </c>
      <c r="C279">
        <v>0</v>
      </c>
      <c r="D279">
        <v>0</v>
      </c>
      <c r="E279" t="s">
        <v>95</v>
      </c>
    </row>
    <row r="280" spans="1:5" x14ac:dyDescent="0.25">
      <c r="A280" t="s">
        <v>81</v>
      </c>
      <c r="B280" t="s">
        <v>43</v>
      </c>
      <c r="C280">
        <v>0</v>
      </c>
      <c r="D280">
        <v>0</v>
      </c>
      <c r="E280" t="s">
        <v>95</v>
      </c>
    </row>
    <row r="281" spans="1:5" x14ac:dyDescent="0.25">
      <c r="A281" t="s">
        <v>81</v>
      </c>
      <c r="B281" t="s">
        <v>44</v>
      </c>
      <c r="C281">
        <v>0</v>
      </c>
      <c r="D281">
        <v>0</v>
      </c>
      <c r="E281" t="s">
        <v>95</v>
      </c>
    </row>
    <row r="282" spans="1:5" x14ac:dyDescent="0.25">
      <c r="A282" t="s">
        <v>91</v>
      </c>
      <c r="B282" t="s">
        <v>0</v>
      </c>
      <c r="C282">
        <v>0</v>
      </c>
      <c r="D282">
        <v>0</v>
      </c>
      <c r="E282" t="s">
        <v>94</v>
      </c>
    </row>
    <row r="283" spans="1:5" x14ac:dyDescent="0.25">
      <c r="A283" t="s">
        <v>91</v>
      </c>
      <c r="B283" t="s">
        <v>45</v>
      </c>
      <c r="C283">
        <v>0</v>
      </c>
      <c r="D283">
        <v>0</v>
      </c>
      <c r="E283" t="s">
        <v>94</v>
      </c>
    </row>
    <row r="284" spans="1:5" x14ac:dyDescent="0.25">
      <c r="A284" t="s">
        <v>91</v>
      </c>
      <c r="B284" t="s">
        <v>46</v>
      </c>
      <c r="C284">
        <v>431</v>
      </c>
      <c r="D284">
        <v>431</v>
      </c>
      <c r="E284" t="s">
        <v>94</v>
      </c>
    </row>
    <row r="285" spans="1:5" x14ac:dyDescent="0.25">
      <c r="A285" t="s">
        <v>91</v>
      </c>
      <c r="B285" t="s">
        <v>8</v>
      </c>
      <c r="C285">
        <v>155</v>
      </c>
      <c r="D285">
        <v>155</v>
      </c>
      <c r="E285" t="s">
        <v>94</v>
      </c>
    </row>
    <row r="286" spans="1:5" x14ac:dyDescent="0.25">
      <c r="A286" t="s">
        <v>91</v>
      </c>
      <c r="B286" t="s">
        <v>4</v>
      </c>
      <c r="C286">
        <v>232</v>
      </c>
      <c r="D286">
        <v>231</v>
      </c>
      <c r="E286" t="s">
        <v>94</v>
      </c>
    </row>
    <row r="287" spans="1:5" x14ac:dyDescent="0.25">
      <c r="A287" t="s">
        <v>91</v>
      </c>
      <c r="B287" t="s">
        <v>47</v>
      </c>
      <c r="C287">
        <v>0</v>
      </c>
      <c r="D287">
        <v>0</v>
      </c>
      <c r="E287" t="s">
        <v>94</v>
      </c>
    </row>
    <row r="288" spans="1:5" x14ac:dyDescent="0.25">
      <c r="A288" t="s">
        <v>91</v>
      </c>
      <c r="B288" t="s">
        <v>9</v>
      </c>
      <c r="C288">
        <v>32</v>
      </c>
      <c r="D288">
        <v>31</v>
      </c>
      <c r="E288" t="s">
        <v>94</v>
      </c>
    </row>
    <row r="289" spans="1:5" x14ac:dyDescent="0.25">
      <c r="A289" t="s">
        <v>91</v>
      </c>
      <c r="B289" t="s">
        <v>10</v>
      </c>
      <c r="C289">
        <v>0</v>
      </c>
      <c r="D289">
        <v>0</v>
      </c>
      <c r="E289" t="s">
        <v>94</v>
      </c>
    </row>
    <row r="290" spans="1:5" x14ac:dyDescent="0.25">
      <c r="A290" t="s">
        <v>91</v>
      </c>
      <c r="B290" t="s">
        <v>48</v>
      </c>
      <c r="C290">
        <v>0</v>
      </c>
      <c r="D290">
        <v>0</v>
      </c>
      <c r="E290" t="s">
        <v>94</v>
      </c>
    </row>
    <row r="291" spans="1:5" x14ac:dyDescent="0.25">
      <c r="A291" t="s">
        <v>91</v>
      </c>
      <c r="B291" t="s">
        <v>5</v>
      </c>
      <c r="C291">
        <v>0</v>
      </c>
      <c r="D291">
        <v>0</v>
      </c>
      <c r="E291" t="s">
        <v>94</v>
      </c>
    </row>
    <row r="292" spans="1:5" x14ac:dyDescent="0.25">
      <c r="A292" t="s">
        <v>91</v>
      </c>
      <c r="B292" t="s">
        <v>11</v>
      </c>
      <c r="C292">
        <v>10</v>
      </c>
      <c r="D292">
        <v>11</v>
      </c>
      <c r="E292" t="s">
        <v>94</v>
      </c>
    </row>
    <row r="293" spans="1:5" x14ac:dyDescent="0.25">
      <c r="A293" t="s">
        <v>91</v>
      </c>
      <c r="B293" t="s">
        <v>70</v>
      </c>
      <c r="C293">
        <v>2</v>
      </c>
      <c r="D293">
        <v>2</v>
      </c>
      <c r="E293" t="s">
        <v>94</v>
      </c>
    </row>
    <row r="294" spans="1:5" x14ac:dyDescent="0.25">
      <c r="A294" t="s">
        <v>91</v>
      </c>
      <c r="B294" t="s">
        <v>12</v>
      </c>
      <c r="C294">
        <v>0</v>
      </c>
      <c r="D294">
        <v>0</v>
      </c>
      <c r="E294" t="s">
        <v>94</v>
      </c>
    </row>
    <row r="295" spans="1:5" x14ac:dyDescent="0.25">
      <c r="A295" t="s">
        <v>91</v>
      </c>
      <c r="B295" t="s">
        <v>13</v>
      </c>
      <c r="C295">
        <v>0</v>
      </c>
      <c r="D295">
        <v>0</v>
      </c>
      <c r="E295" t="s">
        <v>94</v>
      </c>
    </row>
    <row r="296" spans="1:5" x14ac:dyDescent="0.25">
      <c r="A296" t="s">
        <v>91</v>
      </c>
      <c r="B296" t="s">
        <v>3</v>
      </c>
      <c r="C296">
        <v>0</v>
      </c>
      <c r="D296">
        <v>0</v>
      </c>
      <c r="E296" t="s">
        <v>94</v>
      </c>
    </row>
    <row r="297" spans="1:5" x14ac:dyDescent="0.25">
      <c r="A297" t="s">
        <v>91</v>
      </c>
      <c r="B297" t="s">
        <v>49</v>
      </c>
      <c r="C297">
        <v>0</v>
      </c>
      <c r="D297">
        <v>0</v>
      </c>
      <c r="E297" t="s">
        <v>94</v>
      </c>
    </row>
    <row r="298" spans="1:5" x14ac:dyDescent="0.25">
      <c r="A298" t="s">
        <v>91</v>
      </c>
      <c r="B298" t="s">
        <v>14</v>
      </c>
      <c r="C298">
        <v>0</v>
      </c>
      <c r="D298">
        <v>0</v>
      </c>
      <c r="E298" t="s">
        <v>94</v>
      </c>
    </row>
    <row r="299" spans="1:5" x14ac:dyDescent="0.25">
      <c r="A299" t="s">
        <v>91</v>
      </c>
      <c r="B299" t="s">
        <v>15</v>
      </c>
      <c r="C299">
        <v>277</v>
      </c>
      <c r="D299">
        <v>277</v>
      </c>
      <c r="E299" t="s">
        <v>94</v>
      </c>
    </row>
    <row r="300" spans="1:5" x14ac:dyDescent="0.25">
      <c r="A300" t="s">
        <v>91</v>
      </c>
      <c r="B300" t="s">
        <v>50</v>
      </c>
      <c r="C300">
        <v>0</v>
      </c>
      <c r="D300">
        <v>0</v>
      </c>
      <c r="E300" t="s">
        <v>94</v>
      </c>
    </row>
    <row r="301" spans="1:5" x14ac:dyDescent="0.25">
      <c r="A301" t="s">
        <v>91</v>
      </c>
      <c r="B301" t="s">
        <v>51</v>
      </c>
      <c r="C301">
        <v>0</v>
      </c>
      <c r="D301">
        <v>0</v>
      </c>
      <c r="E301" t="s">
        <v>94</v>
      </c>
    </row>
    <row r="302" spans="1:5" x14ac:dyDescent="0.25">
      <c r="A302" t="s">
        <v>91</v>
      </c>
      <c r="B302" t="s">
        <v>16</v>
      </c>
      <c r="C302">
        <v>0</v>
      </c>
      <c r="D302">
        <v>0</v>
      </c>
      <c r="E302" t="s">
        <v>94</v>
      </c>
    </row>
    <row r="303" spans="1:5" x14ac:dyDescent="0.25">
      <c r="A303" t="s">
        <v>91</v>
      </c>
      <c r="B303" t="s">
        <v>17</v>
      </c>
      <c r="C303">
        <v>477</v>
      </c>
      <c r="D303">
        <v>477</v>
      </c>
      <c r="E303" t="s">
        <v>94</v>
      </c>
    </row>
    <row r="304" spans="1:5" x14ac:dyDescent="0.25">
      <c r="A304" t="s">
        <v>91</v>
      </c>
      <c r="B304" t="s">
        <v>18</v>
      </c>
      <c r="C304">
        <v>0</v>
      </c>
      <c r="D304">
        <v>0</v>
      </c>
      <c r="E304" t="s">
        <v>94</v>
      </c>
    </row>
    <row r="305" spans="1:5" x14ac:dyDescent="0.25">
      <c r="A305" t="s">
        <v>91</v>
      </c>
      <c r="B305" t="s">
        <v>19</v>
      </c>
      <c r="C305">
        <v>0</v>
      </c>
      <c r="D305">
        <v>0</v>
      </c>
      <c r="E305" t="s">
        <v>94</v>
      </c>
    </row>
    <row r="306" spans="1:5" x14ac:dyDescent="0.25">
      <c r="A306" t="s">
        <v>91</v>
      </c>
      <c r="B306" t="s">
        <v>20</v>
      </c>
      <c r="C306">
        <v>0</v>
      </c>
      <c r="D306">
        <v>0</v>
      </c>
      <c r="E306" t="s">
        <v>94</v>
      </c>
    </row>
    <row r="307" spans="1:5" x14ac:dyDescent="0.25">
      <c r="A307" t="s">
        <v>91</v>
      </c>
      <c r="B307" t="s">
        <v>21</v>
      </c>
      <c r="C307">
        <v>22</v>
      </c>
      <c r="D307">
        <v>22</v>
      </c>
      <c r="E307" t="s">
        <v>94</v>
      </c>
    </row>
    <row r="308" spans="1:5" x14ac:dyDescent="0.25">
      <c r="A308" t="s">
        <v>91</v>
      </c>
      <c r="B308" t="s">
        <v>22</v>
      </c>
      <c r="C308">
        <v>0</v>
      </c>
      <c r="D308">
        <v>0</v>
      </c>
      <c r="E308" t="s">
        <v>94</v>
      </c>
    </row>
    <row r="309" spans="1:5" x14ac:dyDescent="0.25">
      <c r="A309" t="s">
        <v>91</v>
      </c>
      <c r="B309" t="s">
        <v>52</v>
      </c>
      <c r="C309">
        <v>0</v>
      </c>
      <c r="D309">
        <v>0</v>
      </c>
      <c r="E309" t="s">
        <v>94</v>
      </c>
    </row>
    <row r="310" spans="1:5" x14ac:dyDescent="0.25">
      <c r="A310" t="s">
        <v>91</v>
      </c>
      <c r="B310" t="s">
        <v>53</v>
      </c>
      <c r="C310">
        <v>0</v>
      </c>
      <c r="D310">
        <v>0</v>
      </c>
      <c r="E310" t="s">
        <v>94</v>
      </c>
    </row>
    <row r="311" spans="1:5" x14ac:dyDescent="0.25">
      <c r="A311" t="s">
        <v>91</v>
      </c>
      <c r="B311" t="s">
        <v>23</v>
      </c>
      <c r="C311">
        <v>0</v>
      </c>
      <c r="D311">
        <v>0</v>
      </c>
      <c r="E311" t="s">
        <v>94</v>
      </c>
    </row>
    <row r="312" spans="1:5" x14ac:dyDescent="0.25">
      <c r="A312" t="s">
        <v>91</v>
      </c>
      <c r="B312" t="s">
        <v>54</v>
      </c>
      <c r="C312">
        <v>30</v>
      </c>
      <c r="D312">
        <v>30</v>
      </c>
      <c r="E312" t="s">
        <v>94</v>
      </c>
    </row>
    <row r="313" spans="1:5" x14ac:dyDescent="0.25">
      <c r="A313" t="s">
        <v>91</v>
      </c>
      <c r="B313" t="s">
        <v>24</v>
      </c>
      <c r="C313">
        <v>0</v>
      </c>
      <c r="D313">
        <v>0</v>
      </c>
      <c r="E313" t="s">
        <v>94</v>
      </c>
    </row>
    <row r="314" spans="1:5" x14ac:dyDescent="0.25">
      <c r="A314" t="s">
        <v>91</v>
      </c>
      <c r="B314" t="s">
        <v>25</v>
      </c>
      <c r="C314">
        <v>0</v>
      </c>
      <c r="D314">
        <v>0</v>
      </c>
      <c r="E314" t="s">
        <v>94</v>
      </c>
    </row>
    <row r="315" spans="1:5" x14ac:dyDescent="0.25">
      <c r="A315" t="s">
        <v>91</v>
      </c>
      <c r="B315" t="s">
        <v>55</v>
      </c>
      <c r="C315">
        <v>0</v>
      </c>
      <c r="D315">
        <v>0</v>
      </c>
      <c r="E315" t="s">
        <v>94</v>
      </c>
    </row>
    <row r="316" spans="1:5" x14ac:dyDescent="0.25">
      <c r="A316" t="s">
        <v>91</v>
      </c>
      <c r="B316" t="s">
        <v>26</v>
      </c>
      <c r="C316">
        <v>0</v>
      </c>
      <c r="D316">
        <v>0</v>
      </c>
      <c r="E316" t="s">
        <v>94</v>
      </c>
    </row>
    <row r="317" spans="1:5" x14ac:dyDescent="0.25">
      <c r="A317" t="s">
        <v>91</v>
      </c>
      <c r="B317" t="s">
        <v>56</v>
      </c>
      <c r="C317">
        <v>8</v>
      </c>
      <c r="D317">
        <v>8</v>
      </c>
      <c r="E317" t="s">
        <v>94</v>
      </c>
    </row>
    <row r="318" spans="1:5" x14ac:dyDescent="0.25">
      <c r="A318" t="s">
        <v>91</v>
      </c>
      <c r="B318" t="s">
        <v>27</v>
      </c>
      <c r="C318">
        <v>0</v>
      </c>
      <c r="D318">
        <v>0</v>
      </c>
      <c r="E318" t="s">
        <v>94</v>
      </c>
    </row>
    <row r="319" spans="1:5" x14ac:dyDescent="0.25">
      <c r="A319" t="s">
        <v>91</v>
      </c>
      <c r="B319" t="s">
        <v>71</v>
      </c>
      <c r="C319">
        <v>0</v>
      </c>
      <c r="D319">
        <v>0</v>
      </c>
      <c r="E319" t="s">
        <v>94</v>
      </c>
    </row>
    <row r="320" spans="1:5" x14ac:dyDescent="0.25">
      <c r="A320" t="s">
        <v>91</v>
      </c>
      <c r="B320" t="s">
        <v>28</v>
      </c>
      <c r="C320">
        <v>110</v>
      </c>
      <c r="D320">
        <v>111</v>
      </c>
      <c r="E320" t="s">
        <v>94</v>
      </c>
    </row>
    <row r="321" spans="1:5" x14ac:dyDescent="0.25">
      <c r="A321" t="s">
        <v>91</v>
      </c>
      <c r="B321" t="s">
        <v>57</v>
      </c>
      <c r="C321">
        <v>5</v>
      </c>
      <c r="D321">
        <v>5</v>
      </c>
      <c r="E321" t="s">
        <v>94</v>
      </c>
    </row>
    <row r="322" spans="1:5" x14ac:dyDescent="0.25">
      <c r="A322" t="s">
        <v>91</v>
      </c>
      <c r="B322" t="s">
        <v>29</v>
      </c>
      <c r="C322">
        <v>0</v>
      </c>
      <c r="D322">
        <v>0</v>
      </c>
      <c r="E322" t="s">
        <v>94</v>
      </c>
    </row>
    <row r="323" spans="1:5" x14ac:dyDescent="0.25">
      <c r="A323" t="s">
        <v>91</v>
      </c>
      <c r="B323" t="s">
        <v>30</v>
      </c>
      <c r="C323">
        <v>0</v>
      </c>
      <c r="D323">
        <v>0</v>
      </c>
      <c r="E323" t="s">
        <v>94</v>
      </c>
    </row>
    <row r="324" spans="1:5" x14ac:dyDescent="0.25">
      <c r="A324" t="s">
        <v>91</v>
      </c>
      <c r="B324" t="s">
        <v>32</v>
      </c>
      <c r="C324">
        <v>0</v>
      </c>
      <c r="D324">
        <v>0</v>
      </c>
      <c r="E324" t="s">
        <v>94</v>
      </c>
    </row>
    <row r="325" spans="1:5" x14ac:dyDescent="0.25">
      <c r="A325" t="s">
        <v>91</v>
      </c>
      <c r="B325" t="s">
        <v>6</v>
      </c>
      <c r="C325">
        <v>0</v>
      </c>
      <c r="D325">
        <v>0</v>
      </c>
      <c r="E325" t="s">
        <v>94</v>
      </c>
    </row>
    <row r="326" spans="1:5" x14ac:dyDescent="0.25">
      <c r="A326" t="s">
        <v>91</v>
      </c>
      <c r="B326" t="s">
        <v>7</v>
      </c>
      <c r="C326">
        <v>0</v>
      </c>
      <c r="D326">
        <v>0</v>
      </c>
      <c r="E326" t="s">
        <v>94</v>
      </c>
    </row>
    <row r="327" spans="1:5" x14ac:dyDescent="0.25">
      <c r="A327" t="s">
        <v>91</v>
      </c>
      <c r="B327" t="s">
        <v>58</v>
      </c>
      <c r="C327">
        <v>3</v>
      </c>
      <c r="D327">
        <v>3</v>
      </c>
      <c r="E327" t="s">
        <v>94</v>
      </c>
    </row>
    <row r="328" spans="1:5" x14ac:dyDescent="0.25">
      <c r="A328" t="s">
        <v>91</v>
      </c>
      <c r="B328" t="s">
        <v>63</v>
      </c>
      <c r="C328">
        <v>67</v>
      </c>
      <c r="D328">
        <v>67</v>
      </c>
      <c r="E328" t="s">
        <v>94</v>
      </c>
    </row>
    <row r="329" spans="1:5" x14ac:dyDescent="0.25">
      <c r="A329" t="s">
        <v>91</v>
      </c>
      <c r="B329" t="s">
        <v>65</v>
      </c>
      <c r="C329">
        <v>1642</v>
      </c>
      <c r="D329">
        <v>1642</v>
      </c>
      <c r="E329" t="s">
        <v>94</v>
      </c>
    </row>
    <row r="330" spans="1:5" x14ac:dyDescent="0.25">
      <c r="A330" t="s">
        <v>91</v>
      </c>
      <c r="B330" t="s">
        <v>72</v>
      </c>
      <c r="C330">
        <v>0</v>
      </c>
      <c r="D330">
        <v>0</v>
      </c>
      <c r="E330" t="s">
        <v>94</v>
      </c>
    </row>
    <row r="331" spans="1:5" x14ac:dyDescent="0.25">
      <c r="A331" t="s">
        <v>91</v>
      </c>
      <c r="B331" t="s">
        <v>31</v>
      </c>
      <c r="C331">
        <v>0</v>
      </c>
      <c r="D331">
        <v>0</v>
      </c>
      <c r="E331" t="s">
        <v>94</v>
      </c>
    </row>
    <row r="332" spans="1:5" x14ac:dyDescent="0.25">
      <c r="A332" t="s">
        <v>91</v>
      </c>
      <c r="B332" t="s">
        <v>33</v>
      </c>
      <c r="C332">
        <v>0</v>
      </c>
      <c r="D332">
        <v>0</v>
      </c>
      <c r="E332" t="s">
        <v>94</v>
      </c>
    </row>
    <row r="333" spans="1:5" x14ac:dyDescent="0.25">
      <c r="A333" t="s">
        <v>91</v>
      </c>
      <c r="B333" t="s">
        <v>34</v>
      </c>
      <c r="C333">
        <v>0</v>
      </c>
      <c r="D333">
        <v>0</v>
      </c>
      <c r="E333" t="s">
        <v>94</v>
      </c>
    </row>
    <row r="334" spans="1:5" x14ac:dyDescent="0.25">
      <c r="A334" t="s">
        <v>91</v>
      </c>
      <c r="B334" t="s">
        <v>35</v>
      </c>
      <c r="C334">
        <v>0</v>
      </c>
      <c r="D334">
        <v>0</v>
      </c>
      <c r="E334" t="s">
        <v>94</v>
      </c>
    </row>
    <row r="335" spans="1:5" x14ac:dyDescent="0.25">
      <c r="A335" t="s">
        <v>91</v>
      </c>
      <c r="B335" t="s">
        <v>59</v>
      </c>
      <c r="C335">
        <v>27</v>
      </c>
      <c r="D335">
        <v>27</v>
      </c>
      <c r="E335" t="s">
        <v>94</v>
      </c>
    </row>
    <row r="336" spans="1:5" x14ac:dyDescent="0.25">
      <c r="A336" t="s">
        <v>91</v>
      </c>
      <c r="B336" t="s">
        <v>36</v>
      </c>
      <c r="C336">
        <v>2</v>
      </c>
      <c r="D336">
        <v>2</v>
      </c>
      <c r="E336" t="s">
        <v>94</v>
      </c>
    </row>
    <row r="337" spans="1:5" x14ac:dyDescent="0.25">
      <c r="A337" t="s">
        <v>91</v>
      </c>
      <c r="B337" t="s">
        <v>37</v>
      </c>
      <c r="C337">
        <v>0</v>
      </c>
      <c r="D337">
        <v>0</v>
      </c>
      <c r="E337" t="s">
        <v>94</v>
      </c>
    </row>
    <row r="338" spans="1:5" x14ac:dyDescent="0.25">
      <c r="A338" t="s">
        <v>91</v>
      </c>
      <c r="B338" t="s">
        <v>60</v>
      </c>
      <c r="C338">
        <v>59</v>
      </c>
      <c r="D338">
        <v>60</v>
      </c>
      <c r="E338" t="s">
        <v>94</v>
      </c>
    </row>
    <row r="339" spans="1:5" x14ac:dyDescent="0.25">
      <c r="A339" t="s">
        <v>91</v>
      </c>
      <c r="B339" t="s">
        <v>38</v>
      </c>
      <c r="C339">
        <v>0</v>
      </c>
      <c r="D339">
        <v>0</v>
      </c>
      <c r="E339" t="s">
        <v>94</v>
      </c>
    </row>
    <row r="340" spans="1:5" x14ac:dyDescent="0.25">
      <c r="A340" t="s">
        <v>91</v>
      </c>
      <c r="B340" t="s">
        <v>39</v>
      </c>
      <c r="C340">
        <v>0</v>
      </c>
      <c r="D340">
        <v>0</v>
      </c>
      <c r="E340" t="s">
        <v>94</v>
      </c>
    </row>
    <row r="341" spans="1:5" x14ac:dyDescent="0.25">
      <c r="A341" t="s">
        <v>91</v>
      </c>
      <c r="B341" t="s">
        <v>67</v>
      </c>
      <c r="C341">
        <v>5</v>
      </c>
      <c r="D341">
        <v>5</v>
      </c>
      <c r="E341" t="s">
        <v>94</v>
      </c>
    </row>
    <row r="342" spans="1:5" x14ac:dyDescent="0.25">
      <c r="A342" t="s">
        <v>91</v>
      </c>
      <c r="B342" t="s">
        <v>40</v>
      </c>
      <c r="C342">
        <v>0</v>
      </c>
      <c r="D342">
        <v>0</v>
      </c>
      <c r="E342" t="s">
        <v>94</v>
      </c>
    </row>
    <row r="343" spans="1:5" x14ac:dyDescent="0.25">
      <c r="A343" t="s">
        <v>91</v>
      </c>
      <c r="B343" t="s">
        <v>73</v>
      </c>
      <c r="C343">
        <v>0</v>
      </c>
      <c r="D343">
        <v>0</v>
      </c>
      <c r="E343" t="s">
        <v>94</v>
      </c>
    </row>
    <row r="344" spans="1:5" x14ac:dyDescent="0.25">
      <c r="A344" t="s">
        <v>91</v>
      </c>
      <c r="B344" t="s">
        <v>74</v>
      </c>
      <c r="C344">
        <v>0</v>
      </c>
      <c r="D344">
        <v>0</v>
      </c>
      <c r="E344" t="s">
        <v>94</v>
      </c>
    </row>
    <row r="345" spans="1:5" x14ac:dyDescent="0.25">
      <c r="A345" t="s">
        <v>91</v>
      </c>
      <c r="B345" t="s">
        <v>41</v>
      </c>
      <c r="C345">
        <v>0</v>
      </c>
      <c r="D345">
        <v>0</v>
      </c>
      <c r="E345" t="s">
        <v>94</v>
      </c>
    </row>
    <row r="346" spans="1:5" x14ac:dyDescent="0.25">
      <c r="A346" t="s">
        <v>91</v>
      </c>
      <c r="B346" t="s">
        <v>2</v>
      </c>
      <c r="C346">
        <v>44</v>
      </c>
      <c r="D346">
        <v>44</v>
      </c>
      <c r="E346" t="s">
        <v>94</v>
      </c>
    </row>
    <row r="347" spans="1:5" x14ac:dyDescent="0.25">
      <c r="A347" t="s">
        <v>91</v>
      </c>
      <c r="B347" t="s">
        <v>61</v>
      </c>
      <c r="C347">
        <v>0</v>
      </c>
      <c r="D347">
        <v>0</v>
      </c>
      <c r="E347" t="s">
        <v>94</v>
      </c>
    </row>
    <row r="348" spans="1:5" x14ac:dyDescent="0.25">
      <c r="A348" t="s">
        <v>91</v>
      </c>
      <c r="B348" t="s">
        <v>66</v>
      </c>
      <c r="C348">
        <v>0</v>
      </c>
      <c r="D348">
        <v>0</v>
      </c>
      <c r="E348" t="s">
        <v>94</v>
      </c>
    </row>
    <row r="349" spans="1:5" x14ac:dyDescent="0.25">
      <c r="A349" t="s">
        <v>91</v>
      </c>
      <c r="B349" t="s">
        <v>42</v>
      </c>
      <c r="C349">
        <v>0</v>
      </c>
      <c r="D349">
        <v>0</v>
      </c>
      <c r="E349" t="s">
        <v>94</v>
      </c>
    </row>
    <row r="350" spans="1:5" x14ac:dyDescent="0.25">
      <c r="A350" t="s">
        <v>91</v>
      </c>
      <c r="B350" t="s">
        <v>43</v>
      </c>
      <c r="C350">
        <v>0</v>
      </c>
      <c r="D350">
        <v>0</v>
      </c>
      <c r="E350" t="s">
        <v>94</v>
      </c>
    </row>
    <row r="351" spans="1:5" x14ac:dyDescent="0.25">
      <c r="A351" t="s">
        <v>91</v>
      </c>
      <c r="B351" t="s">
        <v>44</v>
      </c>
      <c r="C351">
        <v>2</v>
      </c>
      <c r="D351">
        <v>2</v>
      </c>
      <c r="E351" t="s">
        <v>94</v>
      </c>
    </row>
    <row r="352" spans="1:5" x14ac:dyDescent="0.25">
      <c r="A352" t="s">
        <v>91</v>
      </c>
      <c r="B352" t="s">
        <v>0</v>
      </c>
      <c r="C352">
        <v>0</v>
      </c>
      <c r="D352">
        <v>0</v>
      </c>
      <c r="E352" t="s">
        <v>95</v>
      </c>
    </row>
    <row r="353" spans="1:5" x14ac:dyDescent="0.25">
      <c r="A353" t="s">
        <v>91</v>
      </c>
      <c r="B353" t="s">
        <v>45</v>
      </c>
      <c r="C353">
        <v>0</v>
      </c>
      <c r="D353">
        <v>0</v>
      </c>
      <c r="E353" t="s">
        <v>95</v>
      </c>
    </row>
    <row r="354" spans="1:5" x14ac:dyDescent="0.25">
      <c r="A354" t="s">
        <v>91</v>
      </c>
      <c r="B354" t="s">
        <v>46</v>
      </c>
      <c r="C354">
        <v>431</v>
      </c>
      <c r="D354">
        <v>431</v>
      </c>
      <c r="E354" t="s">
        <v>95</v>
      </c>
    </row>
    <row r="355" spans="1:5" x14ac:dyDescent="0.25">
      <c r="A355" t="s">
        <v>91</v>
      </c>
      <c r="B355" t="s">
        <v>8</v>
      </c>
      <c r="C355">
        <v>155</v>
      </c>
      <c r="D355">
        <v>155</v>
      </c>
      <c r="E355" t="s">
        <v>95</v>
      </c>
    </row>
    <row r="356" spans="1:5" x14ac:dyDescent="0.25">
      <c r="A356" t="s">
        <v>91</v>
      </c>
      <c r="B356" t="s">
        <v>4</v>
      </c>
      <c r="C356">
        <v>232</v>
      </c>
      <c r="D356">
        <v>231</v>
      </c>
      <c r="E356" t="s">
        <v>95</v>
      </c>
    </row>
    <row r="357" spans="1:5" x14ac:dyDescent="0.25">
      <c r="A357" t="s">
        <v>91</v>
      </c>
      <c r="B357" t="s">
        <v>47</v>
      </c>
      <c r="C357">
        <v>0</v>
      </c>
      <c r="D357">
        <v>0</v>
      </c>
      <c r="E357" t="s">
        <v>95</v>
      </c>
    </row>
    <row r="358" spans="1:5" x14ac:dyDescent="0.25">
      <c r="A358" t="s">
        <v>91</v>
      </c>
      <c r="B358" t="s">
        <v>9</v>
      </c>
      <c r="C358">
        <v>32</v>
      </c>
      <c r="D358">
        <v>31</v>
      </c>
      <c r="E358" t="s">
        <v>95</v>
      </c>
    </row>
    <row r="359" spans="1:5" x14ac:dyDescent="0.25">
      <c r="A359" t="s">
        <v>91</v>
      </c>
      <c r="B359" t="s">
        <v>10</v>
      </c>
      <c r="C359">
        <v>50</v>
      </c>
      <c r="D359">
        <v>50</v>
      </c>
      <c r="E359" t="s">
        <v>95</v>
      </c>
    </row>
    <row r="360" spans="1:5" x14ac:dyDescent="0.25">
      <c r="A360" t="s">
        <v>91</v>
      </c>
      <c r="B360" t="s">
        <v>48</v>
      </c>
      <c r="C360">
        <v>0</v>
      </c>
      <c r="D360">
        <v>0</v>
      </c>
      <c r="E360" t="s">
        <v>95</v>
      </c>
    </row>
    <row r="361" spans="1:5" x14ac:dyDescent="0.25">
      <c r="A361" t="s">
        <v>91</v>
      </c>
      <c r="B361" t="s">
        <v>5</v>
      </c>
      <c r="C361">
        <v>0</v>
      </c>
      <c r="D361">
        <v>0</v>
      </c>
      <c r="E361" t="s">
        <v>95</v>
      </c>
    </row>
    <row r="362" spans="1:5" x14ac:dyDescent="0.25">
      <c r="A362" t="s">
        <v>91</v>
      </c>
      <c r="B362" t="s">
        <v>11</v>
      </c>
      <c r="C362">
        <v>10</v>
      </c>
      <c r="D362">
        <v>11</v>
      </c>
      <c r="E362" t="s">
        <v>95</v>
      </c>
    </row>
    <row r="363" spans="1:5" x14ac:dyDescent="0.25">
      <c r="A363" t="s">
        <v>91</v>
      </c>
      <c r="B363" t="s">
        <v>70</v>
      </c>
      <c r="C363">
        <v>2</v>
      </c>
      <c r="D363">
        <v>2</v>
      </c>
      <c r="E363" t="s">
        <v>95</v>
      </c>
    </row>
    <row r="364" spans="1:5" x14ac:dyDescent="0.25">
      <c r="A364" t="s">
        <v>91</v>
      </c>
      <c r="B364" t="s">
        <v>12</v>
      </c>
      <c r="C364">
        <v>0</v>
      </c>
      <c r="D364">
        <v>0</v>
      </c>
      <c r="E364" t="s">
        <v>95</v>
      </c>
    </row>
    <row r="365" spans="1:5" x14ac:dyDescent="0.25">
      <c r="A365" t="s">
        <v>91</v>
      </c>
      <c r="B365" t="s">
        <v>13</v>
      </c>
      <c r="C365">
        <v>0</v>
      </c>
      <c r="D365">
        <v>0</v>
      </c>
      <c r="E365" t="s">
        <v>95</v>
      </c>
    </row>
    <row r="366" spans="1:5" x14ac:dyDescent="0.25">
      <c r="A366" t="s">
        <v>91</v>
      </c>
      <c r="B366" t="s">
        <v>3</v>
      </c>
      <c r="C366">
        <v>0</v>
      </c>
      <c r="D366">
        <v>0</v>
      </c>
      <c r="E366" t="s">
        <v>95</v>
      </c>
    </row>
    <row r="367" spans="1:5" x14ac:dyDescent="0.25">
      <c r="A367" t="s">
        <v>91</v>
      </c>
      <c r="B367" t="s">
        <v>49</v>
      </c>
      <c r="C367">
        <v>0</v>
      </c>
      <c r="D367">
        <v>0</v>
      </c>
      <c r="E367" t="s">
        <v>95</v>
      </c>
    </row>
    <row r="368" spans="1:5" x14ac:dyDescent="0.25">
      <c r="A368" t="s">
        <v>91</v>
      </c>
      <c r="B368" t="s">
        <v>14</v>
      </c>
      <c r="C368">
        <v>3</v>
      </c>
      <c r="D368">
        <v>3</v>
      </c>
      <c r="E368" t="s">
        <v>95</v>
      </c>
    </row>
    <row r="369" spans="1:5" x14ac:dyDescent="0.25">
      <c r="A369" t="s">
        <v>91</v>
      </c>
      <c r="B369" t="s">
        <v>15</v>
      </c>
      <c r="C369">
        <v>277</v>
      </c>
      <c r="D369">
        <v>277</v>
      </c>
      <c r="E369" t="s">
        <v>95</v>
      </c>
    </row>
    <row r="370" spans="1:5" x14ac:dyDescent="0.25">
      <c r="A370" t="s">
        <v>91</v>
      </c>
      <c r="B370" t="s">
        <v>50</v>
      </c>
      <c r="C370">
        <v>0</v>
      </c>
      <c r="D370">
        <v>0</v>
      </c>
      <c r="E370" t="s">
        <v>95</v>
      </c>
    </row>
    <row r="371" spans="1:5" x14ac:dyDescent="0.25">
      <c r="A371" t="s">
        <v>91</v>
      </c>
      <c r="B371" t="s">
        <v>51</v>
      </c>
      <c r="C371">
        <v>0</v>
      </c>
      <c r="D371">
        <v>0</v>
      </c>
      <c r="E371" t="s">
        <v>95</v>
      </c>
    </row>
    <row r="372" spans="1:5" x14ac:dyDescent="0.25">
      <c r="A372" t="s">
        <v>91</v>
      </c>
      <c r="B372" t="s">
        <v>16</v>
      </c>
      <c r="C372">
        <v>0</v>
      </c>
      <c r="D372">
        <v>0</v>
      </c>
      <c r="E372" t="s">
        <v>95</v>
      </c>
    </row>
    <row r="373" spans="1:5" x14ac:dyDescent="0.25">
      <c r="A373" t="s">
        <v>91</v>
      </c>
      <c r="B373" t="s">
        <v>17</v>
      </c>
      <c r="C373">
        <v>477</v>
      </c>
      <c r="D373">
        <v>477</v>
      </c>
      <c r="E373" t="s">
        <v>95</v>
      </c>
    </row>
    <row r="374" spans="1:5" x14ac:dyDescent="0.25">
      <c r="A374" t="s">
        <v>91</v>
      </c>
      <c r="B374" t="s">
        <v>18</v>
      </c>
      <c r="C374">
        <v>0</v>
      </c>
      <c r="D374">
        <v>0</v>
      </c>
      <c r="E374" t="s">
        <v>95</v>
      </c>
    </row>
    <row r="375" spans="1:5" x14ac:dyDescent="0.25">
      <c r="A375" t="s">
        <v>91</v>
      </c>
      <c r="B375" t="s">
        <v>19</v>
      </c>
      <c r="C375">
        <v>0</v>
      </c>
      <c r="D375">
        <v>0</v>
      </c>
      <c r="E375" t="s">
        <v>95</v>
      </c>
    </row>
    <row r="376" spans="1:5" x14ac:dyDescent="0.25">
      <c r="A376" t="s">
        <v>91</v>
      </c>
      <c r="B376" t="s">
        <v>20</v>
      </c>
      <c r="C376">
        <v>0</v>
      </c>
      <c r="D376">
        <v>0</v>
      </c>
      <c r="E376" t="s">
        <v>95</v>
      </c>
    </row>
    <row r="377" spans="1:5" x14ac:dyDescent="0.25">
      <c r="A377" t="s">
        <v>91</v>
      </c>
      <c r="B377" t="s">
        <v>21</v>
      </c>
      <c r="C377">
        <v>30</v>
      </c>
      <c r="D377">
        <v>30</v>
      </c>
      <c r="E377" t="s">
        <v>95</v>
      </c>
    </row>
    <row r="378" spans="1:5" x14ac:dyDescent="0.25">
      <c r="A378" t="s">
        <v>91</v>
      </c>
      <c r="B378" t="s">
        <v>22</v>
      </c>
      <c r="C378">
        <v>0</v>
      </c>
      <c r="D378">
        <v>0</v>
      </c>
      <c r="E378" t="s">
        <v>95</v>
      </c>
    </row>
    <row r="379" spans="1:5" x14ac:dyDescent="0.25">
      <c r="A379" t="s">
        <v>91</v>
      </c>
      <c r="B379" t="s">
        <v>52</v>
      </c>
      <c r="C379">
        <v>0</v>
      </c>
      <c r="D379">
        <v>0</v>
      </c>
      <c r="E379" t="s">
        <v>95</v>
      </c>
    </row>
    <row r="380" spans="1:5" x14ac:dyDescent="0.25">
      <c r="A380" t="s">
        <v>91</v>
      </c>
      <c r="B380" t="s">
        <v>53</v>
      </c>
      <c r="C380">
        <v>0</v>
      </c>
      <c r="D380">
        <v>0</v>
      </c>
      <c r="E380" t="s">
        <v>95</v>
      </c>
    </row>
    <row r="381" spans="1:5" x14ac:dyDescent="0.25">
      <c r="A381" t="s">
        <v>91</v>
      </c>
      <c r="B381" t="s">
        <v>23</v>
      </c>
      <c r="C381">
        <v>0</v>
      </c>
      <c r="D381">
        <v>0</v>
      </c>
      <c r="E381" t="s">
        <v>95</v>
      </c>
    </row>
    <row r="382" spans="1:5" x14ac:dyDescent="0.25">
      <c r="A382" t="s">
        <v>91</v>
      </c>
      <c r="B382" t="s">
        <v>54</v>
      </c>
      <c r="C382">
        <v>41</v>
      </c>
      <c r="D382">
        <v>41</v>
      </c>
      <c r="E382" t="s">
        <v>95</v>
      </c>
    </row>
    <row r="383" spans="1:5" x14ac:dyDescent="0.25">
      <c r="A383" t="s">
        <v>91</v>
      </c>
      <c r="B383" t="s">
        <v>24</v>
      </c>
      <c r="C383">
        <v>0</v>
      </c>
      <c r="D383">
        <v>0</v>
      </c>
      <c r="E383" t="s">
        <v>95</v>
      </c>
    </row>
    <row r="384" spans="1:5" x14ac:dyDescent="0.25">
      <c r="A384" t="s">
        <v>91</v>
      </c>
      <c r="B384" t="s">
        <v>25</v>
      </c>
      <c r="C384">
        <v>0</v>
      </c>
      <c r="D384">
        <v>0</v>
      </c>
      <c r="E384" t="s">
        <v>95</v>
      </c>
    </row>
    <row r="385" spans="1:5" x14ac:dyDescent="0.25">
      <c r="A385" t="s">
        <v>91</v>
      </c>
      <c r="B385" t="s">
        <v>55</v>
      </c>
      <c r="C385">
        <v>0</v>
      </c>
      <c r="D385">
        <v>0</v>
      </c>
      <c r="E385" t="s">
        <v>95</v>
      </c>
    </row>
    <row r="386" spans="1:5" x14ac:dyDescent="0.25">
      <c r="A386" t="s">
        <v>91</v>
      </c>
      <c r="B386" t="s">
        <v>26</v>
      </c>
      <c r="C386">
        <v>0</v>
      </c>
      <c r="D386">
        <v>0</v>
      </c>
      <c r="E386" t="s">
        <v>95</v>
      </c>
    </row>
    <row r="387" spans="1:5" x14ac:dyDescent="0.25">
      <c r="A387" t="s">
        <v>91</v>
      </c>
      <c r="B387" t="s">
        <v>56</v>
      </c>
      <c r="C387">
        <v>8</v>
      </c>
      <c r="D387">
        <v>8</v>
      </c>
      <c r="E387" t="s">
        <v>95</v>
      </c>
    </row>
    <row r="388" spans="1:5" x14ac:dyDescent="0.25">
      <c r="A388" t="s">
        <v>91</v>
      </c>
      <c r="B388" t="s">
        <v>27</v>
      </c>
      <c r="C388">
        <v>0</v>
      </c>
      <c r="D388">
        <v>0</v>
      </c>
      <c r="E388" t="s">
        <v>95</v>
      </c>
    </row>
    <row r="389" spans="1:5" x14ac:dyDescent="0.25">
      <c r="A389" t="s">
        <v>91</v>
      </c>
      <c r="B389" t="s">
        <v>71</v>
      </c>
      <c r="C389">
        <v>0</v>
      </c>
      <c r="D389">
        <v>0</v>
      </c>
      <c r="E389" t="s">
        <v>95</v>
      </c>
    </row>
    <row r="390" spans="1:5" x14ac:dyDescent="0.25">
      <c r="A390" t="s">
        <v>91</v>
      </c>
      <c r="B390" t="s">
        <v>28</v>
      </c>
      <c r="C390">
        <v>110</v>
      </c>
      <c r="D390">
        <v>111</v>
      </c>
      <c r="E390" t="s">
        <v>95</v>
      </c>
    </row>
    <row r="391" spans="1:5" x14ac:dyDescent="0.25">
      <c r="A391" t="s">
        <v>91</v>
      </c>
      <c r="B391" t="s">
        <v>57</v>
      </c>
      <c r="C391">
        <v>2</v>
      </c>
      <c r="D391">
        <v>2</v>
      </c>
      <c r="E391" t="s">
        <v>95</v>
      </c>
    </row>
    <row r="392" spans="1:5" x14ac:dyDescent="0.25">
      <c r="A392" t="s">
        <v>91</v>
      </c>
      <c r="B392" t="s">
        <v>29</v>
      </c>
      <c r="C392">
        <v>0</v>
      </c>
      <c r="D392">
        <v>0</v>
      </c>
      <c r="E392" t="s">
        <v>95</v>
      </c>
    </row>
    <row r="393" spans="1:5" x14ac:dyDescent="0.25">
      <c r="A393" t="s">
        <v>91</v>
      </c>
      <c r="B393" t="s">
        <v>30</v>
      </c>
      <c r="C393">
        <v>0</v>
      </c>
      <c r="D393">
        <v>0</v>
      </c>
      <c r="E393" t="s">
        <v>95</v>
      </c>
    </row>
    <row r="394" spans="1:5" x14ac:dyDescent="0.25">
      <c r="A394" t="s">
        <v>91</v>
      </c>
      <c r="B394" t="s">
        <v>32</v>
      </c>
      <c r="C394">
        <v>0</v>
      </c>
      <c r="D394">
        <v>0</v>
      </c>
      <c r="E394" t="s">
        <v>95</v>
      </c>
    </row>
    <row r="395" spans="1:5" x14ac:dyDescent="0.25">
      <c r="A395" t="s">
        <v>91</v>
      </c>
      <c r="B395" t="s">
        <v>6</v>
      </c>
      <c r="C395">
        <v>0</v>
      </c>
      <c r="D395">
        <v>0</v>
      </c>
      <c r="E395" t="s">
        <v>95</v>
      </c>
    </row>
    <row r="396" spans="1:5" x14ac:dyDescent="0.25">
      <c r="A396" t="s">
        <v>91</v>
      </c>
      <c r="B396" t="s">
        <v>7</v>
      </c>
      <c r="C396">
        <v>0</v>
      </c>
      <c r="D396">
        <v>0</v>
      </c>
      <c r="E396" t="s">
        <v>95</v>
      </c>
    </row>
    <row r="397" spans="1:5" x14ac:dyDescent="0.25">
      <c r="A397" t="s">
        <v>91</v>
      </c>
      <c r="B397" t="s">
        <v>58</v>
      </c>
      <c r="C397">
        <v>3</v>
      </c>
      <c r="D397">
        <v>3</v>
      </c>
      <c r="E397" t="s">
        <v>95</v>
      </c>
    </row>
    <row r="398" spans="1:5" x14ac:dyDescent="0.25">
      <c r="A398" t="s">
        <v>91</v>
      </c>
      <c r="B398" t="s">
        <v>63</v>
      </c>
      <c r="C398">
        <v>65</v>
      </c>
      <c r="D398">
        <v>65</v>
      </c>
      <c r="E398" t="s">
        <v>95</v>
      </c>
    </row>
    <row r="399" spans="1:5" x14ac:dyDescent="0.25">
      <c r="A399" t="s">
        <v>91</v>
      </c>
      <c r="B399" t="s">
        <v>65</v>
      </c>
      <c r="C399">
        <v>1922</v>
      </c>
      <c r="D399">
        <v>1922</v>
      </c>
      <c r="E399" t="s">
        <v>95</v>
      </c>
    </row>
    <row r="400" spans="1:5" x14ac:dyDescent="0.25">
      <c r="A400" t="s">
        <v>91</v>
      </c>
      <c r="B400" t="s">
        <v>72</v>
      </c>
      <c r="C400">
        <v>0</v>
      </c>
      <c r="D400">
        <v>0</v>
      </c>
      <c r="E400" t="s">
        <v>95</v>
      </c>
    </row>
    <row r="401" spans="1:5" x14ac:dyDescent="0.25">
      <c r="A401" t="s">
        <v>91</v>
      </c>
      <c r="B401" t="s">
        <v>31</v>
      </c>
      <c r="C401">
        <v>0</v>
      </c>
      <c r="D401">
        <v>0</v>
      </c>
      <c r="E401" t="s">
        <v>95</v>
      </c>
    </row>
    <row r="402" spans="1:5" x14ac:dyDescent="0.25">
      <c r="A402" t="s">
        <v>91</v>
      </c>
      <c r="B402" t="s">
        <v>33</v>
      </c>
      <c r="C402">
        <v>0</v>
      </c>
      <c r="D402">
        <v>0</v>
      </c>
      <c r="E402" t="s">
        <v>95</v>
      </c>
    </row>
    <row r="403" spans="1:5" x14ac:dyDescent="0.25">
      <c r="A403" t="s">
        <v>91</v>
      </c>
      <c r="B403" t="s">
        <v>34</v>
      </c>
      <c r="C403">
        <v>0</v>
      </c>
      <c r="D403">
        <v>0</v>
      </c>
      <c r="E403" t="s">
        <v>95</v>
      </c>
    </row>
    <row r="404" spans="1:5" x14ac:dyDescent="0.25">
      <c r="A404" t="s">
        <v>91</v>
      </c>
      <c r="B404" t="s">
        <v>35</v>
      </c>
      <c r="C404">
        <v>0</v>
      </c>
      <c r="D404">
        <v>0</v>
      </c>
      <c r="E404" t="s">
        <v>95</v>
      </c>
    </row>
    <row r="405" spans="1:5" x14ac:dyDescent="0.25">
      <c r="A405" t="s">
        <v>91</v>
      </c>
      <c r="B405" t="s">
        <v>59</v>
      </c>
      <c r="C405">
        <v>31</v>
      </c>
      <c r="D405">
        <v>31</v>
      </c>
      <c r="E405" t="s">
        <v>95</v>
      </c>
    </row>
    <row r="406" spans="1:5" x14ac:dyDescent="0.25">
      <c r="A406" t="s">
        <v>91</v>
      </c>
      <c r="B406" t="s">
        <v>36</v>
      </c>
      <c r="C406">
        <v>3</v>
      </c>
      <c r="D406">
        <v>3</v>
      </c>
      <c r="E406" t="s">
        <v>95</v>
      </c>
    </row>
    <row r="407" spans="1:5" x14ac:dyDescent="0.25">
      <c r="A407" t="s">
        <v>91</v>
      </c>
      <c r="B407" t="s">
        <v>37</v>
      </c>
      <c r="C407">
        <v>0</v>
      </c>
      <c r="D407">
        <v>0</v>
      </c>
      <c r="E407" t="s">
        <v>95</v>
      </c>
    </row>
    <row r="408" spans="1:5" x14ac:dyDescent="0.25">
      <c r="A408" t="s">
        <v>91</v>
      </c>
      <c r="B408" t="s">
        <v>60</v>
      </c>
      <c r="C408">
        <v>59</v>
      </c>
      <c r="D408">
        <v>60</v>
      </c>
      <c r="E408" t="s">
        <v>95</v>
      </c>
    </row>
    <row r="409" spans="1:5" x14ac:dyDescent="0.25">
      <c r="A409" t="s">
        <v>91</v>
      </c>
      <c r="B409" t="s">
        <v>38</v>
      </c>
      <c r="C409">
        <v>0</v>
      </c>
      <c r="D409">
        <v>0</v>
      </c>
      <c r="E409" t="s">
        <v>95</v>
      </c>
    </row>
    <row r="410" spans="1:5" x14ac:dyDescent="0.25">
      <c r="A410" t="s">
        <v>91</v>
      </c>
      <c r="B410" t="s">
        <v>39</v>
      </c>
      <c r="C410">
        <v>0</v>
      </c>
      <c r="D410">
        <v>0</v>
      </c>
      <c r="E410" t="s">
        <v>95</v>
      </c>
    </row>
    <row r="411" spans="1:5" x14ac:dyDescent="0.25">
      <c r="A411" t="s">
        <v>91</v>
      </c>
      <c r="B411" t="s">
        <v>67</v>
      </c>
      <c r="C411">
        <v>5</v>
      </c>
      <c r="D411">
        <v>5</v>
      </c>
      <c r="E411" t="s">
        <v>95</v>
      </c>
    </row>
    <row r="412" spans="1:5" x14ac:dyDescent="0.25">
      <c r="A412" t="s">
        <v>91</v>
      </c>
      <c r="B412" t="s">
        <v>40</v>
      </c>
      <c r="C412">
        <v>0</v>
      </c>
      <c r="D412">
        <v>0</v>
      </c>
      <c r="E412" t="s">
        <v>95</v>
      </c>
    </row>
    <row r="413" spans="1:5" x14ac:dyDescent="0.25">
      <c r="A413" t="s">
        <v>91</v>
      </c>
      <c r="B413" t="s">
        <v>73</v>
      </c>
      <c r="C413">
        <v>0</v>
      </c>
      <c r="D413">
        <v>0</v>
      </c>
      <c r="E413" t="s">
        <v>95</v>
      </c>
    </row>
    <row r="414" spans="1:5" x14ac:dyDescent="0.25">
      <c r="A414" t="s">
        <v>91</v>
      </c>
      <c r="B414" t="s">
        <v>74</v>
      </c>
      <c r="C414">
        <v>0</v>
      </c>
      <c r="D414">
        <v>0</v>
      </c>
      <c r="E414" t="s">
        <v>95</v>
      </c>
    </row>
    <row r="415" spans="1:5" x14ac:dyDescent="0.25">
      <c r="A415" t="s">
        <v>91</v>
      </c>
      <c r="B415" t="s">
        <v>41</v>
      </c>
      <c r="C415">
        <v>0</v>
      </c>
      <c r="D415">
        <v>0</v>
      </c>
      <c r="E415" t="s">
        <v>95</v>
      </c>
    </row>
    <row r="416" spans="1:5" x14ac:dyDescent="0.25">
      <c r="A416" t="s">
        <v>91</v>
      </c>
      <c r="B416" t="s">
        <v>2</v>
      </c>
      <c r="C416">
        <v>44</v>
      </c>
      <c r="D416">
        <v>44</v>
      </c>
      <c r="E416" t="s">
        <v>95</v>
      </c>
    </row>
    <row r="417" spans="1:5" x14ac:dyDescent="0.25">
      <c r="A417" t="s">
        <v>91</v>
      </c>
      <c r="B417" t="s">
        <v>61</v>
      </c>
      <c r="C417">
        <v>0</v>
      </c>
      <c r="D417">
        <v>0</v>
      </c>
      <c r="E417" t="s">
        <v>95</v>
      </c>
    </row>
    <row r="418" spans="1:5" x14ac:dyDescent="0.25">
      <c r="A418" t="s">
        <v>91</v>
      </c>
      <c r="B418" t="s">
        <v>66</v>
      </c>
      <c r="C418">
        <v>0</v>
      </c>
      <c r="D418">
        <v>0</v>
      </c>
      <c r="E418" t="s">
        <v>95</v>
      </c>
    </row>
    <row r="419" spans="1:5" x14ac:dyDescent="0.25">
      <c r="A419" t="s">
        <v>91</v>
      </c>
      <c r="B419" t="s">
        <v>42</v>
      </c>
      <c r="C419">
        <v>0</v>
      </c>
      <c r="D419">
        <v>0</v>
      </c>
      <c r="E419" t="s">
        <v>95</v>
      </c>
    </row>
    <row r="420" spans="1:5" x14ac:dyDescent="0.25">
      <c r="A420" t="s">
        <v>91</v>
      </c>
      <c r="B420" t="s">
        <v>43</v>
      </c>
      <c r="C420">
        <v>0</v>
      </c>
      <c r="D420">
        <v>0</v>
      </c>
      <c r="E420" t="s">
        <v>95</v>
      </c>
    </row>
    <row r="421" spans="1:5" x14ac:dyDescent="0.25">
      <c r="A421" t="s">
        <v>91</v>
      </c>
      <c r="B421" t="s">
        <v>44</v>
      </c>
      <c r="C421">
        <v>2</v>
      </c>
      <c r="D421">
        <v>2</v>
      </c>
      <c r="E421" t="s">
        <v>95</v>
      </c>
    </row>
    <row r="422" spans="1:5" x14ac:dyDescent="0.25">
      <c r="A422" t="s">
        <v>86</v>
      </c>
      <c r="B422" t="s">
        <v>0</v>
      </c>
      <c r="C422">
        <v>0</v>
      </c>
      <c r="D422">
        <v>0</v>
      </c>
      <c r="E422" t="s">
        <v>94</v>
      </c>
    </row>
    <row r="423" spans="1:5" x14ac:dyDescent="0.25">
      <c r="A423" t="s">
        <v>86</v>
      </c>
      <c r="B423" t="s">
        <v>45</v>
      </c>
      <c r="C423">
        <v>2306</v>
      </c>
      <c r="D423">
        <v>2320</v>
      </c>
      <c r="E423" t="s">
        <v>94</v>
      </c>
    </row>
    <row r="424" spans="1:5" x14ac:dyDescent="0.25">
      <c r="A424" t="s">
        <v>86</v>
      </c>
      <c r="B424" t="s">
        <v>46</v>
      </c>
      <c r="C424">
        <v>27163</v>
      </c>
      <c r="D424">
        <v>27167</v>
      </c>
      <c r="E424" t="s">
        <v>94</v>
      </c>
    </row>
    <row r="425" spans="1:5" x14ac:dyDescent="0.25">
      <c r="A425" t="s">
        <v>86</v>
      </c>
      <c r="B425" t="s">
        <v>8</v>
      </c>
      <c r="C425">
        <v>1524</v>
      </c>
      <c r="D425">
        <v>1523</v>
      </c>
      <c r="E425" t="s">
        <v>94</v>
      </c>
    </row>
    <row r="426" spans="1:5" x14ac:dyDescent="0.25">
      <c r="A426" t="s">
        <v>86</v>
      </c>
      <c r="B426" t="s">
        <v>4</v>
      </c>
      <c r="C426">
        <v>2080</v>
      </c>
      <c r="D426">
        <v>2081</v>
      </c>
      <c r="E426" t="s">
        <v>94</v>
      </c>
    </row>
    <row r="427" spans="1:5" x14ac:dyDescent="0.25">
      <c r="A427" t="s">
        <v>86</v>
      </c>
      <c r="B427" t="s">
        <v>47</v>
      </c>
      <c r="C427">
        <v>902</v>
      </c>
      <c r="D427">
        <v>900</v>
      </c>
      <c r="E427" t="s">
        <v>94</v>
      </c>
    </row>
    <row r="428" spans="1:5" x14ac:dyDescent="0.25">
      <c r="A428" t="s">
        <v>86</v>
      </c>
      <c r="B428" t="s">
        <v>9</v>
      </c>
      <c r="C428">
        <v>1856</v>
      </c>
      <c r="D428">
        <v>1851</v>
      </c>
      <c r="E428" t="s">
        <v>94</v>
      </c>
    </row>
    <row r="429" spans="1:5" x14ac:dyDescent="0.25">
      <c r="A429" t="s">
        <v>86</v>
      </c>
      <c r="B429" t="s">
        <v>10</v>
      </c>
      <c r="C429">
        <v>0</v>
      </c>
      <c r="D429">
        <v>0</v>
      </c>
      <c r="E429" t="s">
        <v>94</v>
      </c>
    </row>
    <row r="430" spans="1:5" x14ac:dyDescent="0.25">
      <c r="A430" t="s">
        <v>86</v>
      </c>
      <c r="B430" t="s">
        <v>48</v>
      </c>
      <c r="C430">
        <v>0</v>
      </c>
      <c r="D430">
        <v>0</v>
      </c>
      <c r="E430" t="s">
        <v>94</v>
      </c>
    </row>
    <row r="431" spans="1:5" x14ac:dyDescent="0.25">
      <c r="A431" t="s">
        <v>86</v>
      </c>
      <c r="B431" t="s">
        <v>5</v>
      </c>
      <c r="C431">
        <v>1275</v>
      </c>
      <c r="D431">
        <v>1272</v>
      </c>
      <c r="E431" t="s">
        <v>94</v>
      </c>
    </row>
    <row r="432" spans="1:5" x14ac:dyDescent="0.25">
      <c r="A432" t="s">
        <v>86</v>
      </c>
      <c r="B432" t="s">
        <v>11</v>
      </c>
      <c r="C432">
        <v>1847</v>
      </c>
      <c r="D432">
        <v>1845</v>
      </c>
      <c r="E432" t="s">
        <v>94</v>
      </c>
    </row>
    <row r="433" spans="1:5" x14ac:dyDescent="0.25">
      <c r="A433" t="s">
        <v>86</v>
      </c>
      <c r="B433" t="s">
        <v>70</v>
      </c>
      <c r="C433">
        <v>26</v>
      </c>
      <c r="D433">
        <v>26</v>
      </c>
      <c r="E433" t="s">
        <v>94</v>
      </c>
    </row>
    <row r="434" spans="1:5" x14ac:dyDescent="0.25">
      <c r="A434" t="s">
        <v>86</v>
      </c>
      <c r="B434" t="s">
        <v>12</v>
      </c>
      <c r="C434">
        <v>60</v>
      </c>
      <c r="D434">
        <v>58</v>
      </c>
      <c r="E434" t="s">
        <v>94</v>
      </c>
    </row>
    <row r="435" spans="1:5" x14ac:dyDescent="0.25">
      <c r="A435" t="s">
        <v>86</v>
      </c>
      <c r="B435" t="s">
        <v>13</v>
      </c>
      <c r="C435">
        <v>159</v>
      </c>
      <c r="D435">
        <v>159</v>
      </c>
      <c r="E435" t="s">
        <v>94</v>
      </c>
    </row>
    <row r="436" spans="1:5" x14ac:dyDescent="0.25">
      <c r="A436" t="s">
        <v>86</v>
      </c>
      <c r="B436" t="s">
        <v>3</v>
      </c>
      <c r="C436">
        <v>333</v>
      </c>
      <c r="D436">
        <v>334</v>
      </c>
      <c r="E436" t="s">
        <v>94</v>
      </c>
    </row>
    <row r="437" spans="1:5" x14ac:dyDescent="0.25">
      <c r="A437" t="s">
        <v>86</v>
      </c>
      <c r="B437" t="s">
        <v>49</v>
      </c>
      <c r="C437">
        <v>0</v>
      </c>
      <c r="D437">
        <v>0</v>
      </c>
      <c r="E437" t="s">
        <v>94</v>
      </c>
    </row>
    <row r="438" spans="1:5" x14ac:dyDescent="0.25">
      <c r="A438" t="s">
        <v>86</v>
      </c>
      <c r="B438" t="s">
        <v>14</v>
      </c>
      <c r="C438">
        <v>9</v>
      </c>
      <c r="D438">
        <v>9</v>
      </c>
      <c r="E438" t="s">
        <v>94</v>
      </c>
    </row>
    <row r="439" spans="1:5" x14ac:dyDescent="0.25">
      <c r="A439" t="s">
        <v>86</v>
      </c>
      <c r="B439" t="s">
        <v>15</v>
      </c>
      <c r="C439">
        <v>5067</v>
      </c>
      <c r="D439">
        <v>5064</v>
      </c>
      <c r="E439" t="s">
        <v>94</v>
      </c>
    </row>
    <row r="440" spans="1:5" x14ac:dyDescent="0.25">
      <c r="A440" t="s">
        <v>86</v>
      </c>
      <c r="B440" t="s">
        <v>50</v>
      </c>
      <c r="C440">
        <v>210</v>
      </c>
      <c r="D440">
        <v>211</v>
      </c>
      <c r="E440" t="s">
        <v>94</v>
      </c>
    </row>
    <row r="441" spans="1:5" x14ac:dyDescent="0.25">
      <c r="A441" t="s">
        <v>86</v>
      </c>
      <c r="B441" t="s">
        <v>51</v>
      </c>
      <c r="C441">
        <v>437</v>
      </c>
      <c r="D441">
        <v>437</v>
      </c>
      <c r="E441" t="s">
        <v>94</v>
      </c>
    </row>
    <row r="442" spans="1:5" x14ac:dyDescent="0.25">
      <c r="A442" t="s">
        <v>86</v>
      </c>
      <c r="B442" t="s">
        <v>16</v>
      </c>
      <c r="C442">
        <v>623</v>
      </c>
      <c r="D442">
        <v>624</v>
      </c>
      <c r="E442" t="s">
        <v>94</v>
      </c>
    </row>
    <row r="443" spans="1:5" x14ac:dyDescent="0.25">
      <c r="A443" t="s">
        <v>86</v>
      </c>
      <c r="B443" t="s">
        <v>17</v>
      </c>
      <c r="C443">
        <v>16145</v>
      </c>
      <c r="D443">
        <v>16132</v>
      </c>
      <c r="E443" t="s">
        <v>94</v>
      </c>
    </row>
    <row r="444" spans="1:5" x14ac:dyDescent="0.25">
      <c r="A444" t="s">
        <v>86</v>
      </c>
      <c r="B444" t="s">
        <v>18</v>
      </c>
      <c r="C444">
        <v>445</v>
      </c>
      <c r="D444">
        <v>446</v>
      </c>
      <c r="E444" t="s">
        <v>94</v>
      </c>
    </row>
    <row r="445" spans="1:5" x14ac:dyDescent="0.25">
      <c r="A445" t="s">
        <v>86</v>
      </c>
      <c r="B445" t="s">
        <v>19</v>
      </c>
      <c r="C445">
        <v>965</v>
      </c>
      <c r="D445">
        <v>965</v>
      </c>
      <c r="E445" t="s">
        <v>94</v>
      </c>
    </row>
    <row r="446" spans="1:5" x14ac:dyDescent="0.25">
      <c r="A446" t="s">
        <v>86</v>
      </c>
      <c r="B446" t="s">
        <v>20</v>
      </c>
      <c r="C446">
        <v>42</v>
      </c>
      <c r="D446">
        <v>42</v>
      </c>
      <c r="E446" t="s">
        <v>94</v>
      </c>
    </row>
    <row r="447" spans="1:5" x14ac:dyDescent="0.25">
      <c r="A447" t="s">
        <v>86</v>
      </c>
      <c r="B447" t="s">
        <v>21</v>
      </c>
      <c r="C447">
        <v>72</v>
      </c>
      <c r="D447">
        <v>72</v>
      </c>
      <c r="E447" t="s">
        <v>94</v>
      </c>
    </row>
    <row r="448" spans="1:5" x14ac:dyDescent="0.25">
      <c r="A448" t="s">
        <v>86</v>
      </c>
      <c r="B448" t="s">
        <v>22</v>
      </c>
      <c r="C448">
        <v>309</v>
      </c>
      <c r="D448">
        <v>310</v>
      </c>
      <c r="E448" t="s">
        <v>94</v>
      </c>
    </row>
    <row r="449" spans="1:5" x14ac:dyDescent="0.25">
      <c r="A449" t="s">
        <v>86</v>
      </c>
      <c r="B449" t="s">
        <v>52</v>
      </c>
      <c r="C449">
        <v>0</v>
      </c>
      <c r="D449">
        <v>0</v>
      </c>
      <c r="E449" t="s">
        <v>94</v>
      </c>
    </row>
    <row r="450" spans="1:5" x14ac:dyDescent="0.25">
      <c r="A450" t="s">
        <v>86</v>
      </c>
      <c r="B450" t="s">
        <v>53</v>
      </c>
      <c r="C450">
        <v>0</v>
      </c>
      <c r="D450">
        <v>0</v>
      </c>
      <c r="E450" t="s">
        <v>94</v>
      </c>
    </row>
    <row r="451" spans="1:5" x14ac:dyDescent="0.25">
      <c r="A451" t="s">
        <v>86</v>
      </c>
      <c r="B451" t="s">
        <v>23</v>
      </c>
      <c r="C451">
        <v>110</v>
      </c>
      <c r="D451">
        <v>110</v>
      </c>
      <c r="E451" t="s">
        <v>94</v>
      </c>
    </row>
    <row r="452" spans="1:5" x14ac:dyDescent="0.25">
      <c r="A452" t="s">
        <v>86</v>
      </c>
      <c r="B452" t="s">
        <v>54</v>
      </c>
      <c r="C452">
        <v>2167</v>
      </c>
      <c r="D452">
        <v>2167</v>
      </c>
      <c r="E452" t="s">
        <v>94</v>
      </c>
    </row>
    <row r="453" spans="1:5" x14ac:dyDescent="0.25">
      <c r="A453" t="s">
        <v>86</v>
      </c>
      <c r="B453" t="s">
        <v>24</v>
      </c>
      <c r="C453">
        <v>622</v>
      </c>
      <c r="D453">
        <v>623</v>
      </c>
      <c r="E453" t="s">
        <v>94</v>
      </c>
    </row>
    <row r="454" spans="1:5" x14ac:dyDescent="0.25">
      <c r="A454" t="s">
        <v>86</v>
      </c>
      <c r="B454" t="s">
        <v>25</v>
      </c>
      <c r="C454">
        <v>2</v>
      </c>
      <c r="D454">
        <v>3</v>
      </c>
      <c r="E454" t="s">
        <v>94</v>
      </c>
    </row>
    <row r="455" spans="1:5" x14ac:dyDescent="0.25">
      <c r="A455" t="s">
        <v>86</v>
      </c>
      <c r="B455" t="s">
        <v>55</v>
      </c>
      <c r="C455">
        <v>215</v>
      </c>
      <c r="D455">
        <v>217</v>
      </c>
      <c r="E455" t="s">
        <v>94</v>
      </c>
    </row>
    <row r="456" spans="1:5" x14ac:dyDescent="0.25">
      <c r="A456" t="s">
        <v>86</v>
      </c>
      <c r="B456" t="s">
        <v>26</v>
      </c>
      <c r="C456">
        <v>317</v>
      </c>
      <c r="D456">
        <v>317</v>
      </c>
      <c r="E456" t="s">
        <v>94</v>
      </c>
    </row>
    <row r="457" spans="1:5" x14ac:dyDescent="0.25">
      <c r="A457" t="s">
        <v>86</v>
      </c>
      <c r="B457" t="s">
        <v>56</v>
      </c>
      <c r="C457">
        <v>231</v>
      </c>
      <c r="D457">
        <v>231</v>
      </c>
      <c r="E457" t="s">
        <v>94</v>
      </c>
    </row>
    <row r="458" spans="1:5" x14ac:dyDescent="0.25">
      <c r="A458" t="s">
        <v>86</v>
      </c>
      <c r="B458" t="s">
        <v>27</v>
      </c>
      <c r="C458">
        <v>0</v>
      </c>
      <c r="D458">
        <v>0</v>
      </c>
      <c r="E458" t="s">
        <v>94</v>
      </c>
    </row>
    <row r="459" spans="1:5" x14ac:dyDescent="0.25">
      <c r="A459" t="s">
        <v>86</v>
      </c>
      <c r="B459" t="s">
        <v>71</v>
      </c>
      <c r="C459">
        <v>2</v>
      </c>
      <c r="D459">
        <v>2</v>
      </c>
      <c r="E459" t="s">
        <v>94</v>
      </c>
    </row>
    <row r="460" spans="1:5" x14ac:dyDescent="0.25">
      <c r="A460" t="s">
        <v>86</v>
      </c>
      <c r="B460" t="s">
        <v>28</v>
      </c>
      <c r="C460">
        <v>1120</v>
      </c>
      <c r="D460">
        <v>1118</v>
      </c>
      <c r="E460" t="s">
        <v>94</v>
      </c>
    </row>
    <row r="461" spans="1:5" x14ac:dyDescent="0.25">
      <c r="A461" t="s">
        <v>86</v>
      </c>
      <c r="B461" t="s">
        <v>57</v>
      </c>
      <c r="C461">
        <v>544</v>
      </c>
      <c r="D461">
        <v>546</v>
      </c>
      <c r="E461" t="s">
        <v>94</v>
      </c>
    </row>
    <row r="462" spans="1:5" x14ac:dyDescent="0.25">
      <c r="A462" t="s">
        <v>86</v>
      </c>
      <c r="B462" t="s">
        <v>29</v>
      </c>
      <c r="C462">
        <v>0</v>
      </c>
      <c r="D462">
        <v>0</v>
      </c>
      <c r="E462" t="s">
        <v>94</v>
      </c>
    </row>
    <row r="463" spans="1:5" x14ac:dyDescent="0.25">
      <c r="A463" t="s">
        <v>86</v>
      </c>
      <c r="B463" t="s">
        <v>30</v>
      </c>
      <c r="C463">
        <v>0</v>
      </c>
      <c r="D463">
        <v>0</v>
      </c>
      <c r="E463" t="s">
        <v>94</v>
      </c>
    </row>
    <row r="464" spans="1:5" x14ac:dyDescent="0.25">
      <c r="A464" t="s">
        <v>86</v>
      </c>
      <c r="B464" t="s">
        <v>32</v>
      </c>
      <c r="C464">
        <v>48</v>
      </c>
      <c r="D464">
        <v>50</v>
      </c>
      <c r="E464" t="s">
        <v>94</v>
      </c>
    </row>
    <row r="465" spans="1:5" x14ac:dyDescent="0.25">
      <c r="A465" t="s">
        <v>86</v>
      </c>
      <c r="B465" t="s">
        <v>6</v>
      </c>
      <c r="C465">
        <v>4578</v>
      </c>
      <c r="D465">
        <v>4574</v>
      </c>
      <c r="E465" t="s">
        <v>94</v>
      </c>
    </row>
    <row r="466" spans="1:5" x14ac:dyDescent="0.25">
      <c r="A466" t="s">
        <v>86</v>
      </c>
      <c r="B466" t="s">
        <v>7</v>
      </c>
      <c r="C466">
        <v>34</v>
      </c>
      <c r="D466">
        <v>34</v>
      </c>
      <c r="E466" t="s">
        <v>94</v>
      </c>
    </row>
    <row r="467" spans="1:5" x14ac:dyDescent="0.25">
      <c r="A467" t="s">
        <v>86</v>
      </c>
      <c r="B467" t="s">
        <v>58</v>
      </c>
      <c r="C467">
        <v>102</v>
      </c>
      <c r="D467">
        <v>98</v>
      </c>
      <c r="E467" t="s">
        <v>94</v>
      </c>
    </row>
    <row r="468" spans="1:5" x14ac:dyDescent="0.25">
      <c r="A468" t="s">
        <v>86</v>
      </c>
      <c r="B468" t="s">
        <v>63</v>
      </c>
      <c r="C468">
        <v>1038</v>
      </c>
      <c r="D468">
        <v>1038</v>
      </c>
      <c r="E468" t="s">
        <v>94</v>
      </c>
    </row>
    <row r="469" spans="1:5" x14ac:dyDescent="0.25">
      <c r="A469" t="s">
        <v>86</v>
      </c>
      <c r="B469" t="s">
        <v>65</v>
      </c>
      <c r="C469">
        <v>40981</v>
      </c>
      <c r="D469">
        <v>40988</v>
      </c>
      <c r="E469" t="s">
        <v>94</v>
      </c>
    </row>
    <row r="470" spans="1:5" x14ac:dyDescent="0.25">
      <c r="A470" t="s">
        <v>86</v>
      </c>
      <c r="B470" t="s">
        <v>72</v>
      </c>
      <c r="C470">
        <v>76</v>
      </c>
      <c r="D470">
        <v>76</v>
      </c>
      <c r="E470" t="s">
        <v>94</v>
      </c>
    </row>
    <row r="471" spans="1:5" x14ac:dyDescent="0.25">
      <c r="A471" t="s">
        <v>86</v>
      </c>
      <c r="B471" t="s">
        <v>31</v>
      </c>
      <c r="C471">
        <v>0</v>
      </c>
      <c r="D471">
        <v>0</v>
      </c>
      <c r="E471" t="s">
        <v>94</v>
      </c>
    </row>
    <row r="472" spans="1:5" x14ac:dyDescent="0.25">
      <c r="A472" t="s">
        <v>86</v>
      </c>
      <c r="B472" t="s">
        <v>33</v>
      </c>
      <c r="C472">
        <v>382</v>
      </c>
      <c r="D472">
        <v>382</v>
      </c>
      <c r="E472" t="s">
        <v>94</v>
      </c>
    </row>
    <row r="473" spans="1:5" x14ac:dyDescent="0.25">
      <c r="A473" t="s">
        <v>86</v>
      </c>
      <c r="B473" t="s">
        <v>34</v>
      </c>
      <c r="C473">
        <v>73</v>
      </c>
      <c r="D473">
        <v>74</v>
      </c>
      <c r="E473" t="s">
        <v>94</v>
      </c>
    </row>
    <row r="474" spans="1:5" x14ac:dyDescent="0.25">
      <c r="A474" t="s">
        <v>86</v>
      </c>
      <c r="B474" t="s">
        <v>35</v>
      </c>
      <c r="C474">
        <v>264</v>
      </c>
      <c r="D474">
        <v>267</v>
      </c>
      <c r="E474" t="s">
        <v>94</v>
      </c>
    </row>
    <row r="475" spans="1:5" x14ac:dyDescent="0.25">
      <c r="A475" t="s">
        <v>86</v>
      </c>
      <c r="B475" t="s">
        <v>59</v>
      </c>
      <c r="C475">
        <v>39134</v>
      </c>
      <c r="D475">
        <v>39142</v>
      </c>
      <c r="E475" t="s">
        <v>94</v>
      </c>
    </row>
    <row r="476" spans="1:5" x14ac:dyDescent="0.25">
      <c r="A476" t="s">
        <v>86</v>
      </c>
      <c r="B476" t="s">
        <v>36</v>
      </c>
      <c r="C476">
        <v>237</v>
      </c>
      <c r="D476">
        <v>236</v>
      </c>
      <c r="E476" t="s">
        <v>94</v>
      </c>
    </row>
    <row r="477" spans="1:5" x14ac:dyDescent="0.25">
      <c r="A477" t="s">
        <v>86</v>
      </c>
      <c r="B477" t="s">
        <v>37</v>
      </c>
      <c r="C477">
        <v>554</v>
      </c>
      <c r="D477">
        <v>555</v>
      </c>
      <c r="E477" t="s">
        <v>94</v>
      </c>
    </row>
    <row r="478" spans="1:5" x14ac:dyDescent="0.25">
      <c r="A478" t="s">
        <v>86</v>
      </c>
      <c r="B478" t="s">
        <v>60</v>
      </c>
      <c r="C478">
        <v>438</v>
      </c>
      <c r="D478">
        <v>434</v>
      </c>
      <c r="E478" t="s">
        <v>94</v>
      </c>
    </row>
    <row r="479" spans="1:5" x14ac:dyDescent="0.25">
      <c r="A479" t="s">
        <v>86</v>
      </c>
      <c r="B479" t="s">
        <v>38</v>
      </c>
      <c r="C479">
        <v>208</v>
      </c>
      <c r="D479">
        <v>210</v>
      </c>
      <c r="E479" t="s">
        <v>94</v>
      </c>
    </row>
    <row r="480" spans="1:5" x14ac:dyDescent="0.25">
      <c r="A480" t="s">
        <v>86</v>
      </c>
      <c r="B480" t="s">
        <v>39</v>
      </c>
      <c r="C480">
        <v>1977</v>
      </c>
      <c r="D480">
        <v>1976</v>
      </c>
      <c r="E480" t="s">
        <v>94</v>
      </c>
    </row>
    <row r="481" spans="1:5" x14ac:dyDescent="0.25">
      <c r="A481" t="s">
        <v>86</v>
      </c>
      <c r="B481" t="s">
        <v>67</v>
      </c>
      <c r="C481">
        <v>307</v>
      </c>
      <c r="D481">
        <v>307</v>
      </c>
      <c r="E481" t="s">
        <v>94</v>
      </c>
    </row>
    <row r="482" spans="1:5" x14ac:dyDescent="0.25">
      <c r="A482" t="s">
        <v>86</v>
      </c>
      <c r="B482" t="s">
        <v>40</v>
      </c>
      <c r="C482">
        <v>84</v>
      </c>
      <c r="D482">
        <v>83</v>
      </c>
      <c r="E482" t="s">
        <v>94</v>
      </c>
    </row>
    <row r="483" spans="1:5" x14ac:dyDescent="0.25">
      <c r="A483" t="s">
        <v>86</v>
      </c>
      <c r="B483" t="s">
        <v>73</v>
      </c>
      <c r="C483">
        <v>7</v>
      </c>
      <c r="D483">
        <v>7</v>
      </c>
      <c r="E483" t="s">
        <v>94</v>
      </c>
    </row>
    <row r="484" spans="1:5" x14ac:dyDescent="0.25">
      <c r="A484" t="s">
        <v>86</v>
      </c>
      <c r="B484" t="s">
        <v>74</v>
      </c>
      <c r="C484">
        <v>281</v>
      </c>
      <c r="D484">
        <v>281</v>
      </c>
      <c r="E484" t="s">
        <v>94</v>
      </c>
    </row>
    <row r="485" spans="1:5" x14ac:dyDescent="0.25">
      <c r="A485" t="s">
        <v>86</v>
      </c>
      <c r="B485" t="s">
        <v>41</v>
      </c>
      <c r="C485">
        <v>0</v>
      </c>
      <c r="D485">
        <v>0</v>
      </c>
      <c r="E485" t="s">
        <v>94</v>
      </c>
    </row>
    <row r="486" spans="1:5" x14ac:dyDescent="0.25">
      <c r="A486" t="s">
        <v>86</v>
      </c>
      <c r="B486" t="s">
        <v>2</v>
      </c>
      <c r="C486">
        <v>901</v>
      </c>
      <c r="D486">
        <v>903</v>
      </c>
      <c r="E486" t="s">
        <v>94</v>
      </c>
    </row>
    <row r="487" spans="1:5" x14ac:dyDescent="0.25">
      <c r="A487" t="s">
        <v>86</v>
      </c>
      <c r="B487" t="s">
        <v>61</v>
      </c>
      <c r="C487">
        <v>3838</v>
      </c>
      <c r="D487">
        <v>3841</v>
      </c>
      <c r="E487" t="s">
        <v>94</v>
      </c>
    </row>
    <row r="488" spans="1:5" x14ac:dyDescent="0.25">
      <c r="A488" t="s">
        <v>86</v>
      </c>
      <c r="B488" t="s">
        <v>66</v>
      </c>
      <c r="C488">
        <v>1610</v>
      </c>
      <c r="D488">
        <v>1609</v>
      </c>
      <c r="E488" t="s">
        <v>94</v>
      </c>
    </row>
    <row r="489" spans="1:5" x14ac:dyDescent="0.25">
      <c r="A489" t="s">
        <v>86</v>
      </c>
      <c r="B489" t="s">
        <v>42</v>
      </c>
      <c r="C489">
        <v>0</v>
      </c>
      <c r="D489">
        <v>0</v>
      </c>
      <c r="E489" t="s">
        <v>94</v>
      </c>
    </row>
    <row r="490" spans="1:5" x14ac:dyDescent="0.25">
      <c r="A490" t="s">
        <v>86</v>
      </c>
      <c r="B490" t="s">
        <v>43</v>
      </c>
      <c r="C490">
        <v>0</v>
      </c>
      <c r="D490">
        <v>0</v>
      </c>
      <c r="E490" t="s">
        <v>94</v>
      </c>
    </row>
    <row r="491" spans="1:5" x14ac:dyDescent="0.25">
      <c r="A491" t="s">
        <v>86</v>
      </c>
      <c r="B491" t="s">
        <v>44</v>
      </c>
      <c r="C491">
        <v>218</v>
      </c>
      <c r="D491">
        <v>218</v>
      </c>
      <c r="E491" t="s">
        <v>94</v>
      </c>
    </row>
    <row r="492" spans="1:5" x14ac:dyDescent="0.25">
      <c r="A492" t="s">
        <v>86</v>
      </c>
      <c r="B492" t="s">
        <v>0</v>
      </c>
      <c r="C492">
        <v>0</v>
      </c>
      <c r="D492">
        <v>0</v>
      </c>
      <c r="E492" t="s">
        <v>95</v>
      </c>
    </row>
    <row r="493" spans="1:5" x14ac:dyDescent="0.25">
      <c r="A493" t="s">
        <v>86</v>
      </c>
      <c r="B493" t="s">
        <v>45</v>
      </c>
      <c r="C493">
        <v>2350</v>
      </c>
      <c r="D493">
        <v>2364</v>
      </c>
      <c r="E493" t="s">
        <v>95</v>
      </c>
    </row>
    <row r="494" spans="1:5" x14ac:dyDescent="0.25">
      <c r="A494" t="s">
        <v>86</v>
      </c>
      <c r="B494" t="s">
        <v>46</v>
      </c>
      <c r="C494">
        <v>27160</v>
      </c>
      <c r="D494">
        <v>27164</v>
      </c>
      <c r="E494" t="s">
        <v>95</v>
      </c>
    </row>
    <row r="495" spans="1:5" x14ac:dyDescent="0.25">
      <c r="A495" t="s">
        <v>86</v>
      </c>
      <c r="B495" t="s">
        <v>8</v>
      </c>
      <c r="C495">
        <v>1319</v>
      </c>
      <c r="D495">
        <v>1317</v>
      </c>
      <c r="E495" t="s">
        <v>95</v>
      </c>
    </row>
    <row r="496" spans="1:5" x14ac:dyDescent="0.25">
      <c r="A496" t="s">
        <v>86</v>
      </c>
      <c r="B496" t="s">
        <v>4</v>
      </c>
      <c r="C496">
        <v>2080</v>
      </c>
      <c r="D496">
        <v>2081</v>
      </c>
      <c r="E496" t="s">
        <v>95</v>
      </c>
    </row>
    <row r="497" spans="1:5" x14ac:dyDescent="0.25">
      <c r="A497" t="s">
        <v>86</v>
      </c>
      <c r="B497" t="s">
        <v>47</v>
      </c>
      <c r="C497">
        <v>955</v>
      </c>
      <c r="D497">
        <v>951</v>
      </c>
      <c r="E497" t="s">
        <v>95</v>
      </c>
    </row>
    <row r="498" spans="1:5" x14ac:dyDescent="0.25">
      <c r="A498" t="s">
        <v>86</v>
      </c>
      <c r="B498" t="s">
        <v>9</v>
      </c>
      <c r="C498">
        <v>1767</v>
      </c>
      <c r="D498">
        <v>1762</v>
      </c>
      <c r="E498" t="s">
        <v>95</v>
      </c>
    </row>
    <row r="499" spans="1:5" x14ac:dyDescent="0.25">
      <c r="A499" t="s">
        <v>86</v>
      </c>
      <c r="B499" t="s">
        <v>10</v>
      </c>
      <c r="C499">
        <v>226</v>
      </c>
      <c r="D499">
        <v>225</v>
      </c>
      <c r="E499" t="s">
        <v>95</v>
      </c>
    </row>
    <row r="500" spans="1:5" x14ac:dyDescent="0.25">
      <c r="A500" t="s">
        <v>86</v>
      </c>
      <c r="B500" t="s">
        <v>48</v>
      </c>
      <c r="C500">
        <v>0</v>
      </c>
      <c r="D500">
        <v>0</v>
      </c>
      <c r="E500" t="s">
        <v>95</v>
      </c>
    </row>
    <row r="501" spans="1:5" x14ac:dyDescent="0.25">
      <c r="A501" t="s">
        <v>86</v>
      </c>
      <c r="B501" t="s">
        <v>5</v>
      </c>
      <c r="C501">
        <v>699</v>
      </c>
      <c r="D501">
        <v>696</v>
      </c>
      <c r="E501" t="s">
        <v>95</v>
      </c>
    </row>
    <row r="502" spans="1:5" x14ac:dyDescent="0.25">
      <c r="A502" t="s">
        <v>86</v>
      </c>
      <c r="B502" t="s">
        <v>11</v>
      </c>
      <c r="C502">
        <v>1847</v>
      </c>
      <c r="D502">
        <v>1845</v>
      </c>
      <c r="E502" t="s">
        <v>95</v>
      </c>
    </row>
    <row r="503" spans="1:5" x14ac:dyDescent="0.25">
      <c r="A503" t="s">
        <v>86</v>
      </c>
      <c r="B503" t="s">
        <v>70</v>
      </c>
      <c r="C503">
        <v>26</v>
      </c>
      <c r="D503">
        <v>26</v>
      </c>
      <c r="E503" t="s">
        <v>95</v>
      </c>
    </row>
    <row r="504" spans="1:5" x14ac:dyDescent="0.25">
      <c r="A504" t="s">
        <v>86</v>
      </c>
      <c r="B504" t="s">
        <v>12</v>
      </c>
      <c r="C504">
        <v>40</v>
      </c>
      <c r="D504">
        <v>38</v>
      </c>
      <c r="E504" t="s">
        <v>95</v>
      </c>
    </row>
    <row r="505" spans="1:5" x14ac:dyDescent="0.25">
      <c r="A505" t="s">
        <v>86</v>
      </c>
      <c r="B505" t="s">
        <v>13</v>
      </c>
      <c r="C505">
        <v>113</v>
      </c>
      <c r="D505">
        <v>113</v>
      </c>
      <c r="E505" t="s">
        <v>95</v>
      </c>
    </row>
    <row r="506" spans="1:5" x14ac:dyDescent="0.25">
      <c r="A506" t="s">
        <v>86</v>
      </c>
      <c r="B506" t="s">
        <v>3</v>
      </c>
      <c r="C506">
        <v>312</v>
      </c>
      <c r="D506">
        <v>313</v>
      </c>
      <c r="E506" t="s">
        <v>95</v>
      </c>
    </row>
    <row r="507" spans="1:5" x14ac:dyDescent="0.25">
      <c r="A507" t="s">
        <v>86</v>
      </c>
      <c r="B507" t="s">
        <v>49</v>
      </c>
      <c r="C507">
        <v>0</v>
      </c>
      <c r="D507">
        <v>0</v>
      </c>
      <c r="E507" t="s">
        <v>95</v>
      </c>
    </row>
    <row r="508" spans="1:5" x14ac:dyDescent="0.25">
      <c r="A508" t="s">
        <v>86</v>
      </c>
      <c r="B508" t="s">
        <v>14</v>
      </c>
      <c r="C508">
        <v>891</v>
      </c>
      <c r="D508">
        <v>891</v>
      </c>
      <c r="E508" t="s">
        <v>95</v>
      </c>
    </row>
    <row r="509" spans="1:5" x14ac:dyDescent="0.25">
      <c r="A509" t="s">
        <v>86</v>
      </c>
      <c r="B509" t="s">
        <v>15</v>
      </c>
      <c r="C509">
        <v>5085</v>
      </c>
      <c r="D509">
        <v>5082</v>
      </c>
      <c r="E509" t="s">
        <v>95</v>
      </c>
    </row>
    <row r="510" spans="1:5" x14ac:dyDescent="0.25">
      <c r="A510" t="s">
        <v>86</v>
      </c>
      <c r="B510" t="s">
        <v>50</v>
      </c>
      <c r="C510">
        <v>226</v>
      </c>
      <c r="D510">
        <v>227</v>
      </c>
      <c r="E510" t="s">
        <v>95</v>
      </c>
    </row>
    <row r="511" spans="1:5" x14ac:dyDescent="0.25">
      <c r="A511" t="s">
        <v>86</v>
      </c>
      <c r="B511" t="s">
        <v>51</v>
      </c>
      <c r="C511">
        <v>501</v>
      </c>
      <c r="D511">
        <v>501</v>
      </c>
      <c r="E511" t="s">
        <v>95</v>
      </c>
    </row>
    <row r="512" spans="1:5" x14ac:dyDescent="0.25">
      <c r="A512" t="s">
        <v>86</v>
      </c>
      <c r="B512" t="s">
        <v>16</v>
      </c>
      <c r="C512">
        <v>611</v>
      </c>
      <c r="D512">
        <v>612</v>
      </c>
      <c r="E512" t="s">
        <v>95</v>
      </c>
    </row>
    <row r="513" spans="1:5" x14ac:dyDescent="0.25">
      <c r="A513" t="s">
        <v>86</v>
      </c>
      <c r="B513" t="s">
        <v>17</v>
      </c>
      <c r="C513">
        <v>16145</v>
      </c>
      <c r="D513">
        <v>16132</v>
      </c>
      <c r="E513" t="s">
        <v>95</v>
      </c>
    </row>
    <row r="514" spans="1:5" x14ac:dyDescent="0.25">
      <c r="A514" t="s">
        <v>86</v>
      </c>
      <c r="B514" t="s">
        <v>18</v>
      </c>
      <c r="C514">
        <v>751</v>
      </c>
      <c r="D514">
        <v>752</v>
      </c>
      <c r="E514" t="s">
        <v>95</v>
      </c>
    </row>
    <row r="515" spans="1:5" x14ac:dyDescent="0.25">
      <c r="A515" t="s">
        <v>86</v>
      </c>
      <c r="B515" t="s">
        <v>19</v>
      </c>
      <c r="C515">
        <v>889</v>
      </c>
      <c r="D515">
        <v>890</v>
      </c>
      <c r="E515" t="s">
        <v>95</v>
      </c>
    </row>
    <row r="516" spans="1:5" x14ac:dyDescent="0.25">
      <c r="A516" t="s">
        <v>86</v>
      </c>
      <c r="B516" t="s">
        <v>20</v>
      </c>
      <c r="C516">
        <v>46</v>
      </c>
      <c r="D516">
        <v>46</v>
      </c>
      <c r="E516" t="s">
        <v>95</v>
      </c>
    </row>
    <row r="517" spans="1:5" x14ac:dyDescent="0.25">
      <c r="A517" t="s">
        <v>86</v>
      </c>
      <c r="B517" t="s">
        <v>21</v>
      </c>
      <c r="C517">
        <v>76</v>
      </c>
      <c r="D517">
        <v>76</v>
      </c>
      <c r="E517" t="s">
        <v>95</v>
      </c>
    </row>
    <row r="518" spans="1:5" x14ac:dyDescent="0.25">
      <c r="A518" t="s">
        <v>86</v>
      </c>
      <c r="B518" t="s">
        <v>22</v>
      </c>
      <c r="C518">
        <v>309</v>
      </c>
      <c r="D518">
        <v>310</v>
      </c>
      <c r="E518" t="s">
        <v>95</v>
      </c>
    </row>
    <row r="519" spans="1:5" x14ac:dyDescent="0.25">
      <c r="A519" t="s">
        <v>86</v>
      </c>
      <c r="B519" t="s">
        <v>52</v>
      </c>
      <c r="C519">
        <v>6</v>
      </c>
      <c r="D519">
        <v>6</v>
      </c>
      <c r="E519" t="s">
        <v>95</v>
      </c>
    </row>
    <row r="520" spans="1:5" x14ac:dyDescent="0.25">
      <c r="A520" t="s">
        <v>86</v>
      </c>
      <c r="B520" t="s">
        <v>53</v>
      </c>
      <c r="C520">
        <v>0</v>
      </c>
      <c r="D520">
        <v>0</v>
      </c>
      <c r="E520" t="s">
        <v>95</v>
      </c>
    </row>
    <row r="521" spans="1:5" x14ac:dyDescent="0.25">
      <c r="A521" t="s">
        <v>86</v>
      </c>
      <c r="B521" t="s">
        <v>23</v>
      </c>
      <c r="C521">
        <v>124</v>
      </c>
      <c r="D521">
        <v>124</v>
      </c>
      <c r="E521" t="s">
        <v>95</v>
      </c>
    </row>
    <row r="522" spans="1:5" x14ac:dyDescent="0.25">
      <c r="A522" t="s">
        <v>86</v>
      </c>
      <c r="B522" t="s">
        <v>54</v>
      </c>
      <c r="C522">
        <v>2766</v>
      </c>
      <c r="D522">
        <v>2766</v>
      </c>
      <c r="E522" t="s">
        <v>95</v>
      </c>
    </row>
    <row r="523" spans="1:5" x14ac:dyDescent="0.25">
      <c r="A523" t="s">
        <v>86</v>
      </c>
      <c r="B523" t="s">
        <v>24</v>
      </c>
      <c r="C523">
        <v>620</v>
      </c>
      <c r="D523">
        <v>620</v>
      </c>
      <c r="E523" t="s">
        <v>95</v>
      </c>
    </row>
    <row r="524" spans="1:5" x14ac:dyDescent="0.25">
      <c r="A524" t="s">
        <v>86</v>
      </c>
      <c r="B524" t="s">
        <v>25</v>
      </c>
      <c r="C524">
        <v>2</v>
      </c>
      <c r="D524">
        <v>3</v>
      </c>
      <c r="E524" t="s">
        <v>95</v>
      </c>
    </row>
    <row r="525" spans="1:5" x14ac:dyDescent="0.25">
      <c r="A525" t="s">
        <v>86</v>
      </c>
      <c r="B525" t="s">
        <v>55</v>
      </c>
      <c r="C525">
        <v>263</v>
      </c>
      <c r="D525">
        <v>264</v>
      </c>
      <c r="E525" t="s">
        <v>95</v>
      </c>
    </row>
    <row r="526" spans="1:5" x14ac:dyDescent="0.25">
      <c r="A526" t="s">
        <v>86</v>
      </c>
      <c r="B526" t="s">
        <v>26</v>
      </c>
      <c r="C526">
        <v>326</v>
      </c>
      <c r="D526">
        <v>325</v>
      </c>
      <c r="E526" t="s">
        <v>95</v>
      </c>
    </row>
    <row r="527" spans="1:5" x14ac:dyDescent="0.25">
      <c r="A527" t="s">
        <v>86</v>
      </c>
      <c r="B527" t="s">
        <v>56</v>
      </c>
      <c r="C527">
        <v>231</v>
      </c>
      <c r="D527">
        <v>231</v>
      </c>
      <c r="E527" t="s">
        <v>95</v>
      </c>
    </row>
    <row r="528" spans="1:5" x14ac:dyDescent="0.25">
      <c r="A528" t="s">
        <v>86</v>
      </c>
      <c r="B528" t="s">
        <v>27</v>
      </c>
      <c r="C528">
        <v>0</v>
      </c>
      <c r="D528">
        <v>0</v>
      </c>
      <c r="E528" t="s">
        <v>95</v>
      </c>
    </row>
    <row r="529" spans="1:5" x14ac:dyDescent="0.25">
      <c r="A529" t="s">
        <v>86</v>
      </c>
      <c r="B529" t="s">
        <v>71</v>
      </c>
      <c r="C529">
        <v>5</v>
      </c>
      <c r="D529">
        <v>4</v>
      </c>
      <c r="E529" t="s">
        <v>95</v>
      </c>
    </row>
    <row r="530" spans="1:5" x14ac:dyDescent="0.25">
      <c r="A530" t="s">
        <v>86</v>
      </c>
      <c r="B530" t="s">
        <v>28</v>
      </c>
      <c r="C530">
        <v>1120</v>
      </c>
      <c r="D530">
        <v>1118</v>
      </c>
      <c r="E530" t="s">
        <v>95</v>
      </c>
    </row>
    <row r="531" spans="1:5" x14ac:dyDescent="0.25">
      <c r="A531" t="s">
        <v>86</v>
      </c>
      <c r="B531" t="s">
        <v>57</v>
      </c>
      <c r="C531">
        <v>426</v>
      </c>
      <c r="D531">
        <v>429</v>
      </c>
      <c r="E531" t="s">
        <v>95</v>
      </c>
    </row>
    <row r="532" spans="1:5" x14ac:dyDescent="0.25">
      <c r="A532" t="s">
        <v>86</v>
      </c>
      <c r="B532" t="s">
        <v>29</v>
      </c>
      <c r="C532">
        <v>0</v>
      </c>
      <c r="D532">
        <v>0</v>
      </c>
      <c r="E532" t="s">
        <v>95</v>
      </c>
    </row>
    <row r="533" spans="1:5" x14ac:dyDescent="0.25">
      <c r="A533" t="s">
        <v>86</v>
      </c>
      <c r="B533" t="s">
        <v>30</v>
      </c>
      <c r="C533">
        <v>6</v>
      </c>
      <c r="D533">
        <v>6</v>
      </c>
      <c r="E533" t="s">
        <v>95</v>
      </c>
    </row>
    <row r="534" spans="1:5" x14ac:dyDescent="0.25">
      <c r="A534" t="s">
        <v>86</v>
      </c>
      <c r="B534" t="s">
        <v>32</v>
      </c>
      <c r="C534">
        <v>45</v>
      </c>
      <c r="D534">
        <v>46</v>
      </c>
      <c r="E534" t="s">
        <v>95</v>
      </c>
    </row>
    <row r="535" spans="1:5" x14ac:dyDescent="0.25">
      <c r="A535" t="s">
        <v>86</v>
      </c>
      <c r="B535" t="s">
        <v>6</v>
      </c>
      <c r="C535">
        <v>3991</v>
      </c>
      <c r="D535">
        <v>3987</v>
      </c>
      <c r="E535" t="s">
        <v>95</v>
      </c>
    </row>
    <row r="536" spans="1:5" x14ac:dyDescent="0.25">
      <c r="A536" t="s">
        <v>86</v>
      </c>
      <c r="B536" t="s">
        <v>7</v>
      </c>
      <c r="C536">
        <v>85</v>
      </c>
      <c r="D536">
        <v>85</v>
      </c>
      <c r="E536" t="s">
        <v>95</v>
      </c>
    </row>
    <row r="537" spans="1:5" x14ac:dyDescent="0.25">
      <c r="A537" t="s">
        <v>86</v>
      </c>
      <c r="B537" t="s">
        <v>58</v>
      </c>
      <c r="C537">
        <v>107</v>
      </c>
      <c r="D537">
        <v>103</v>
      </c>
      <c r="E537" t="s">
        <v>95</v>
      </c>
    </row>
    <row r="538" spans="1:5" x14ac:dyDescent="0.25">
      <c r="A538" t="s">
        <v>86</v>
      </c>
      <c r="B538" t="s">
        <v>63</v>
      </c>
      <c r="C538">
        <v>704</v>
      </c>
      <c r="D538">
        <v>704</v>
      </c>
      <c r="E538" t="s">
        <v>95</v>
      </c>
    </row>
    <row r="539" spans="1:5" x14ac:dyDescent="0.25">
      <c r="A539" t="s">
        <v>86</v>
      </c>
      <c r="B539" t="s">
        <v>65</v>
      </c>
      <c r="C539">
        <v>42338</v>
      </c>
      <c r="D539">
        <v>42344</v>
      </c>
      <c r="E539" t="s">
        <v>95</v>
      </c>
    </row>
    <row r="540" spans="1:5" x14ac:dyDescent="0.25">
      <c r="A540" t="s">
        <v>86</v>
      </c>
      <c r="B540" t="s">
        <v>72</v>
      </c>
      <c r="C540">
        <v>149</v>
      </c>
      <c r="D540">
        <v>148</v>
      </c>
      <c r="E540" t="s">
        <v>95</v>
      </c>
    </row>
    <row r="541" spans="1:5" x14ac:dyDescent="0.25">
      <c r="A541" t="s">
        <v>86</v>
      </c>
      <c r="B541" t="s">
        <v>31</v>
      </c>
      <c r="C541">
        <v>0</v>
      </c>
      <c r="D541">
        <v>0</v>
      </c>
      <c r="E541" t="s">
        <v>95</v>
      </c>
    </row>
    <row r="542" spans="1:5" x14ac:dyDescent="0.25">
      <c r="A542" t="s">
        <v>86</v>
      </c>
      <c r="B542" t="s">
        <v>33</v>
      </c>
      <c r="C542">
        <v>252</v>
      </c>
      <c r="D542">
        <v>256</v>
      </c>
      <c r="E542" t="s">
        <v>95</v>
      </c>
    </row>
    <row r="543" spans="1:5" x14ac:dyDescent="0.25">
      <c r="A543" t="s">
        <v>86</v>
      </c>
      <c r="B543" t="s">
        <v>34</v>
      </c>
      <c r="C543">
        <v>73</v>
      </c>
      <c r="D543">
        <v>74</v>
      </c>
      <c r="E543" t="s">
        <v>95</v>
      </c>
    </row>
    <row r="544" spans="1:5" x14ac:dyDescent="0.25">
      <c r="A544" t="s">
        <v>86</v>
      </c>
      <c r="B544" t="s">
        <v>35</v>
      </c>
      <c r="C544">
        <v>241</v>
      </c>
      <c r="D544">
        <v>244</v>
      </c>
      <c r="E544" t="s">
        <v>95</v>
      </c>
    </row>
    <row r="545" spans="1:5" x14ac:dyDescent="0.25">
      <c r="A545" t="s">
        <v>86</v>
      </c>
      <c r="B545" t="s">
        <v>59</v>
      </c>
      <c r="C545">
        <v>39728</v>
      </c>
      <c r="D545">
        <v>39737</v>
      </c>
      <c r="E545" t="s">
        <v>95</v>
      </c>
    </row>
    <row r="546" spans="1:5" x14ac:dyDescent="0.25">
      <c r="A546" t="s">
        <v>86</v>
      </c>
      <c r="B546" t="s">
        <v>36</v>
      </c>
      <c r="C546">
        <v>168</v>
      </c>
      <c r="D546">
        <v>167</v>
      </c>
      <c r="E546" t="s">
        <v>95</v>
      </c>
    </row>
    <row r="547" spans="1:5" x14ac:dyDescent="0.25">
      <c r="A547" t="s">
        <v>86</v>
      </c>
      <c r="B547" t="s">
        <v>37</v>
      </c>
      <c r="C547">
        <v>283</v>
      </c>
      <c r="D547">
        <v>284</v>
      </c>
      <c r="E547" t="s">
        <v>95</v>
      </c>
    </row>
    <row r="548" spans="1:5" x14ac:dyDescent="0.25">
      <c r="A548" t="s">
        <v>86</v>
      </c>
      <c r="B548" t="s">
        <v>60</v>
      </c>
      <c r="C548">
        <v>455</v>
      </c>
      <c r="D548">
        <v>451</v>
      </c>
      <c r="E548" t="s">
        <v>95</v>
      </c>
    </row>
    <row r="549" spans="1:5" x14ac:dyDescent="0.25">
      <c r="A549" t="s">
        <v>86</v>
      </c>
      <c r="B549" t="s">
        <v>38</v>
      </c>
      <c r="C549">
        <v>216</v>
      </c>
      <c r="D549">
        <v>217</v>
      </c>
      <c r="E549" t="s">
        <v>95</v>
      </c>
    </row>
    <row r="550" spans="1:5" x14ac:dyDescent="0.25">
      <c r="A550" t="s">
        <v>86</v>
      </c>
      <c r="B550" t="s">
        <v>39</v>
      </c>
      <c r="C550">
        <v>2085</v>
      </c>
      <c r="D550">
        <v>2083</v>
      </c>
      <c r="E550" t="s">
        <v>95</v>
      </c>
    </row>
    <row r="551" spans="1:5" x14ac:dyDescent="0.25">
      <c r="A551" t="s">
        <v>86</v>
      </c>
      <c r="B551" t="s">
        <v>67</v>
      </c>
      <c r="C551">
        <v>293</v>
      </c>
      <c r="D551">
        <v>293</v>
      </c>
      <c r="E551" t="s">
        <v>95</v>
      </c>
    </row>
    <row r="552" spans="1:5" x14ac:dyDescent="0.25">
      <c r="A552" t="s">
        <v>86</v>
      </c>
      <c r="B552" t="s">
        <v>40</v>
      </c>
      <c r="C552">
        <v>80</v>
      </c>
      <c r="D552">
        <v>79</v>
      </c>
      <c r="E552" t="s">
        <v>95</v>
      </c>
    </row>
    <row r="553" spans="1:5" x14ac:dyDescent="0.25">
      <c r="A553" t="s">
        <v>86</v>
      </c>
      <c r="B553" t="s">
        <v>73</v>
      </c>
      <c r="C553">
        <v>28</v>
      </c>
      <c r="D553">
        <v>28</v>
      </c>
      <c r="E553" t="s">
        <v>95</v>
      </c>
    </row>
    <row r="554" spans="1:5" x14ac:dyDescent="0.25">
      <c r="A554" t="s">
        <v>86</v>
      </c>
      <c r="B554" t="s">
        <v>74</v>
      </c>
      <c r="C554">
        <v>196</v>
      </c>
      <c r="D554">
        <v>196</v>
      </c>
      <c r="E554" t="s">
        <v>95</v>
      </c>
    </row>
    <row r="555" spans="1:5" x14ac:dyDescent="0.25">
      <c r="A555" t="s">
        <v>86</v>
      </c>
      <c r="B555" t="s">
        <v>41</v>
      </c>
      <c r="C555">
        <v>2</v>
      </c>
      <c r="D555">
        <v>2</v>
      </c>
      <c r="E555" t="s">
        <v>95</v>
      </c>
    </row>
    <row r="556" spans="1:5" x14ac:dyDescent="0.25">
      <c r="A556" t="s">
        <v>86</v>
      </c>
      <c r="B556" t="s">
        <v>2</v>
      </c>
      <c r="C556">
        <v>893</v>
      </c>
      <c r="D556">
        <v>895</v>
      </c>
      <c r="E556" t="s">
        <v>95</v>
      </c>
    </row>
    <row r="557" spans="1:5" x14ac:dyDescent="0.25">
      <c r="A557" t="s">
        <v>86</v>
      </c>
      <c r="B557" t="s">
        <v>61</v>
      </c>
      <c r="C557">
        <v>3673</v>
      </c>
      <c r="D557">
        <v>3678</v>
      </c>
      <c r="E557" t="s">
        <v>95</v>
      </c>
    </row>
    <row r="558" spans="1:5" x14ac:dyDescent="0.25">
      <c r="A558" t="s">
        <v>86</v>
      </c>
      <c r="B558" t="s">
        <v>66</v>
      </c>
      <c r="C558">
        <v>1579</v>
      </c>
      <c r="D558">
        <v>1578</v>
      </c>
      <c r="E558" t="s">
        <v>95</v>
      </c>
    </row>
    <row r="559" spans="1:5" x14ac:dyDescent="0.25">
      <c r="A559" t="s">
        <v>86</v>
      </c>
      <c r="B559" t="s">
        <v>42</v>
      </c>
      <c r="C559">
        <v>0</v>
      </c>
      <c r="D559">
        <v>0</v>
      </c>
      <c r="E559" t="s">
        <v>95</v>
      </c>
    </row>
    <row r="560" spans="1:5" x14ac:dyDescent="0.25">
      <c r="A560" t="s">
        <v>86</v>
      </c>
      <c r="B560" t="s">
        <v>43</v>
      </c>
      <c r="C560">
        <v>21</v>
      </c>
      <c r="D560">
        <v>21</v>
      </c>
      <c r="E560" t="s">
        <v>95</v>
      </c>
    </row>
    <row r="561" spans="1:5" x14ac:dyDescent="0.25">
      <c r="A561" t="s">
        <v>86</v>
      </c>
      <c r="B561" t="s">
        <v>44</v>
      </c>
      <c r="C561">
        <v>220</v>
      </c>
      <c r="D561">
        <v>220</v>
      </c>
      <c r="E561" t="s">
        <v>95</v>
      </c>
    </row>
    <row r="562" spans="1:5" x14ac:dyDescent="0.25">
      <c r="A562" t="s">
        <v>90</v>
      </c>
      <c r="B562" t="s">
        <v>0</v>
      </c>
      <c r="C562">
        <v>0</v>
      </c>
      <c r="D562">
        <v>0</v>
      </c>
      <c r="E562" t="s">
        <v>94</v>
      </c>
    </row>
    <row r="563" spans="1:5" x14ac:dyDescent="0.25">
      <c r="A563" t="s">
        <v>90</v>
      </c>
      <c r="B563" t="s">
        <v>45</v>
      </c>
      <c r="C563">
        <v>0</v>
      </c>
      <c r="D563">
        <v>0</v>
      </c>
      <c r="E563" t="s">
        <v>94</v>
      </c>
    </row>
    <row r="564" spans="1:5" x14ac:dyDescent="0.25">
      <c r="A564" t="s">
        <v>90</v>
      </c>
      <c r="B564" t="s">
        <v>46</v>
      </c>
      <c r="C564">
        <v>518</v>
      </c>
      <c r="D564">
        <v>518</v>
      </c>
      <c r="E564" t="s">
        <v>94</v>
      </c>
    </row>
    <row r="565" spans="1:5" x14ac:dyDescent="0.25">
      <c r="A565" t="s">
        <v>90</v>
      </c>
      <c r="B565" t="s">
        <v>8</v>
      </c>
      <c r="C565">
        <v>1</v>
      </c>
      <c r="D565">
        <v>1</v>
      </c>
      <c r="E565" t="s">
        <v>94</v>
      </c>
    </row>
    <row r="566" spans="1:5" x14ac:dyDescent="0.25">
      <c r="A566" t="s">
        <v>90</v>
      </c>
      <c r="B566" t="s">
        <v>4</v>
      </c>
      <c r="C566">
        <v>566</v>
      </c>
      <c r="D566">
        <v>566</v>
      </c>
      <c r="E566" t="s">
        <v>94</v>
      </c>
    </row>
    <row r="567" spans="1:5" x14ac:dyDescent="0.25">
      <c r="A567" t="s">
        <v>90</v>
      </c>
      <c r="B567" t="s">
        <v>47</v>
      </c>
      <c r="C567">
        <v>0</v>
      </c>
      <c r="D567">
        <v>0</v>
      </c>
      <c r="E567" t="s">
        <v>94</v>
      </c>
    </row>
    <row r="568" spans="1:5" x14ac:dyDescent="0.25">
      <c r="A568" t="s">
        <v>90</v>
      </c>
      <c r="B568" t="s">
        <v>9</v>
      </c>
      <c r="C568">
        <v>194</v>
      </c>
      <c r="D568">
        <v>194</v>
      </c>
      <c r="E568" t="s">
        <v>94</v>
      </c>
    </row>
    <row r="569" spans="1:5" x14ac:dyDescent="0.25">
      <c r="A569" t="s">
        <v>90</v>
      </c>
      <c r="B569" t="s">
        <v>10</v>
      </c>
      <c r="C569">
        <v>0</v>
      </c>
      <c r="D569">
        <v>0</v>
      </c>
      <c r="E569" t="s">
        <v>94</v>
      </c>
    </row>
    <row r="570" spans="1:5" x14ac:dyDescent="0.25">
      <c r="A570" t="s">
        <v>90</v>
      </c>
      <c r="B570" t="s">
        <v>48</v>
      </c>
      <c r="C570">
        <v>0</v>
      </c>
      <c r="D570">
        <v>0</v>
      </c>
      <c r="E570" t="s">
        <v>94</v>
      </c>
    </row>
    <row r="571" spans="1:5" x14ac:dyDescent="0.25">
      <c r="A571" t="s">
        <v>90</v>
      </c>
      <c r="B571" t="s">
        <v>5</v>
      </c>
      <c r="C571">
        <v>0</v>
      </c>
      <c r="D571">
        <v>0</v>
      </c>
      <c r="E571" t="s">
        <v>94</v>
      </c>
    </row>
    <row r="572" spans="1:5" x14ac:dyDescent="0.25">
      <c r="A572" t="s">
        <v>90</v>
      </c>
      <c r="B572" t="s">
        <v>11</v>
      </c>
      <c r="C572">
        <v>9</v>
      </c>
      <c r="D572">
        <v>9</v>
      </c>
      <c r="E572" t="s">
        <v>94</v>
      </c>
    </row>
    <row r="573" spans="1:5" x14ac:dyDescent="0.25">
      <c r="A573" t="s">
        <v>90</v>
      </c>
      <c r="B573" t="s">
        <v>70</v>
      </c>
      <c r="C573">
        <v>5</v>
      </c>
      <c r="D573">
        <v>5</v>
      </c>
      <c r="E573" t="s">
        <v>94</v>
      </c>
    </row>
    <row r="574" spans="1:5" x14ac:dyDescent="0.25">
      <c r="A574" t="s">
        <v>90</v>
      </c>
      <c r="B574" t="s">
        <v>12</v>
      </c>
      <c r="C574">
        <v>0</v>
      </c>
      <c r="D574">
        <v>0</v>
      </c>
      <c r="E574" t="s">
        <v>94</v>
      </c>
    </row>
    <row r="575" spans="1:5" x14ac:dyDescent="0.25">
      <c r="A575" t="s">
        <v>90</v>
      </c>
      <c r="B575" t="s">
        <v>13</v>
      </c>
      <c r="C575">
        <v>0</v>
      </c>
      <c r="D575">
        <v>0</v>
      </c>
      <c r="E575" t="s">
        <v>94</v>
      </c>
    </row>
    <row r="576" spans="1:5" x14ac:dyDescent="0.25">
      <c r="A576" t="s">
        <v>90</v>
      </c>
      <c r="B576" t="s">
        <v>3</v>
      </c>
      <c r="C576">
        <v>0</v>
      </c>
      <c r="D576">
        <v>0</v>
      </c>
      <c r="E576" t="s">
        <v>94</v>
      </c>
    </row>
    <row r="577" spans="1:5" x14ac:dyDescent="0.25">
      <c r="A577" t="s">
        <v>90</v>
      </c>
      <c r="B577" t="s">
        <v>49</v>
      </c>
      <c r="C577">
        <v>0</v>
      </c>
      <c r="D577">
        <v>0</v>
      </c>
      <c r="E577" t="s">
        <v>94</v>
      </c>
    </row>
    <row r="578" spans="1:5" x14ac:dyDescent="0.25">
      <c r="A578" t="s">
        <v>90</v>
      </c>
      <c r="B578" t="s">
        <v>14</v>
      </c>
      <c r="C578">
        <v>0</v>
      </c>
      <c r="D578">
        <v>0</v>
      </c>
      <c r="E578" t="s">
        <v>94</v>
      </c>
    </row>
    <row r="579" spans="1:5" x14ac:dyDescent="0.25">
      <c r="A579" t="s">
        <v>90</v>
      </c>
      <c r="B579" t="s">
        <v>15</v>
      </c>
      <c r="C579">
        <v>691</v>
      </c>
      <c r="D579">
        <v>687</v>
      </c>
      <c r="E579" t="s">
        <v>94</v>
      </c>
    </row>
    <row r="580" spans="1:5" x14ac:dyDescent="0.25">
      <c r="A580" t="s">
        <v>90</v>
      </c>
      <c r="B580" t="s">
        <v>50</v>
      </c>
      <c r="C580">
        <v>0</v>
      </c>
      <c r="D580">
        <v>0</v>
      </c>
      <c r="E580" t="s">
        <v>94</v>
      </c>
    </row>
    <row r="581" spans="1:5" x14ac:dyDescent="0.25">
      <c r="A581" t="s">
        <v>90</v>
      </c>
      <c r="B581" t="s">
        <v>51</v>
      </c>
      <c r="C581">
        <v>0</v>
      </c>
      <c r="D581">
        <v>0</v>
      </c>
      <c r="E581" t="s">
        <v>94</v>
      </c>
    </row>
    <row r="582" spans="1:5" x14ac:dyDescent="0.25">
      <c r="A582" t="s">
        <v>90</v>
      </c>
      <c r="B582" t="s">
        <v>16</v>
      </c>
      <c r="C582">
        <v>0</v>
      </c>
      <c r="D582">
        <v>0</v>
      </c>
      <c r="E582" t="s">
        <v>94</v>
      </c>
    </row>
    <row r="583" spans="1:5" x14ac:dyDescent="0.25">
      <c r="A583" t="s">
        <v>90</v>
      </c>
      <c r="B583" t="s">
        <v>17</v>
      </c>
      <c r="C583">
        <v>739</v>
      </c>
      <c r="D583">
        <v>740</v>
      </c>
      <c r="E583" t="s">
        <v>94</v>
      </c>
    </row>
    <row r="584" spans="1:5" x14ac:dyDescent="0.25">
      <c r="A584" t="s">
        <v>90</v>
      </c>
      <c r="B584" t="s">
        <v>18</v>
      </c>
      <c r="C584">
        <v>0</v>
      </c>
      <c r="D584">
        <v>0</v>
      </c>
      <c r="E584" t="s">
        <v>94</v>
      </c>
    </row>
    <row r="585" spans="1:5" x14ac:dyDescent="0.25">
      <c r="A585" t="s">
        <v>90</v>
      </c>
      <c r="B585" t="s">
        <v>19</v>
      </c>
      <c r="C585">
        <v>0</v>
      </c>
      <c r="D585">
        <v>0</v>
      </c>
      <c r="E585" t="s">
        <v>94</v>
      </c>
    </row>
    <row r="586" spans="1:5" x14ac:dyDescent="0.25">
      <c r="A586" t="s">
        <v>90</v>
      </c>
      <c r="B586" t="s">
        <v>20</v>
      </c>
      <c r="C586">
        <v>0</v>
      </c>
      <c r="D586">
        <v>0</v>
      </c>
      <c r="E586" t="s">
        <v>94</v>
      </c>
    </row>
    <row r="587" spans="1:5" x14ac:dyDescent="0.25">
      <c r="A587" t="s">
        <v>90</v>
      </c>
      <c r="B587" t="s">
        <v>21</v>
      </c>
      <c r="C587">
        <v>10</v>
      </c>
      <c r="D587">
        <v>10</v>
      </c>
      <c r="E587" t="s">
        <v>94</v>
      </c>
    </row>
    <row r="588" spans="1:5" x14ac:dyDescent="0.25">
      <c r="A588" t="s">
        <v>90</v>
      </c>
      <c r="B588" t="s">
        <v>22</v>
      </c>
      <c r="C588">
        <v>0</v>
      </c>
      <c r="D588">
        <v>0</v>
      </c>
      <c r="E588" t="s">
        <v>94</v>
      </c>
    </row>
    <row r="589" spans="1:5" x14ac:dyDescent="0.25">
      <c r="A589" t="s">
        <v>90</v>
      </c>
      <c r="B589" t="s">
        <v>52</v>
      </c>
      <c r="C589">
        <v>0</v>
      </c>
      <c r="D589">
        <v>0</v>
      </c>
      <c r="E589" t="s">
        <v>94</v>
      </c>
    </row>
    <row r="590" spans="1:5" x14ac:dyDescent="0.25">
      <c r="A590" t="s">
        <v>90</v>
      </c>
      <c r="B590" t="s">
        <v>53</v>
      </c>
      <c r="C590">
        <v>0</v>
      </c>
      <c r="D590">
        <v>0</v>
      </c>
      <c r="E590" t="s">
        <v>94</v>
      </c>
    </row>
    <row r="591" spans="1:5" x14ac:dyDescent="0.25">
      <c r="A591" t="s">
        <v>90</v>
      </c>
      <c r="B591" t="s">
        <v>23</v>
      </c>
      <c r="C591">
        <v>0</v>
      </c>
      <c r="D591">
        <v>0</v>
      </c>
      <c r="E591" t="s">
        <v>94</v>
      </c>
    </row>
    <row r="592" spans="1:5" x14ac:dyDescent="0.25">
      <c r="A592" t="s">
        <v>90</v>
      </c>
      <c r="B592" t="s">
        <v>54</v>
      </c>
      <c r="C592">
        <v>0</v>
      </c>
      <c r="D592">
        <v>0</v>
      </c>
      <c r="E592" t="s">
        <v>94</v>
      </c>
    </row>
    <row r="593" spans="1:5" x14ac:dyDescent="0.25">
      <c r="A593" t="s">
        <v>90</v>
      </c>
      <c r="B593" t="s">
        <v>24</v>
      </c>
      <c r="C593">
        <v>0</v>
      </c>
      <c r="D593">
        <v>0</v>
      </c>
      <c r="E593" t="s">
        <v>94</v>
      </c>
    </row>
    <row r="594" spans="1:5" x14ac:dyDescent="0.25">
      <c r="A594" t="s">
        <v>90</v>
      </c>
      <c r="B594" t="s">
        <v>25</v>
      </c>
      <c r="C594">
        <v>0</v>
      </c>
      <c r="D594">
        <v>0</v>
      </c>
      <c r="E594" t="s">
        <v>94</v>
      </c>
    </row>
    <row r="595" spans="1:5" x14ac:dyDescent="0.25">
      <c r="A595" t="s">
        <v>90</v>
      </c>
      <c r="B595" t="s">
        <v>55</v>
      </c>
      <c r="C595">
        <v>0</v>
      </c>
      <c r="D595">
        <v>0</v>
      </c>
      <c r="E595" t="s">
        <v>94</v>
      </c>
    </row>
    <row r="596" spans="1:5" x14ac:dyDescent="0.25">
      <c r="A596" t="s">
        <v>90</v>
      </c>
      <c r="B596" t="s">
        <v>26</v>
      </c>
      <c r="C596">
        <v>0</v>
      </c>
      <c r="D596">
        <v>0</v>
      </c>
      <c r="E596" t="s">
        <v>94</v>
      </c>
    </row>
    <row r="597" spans="1:5" x14ac:dyDescent="0.25">
      <c r="A597" t="s">
        <v>90</v>
      </c>
      <c r="B597" t="s">
        <v>56</v>
      </c>
      <c r="C597">
        <v>0</v>
      </c>
      <c r="D597">
        <v>0</v>
      </c>
      <c r="E597" t="s">
        <v>94</v>
      </c>
    </row>
    <row r="598" spans="1:5" x14ac:dyDescent="0.25">
      <c r="A598" t="s">
        <v>90</v>
      </c>
      <c r="B598" t="s">
        <v>27</v>
      </c>
      <c r="C598">
        <v>0</v>
      </c>
      <c r="D598">
        <v>0</v>
      </c>
      <c r="E598" t="s">
        <v>94</v>
      </c>
    </row>
    <row r="599" spans="1:5" x14ac:dyDescent="0.25">
      <c r="A599" t="s">
        <v>90</v>
      </c>
      <c r="B599" t="s">
        <v>71</v>
      </c>
      <c r="C599">
        <v>0</v>
      </c>
      <c r="D599">
        <v>0</v>
      </c>
      <c r="E599" t="s">
        <v>94</v>
      </c>
    </row>
    <row r="600" spans="1:5" x14ac:dyDescent="0.25">
      <c r="A600" t="s">
        <v>90</v>
      </c>
      <c r="B600" t="s">
        <v>28</v>
      </c>
      <c r="C600">
        <v>135</v>
      </c>
      <c r="D600">
        <v>136</v>
      </c>
      <c r="E600" t="s">
        <v>94</v>
      </c>
    </row>
    <row r="601" spans="1:5" x14ac:dyDescent="0.25">
      <c r="A601" t="s">
        <v>90</v>
      </c>
      <c r="B601" t="s">
        <v>57</v>
      </c>
      <c r="C601">
        <v>0</v>
      </c>
      <c r="D601">
        <v>0</v>
      </c>
      <c r="E601" t="s">
        <v>94</v>
      </c>
    </row>
    <row r="602" spans="1:5" x14ac:dyDescent="0.25">
      <c r="A602" t="s">
        <v>90</v>
      </c>
      <c r="B602" t="s">
        <v>29</v>
      </c>
      <c r="C602">
        <v>0</v>
      </c>
      <c r="D602">
        <v>0</v>
      </c>
      <c r="E602" t="s">
        <v>94</v>
      </c>
    </row>
    <row r="603" spans="1:5" x14ac:dyDescent="0.25">
      <c r="A603" t="s">
        <v>90</v>
      </c>
      <c r="B603" t="s">
        <v>30</v>
      </c>
      <c r="C603">
        <v>0</v>
      </c>
      <c r="D603">
        <v>0</v>
      </c>
      <c r="E603" t="s">
        <v>94</v>
      </c>
    </row>
    <row r="604" spans="1:5" x14ac:dyDescent="0.25">
      <c r="A604" t="s">
        <v>90</v>
      </c>
      <c r="B604" t="s">
        <v>32</v>
      </c>
      <c r="C604">
        <v>0</v>
      </c>
      <c r="D604">
        <v>0</v>
      </c>
      <c r="E604" t="s">
        <v>94</v>
      </c>
    </row>
    <row r="605" spans="1:5" x14ac:dyDescent="0.25">
      <c r="A605" t="s">
        <v>90</v>
      </c>
      <c r="B605" t="s">
        <v>6</v>
      </c>
      <c r="C605">
        <v>0</v>
      </c>
      <c r="D605">
        <v>0</v>
      </c>
      <c r="E605" t="s">
        <v>94</v>
      </c>
    </row>
    <row r="606" spans="1:5" x14ac:dyDescent="0.25">
      <c r="A606" t="s">
        <v>90</v>
      </c>
      <c r="B606" t="s">
        <v>7</v>
      </c>
      <c r="C606">
        <v>0</v>
      </c>
      <c r="D606">
        <v>0</v>
      </c>
      <c r="E606" t="s">
        <v>94</v>
      </c>
    </row>
    <row r="607" spans="1:5" x14ac:dyDescent="0.25">
      <c r="A607" t="s">
        <v>90</v>
      </c>
      <c r="B607" t="s">
        <v>58</v>
      </c>
      <c r="C607">
        <v>5</v>
      </c>
      <c r="D607">
        <v>4</v>
      </c>
      <c r="E607" t="s">
        <v>94</v>
      </c>
    </row>
    <row r="608" spans="1:5" x14ac:dyDescent="0.25">
      <c r="A608" t="s">
        <v>90</v>
      </c>
      <c r="B608" t="s">
        <v>63</v>
      </c>
      <c r="C608">
        <v>72</v>
      </c>
      <c r="D608">
        <v>72</v>
      </c>
      <c r="E608" t="s">
        <v>94</v>
      </c>
    </row>
    <row r="609" spans="1:5" x14ac:dyDescent="0.25">
      <c r="A609" t="s">
        <v>90</v>
      </c>
      <c r="B609" t="s">
        <v>65</v>
      </c>
      <c r="C609">
        <v>3862</v>
      </c>
      <c r="D609">
        <v>3861</v>
      </c>
      <c r="E609" t="s">
        <v>94</v>
      </c>
    </row>
    <row r="610" spans="1:5" x14ac:dyDescent="0.25">
      <c r="A610" t="s">
        <v>90</v>
      </c>
      <c r="B610" t="s">
        <v>72</v>
      </c>
      <c r="C610">
        <v>0</v>
      </c>
      <c r="D610">
        <v>0</v>
      </c>
      <c r="E610" t="s">
        <v>94</v>
      </c>
    </row>
    <row r="611" spans="1:5" x14ac:dyDescent="0.25">
      <c r="A611" t="s">
        <v>90</v>
      </c>
      <c r="B611" t="s">
        <v>31</v>
      </c>
      <c r="C611">
        <v>0</v>
      </c>
      <c r="D611">
        <v>0</v>
      </c>
      <c r="E611" t="s">
        <v>94</v>
      </c>
    </row>
    <row r="612" spans="1:5" x14ac:dyDescent="0.25">
      <c r="A612" t="s">
        <v>90</v>
      </c>
      <c r="B612" t="s">
        <v>33</v>
      </c>
      <c r="C612">
        <v>0</v>
      </c>
      <c r="D612">
        <v>0</v>
      </c>
      <c r="E612" t="s">
        <v>94</v>
      </c>
    </row>
    <row r="613" spans="1:5" x14ac:dyDescent="0.25">
      <c r="A613" t="s">
        <v>90</v>
      </c>
      <c r="B613" t="s">
        <v>34</v>
      </c>
      <c r="C613">
        <v>0</v>
      </c>
      <c r="D613">
        <v>0</v>
      </c>
      <c r="E613" t="s">
        <v>94</v>
      </c>
    </row>
    <row r="614" spans="1:5" x14ac:dyDescent="0.25">
      <c r="A614" t="s">
        <v>90</v>
      </c>
      <c r="B614" t="s">
        <v>35</v>
      </c>
      <c r="C614">
        <v>0</v>
      </c>
      <c r="D614">
        <v>0</v>
      </c>
      <c r="E614" t="s">
        <v>94</v>
      </c>
    </row>
    <row r="615" spans="1:5" x14ac:dyDescent="0.25">
      <c r="A615" t="s">
        <v>90</v>
      </c>
      <c r="B615" t="s">
        <v>59</v>
      </c>
      <c r="C615">
        <v>1398</v>
      </c>
      <c r="D615">
        <v>1398</v>
      </c>
      <c r="E615" t="s">
        <v>94</v>
      </c>
    </row>
    <row r="616" spans="1:5" x14ac:dyDescent="0.25">
      <c r="A616" t="s">
        <v>90</v>
      </c>
      <c r="B616" t="s">
        <v>36</v>
      </c>
      <c r="C616">
        <v>1</v>
      </c>
      <c r="D616">
        <v>1</v>
      </c>
      <c r="E616" t="s">
        <v>94</v>
      </c>
    </row>
    <row r="617" spans="1:5" x14ac:dyDescent="0.25">
      <c r="A617" t="s">
        <v>90</v>
      </c>
      <c r="B617" t="s">
        <v>37</v>
      </c>
      <c r="C617">
        <v>0</v>
      </c>
      <c r="D617">
        <v>0</v>
      </c>
      <c r="E617" t="s">
        <v>94</v>
      </c>
    </row>
    <row r="618" spans="1:5" x14ac:dyDescent="0.25">
      <c r="A618" t="s">
        <v>90</v>
      </c>
      <c r="B618" t="s">
        <v>60</v>
      </c>
      <c r="C618">
        <v>27</v>
      </c>
      <c r="D618">
        <v>27</v>
      </c>
      <c r="E618" t="s">
        <v>94</v>
      </c>
    </row>
    <row r="619" spans="1:5" x14ac:dyDescent="0.25">
      <c r="A619" t="s">
        <v>90</v>
      </c>
      <c r="B619" t="s">
        <v>38</v>
      </c>
      <c r="C619">
        <v>0</v>
      </c>
      <c r="D619">
        <v>0</v>
      </c>
      <c r="E619" t="s">
        <v>94</v>
      </c>
    </row>
    <row r="620" spans="1:5" x14ac:dyDescent="0.25">
      <c r="A620" t="s">
        <v>90</v>
      </c>
      <c r="B620" t="s">
        <v>39</v>
      </c>
      <c r="C620">
        <v>0</v>
      </c>
      <c r="D620">
        <v>0</v>
      </c>
      <c r="E620" t="s">
        <v>94</v>
      </c>
    </row>
    <row r="621" spans="1:5" x14ac:dyDescent="0.25">
      <c r="A621" t="s">
        <v>90</v>
      </c>
      <c r="B621" t="s">
        <v>67</v>
      </c>
      <c r="C621">
        <v>4</v>
      </c>
      <c r="D621">
        <v>4</v>
      </c>
      <c r="E621" t="s">
        <v>94</v>
      </c>
    </row>
    <row r="622" spans="1:5" x14ac:dyDescent="0.25">
      <c r="A622" t="s">
        <v>90</v>
      </c>
      <c r="B622" t="s">
        <v>40</v>
      </c>
      <c r="C622">
        <v>0</v>
      </c>
      <c r="D622">
        <v>0</v>
      </c>
      <c r="E622" t="s">
        <v>94</v>
      </c>
    </row>
    <row r="623" spans="1:5" x14ac:dyDescent="0.25">
      <c r="A623" t="s">
        <v>90</v>
      </c>
      <c r="B623" t="s">
        <v>73</v>
      </c>
      <c r="C623">
        <v>0</v>
      </c>
      <c r="D623">
        <v>0</v>
      </c>
      <c r="E623" t="s">
        <v>94</v>
      </c>
    </row>
    <row r="624" spans="1:5" x14ac:dyDescent="0.25">
      <c r="A624" t="s">
        <v>90</v>
      </c>
      <c r="B624" t="s">
        <v>74</v>
      </c>
      <c r="C624">
        <v>0</v>
      </c>
      <c r="D624">
        <v>0</v>
      </c>
      <c r="E624" t="s">
        <v>94</v>
      </c>
    </row>
    <row r="625" spans="1:5" x14ac:dyDescent="0.25">
      <c r="A625" t="s">
        <v>90</v>
      </c>
      <c r="B625" t="s">
        <v>41</v>
      </c>
      <c r="C625">
        <v>0</v>
      </c>
      <c r="D625">
        <v>0</v>
      </c>
      <c r="E625" t="s">
        <v>94</v>
      </c>
    </row>
    <row r="626" spans="1:5" x14ac:dyDescent="0.25">
      <c r="A626" t="s">
        <v>90</v>
      </c>
      <c r="B626" t="s">
        <v>2</v>
      </c>
      <c r="C626">
        <v>40</v>
      </c>
      <c r="D626">
        <v>40</v>
      </c>
      <c r="E626" t="s">
        <v>94</v>
      </c>
    </row>
    <row r="627" spans="1:5" x14ac:dyDescent="0.25">
      <c r="A627" t="s">
        <v>90</v>
      </c>
      <c r="B627" t="s">
        <v>61</v>
      </c>
      <c r="C627">
        <v>0</v>
      </c>
      <c r="D627">
        <v>0</v>
      </c>
      <c r="E627" t="s">
        <v>94</v>
      </c>
    </row>
    <row r="628" spans="1:5" x14ac:dyDescent="0.25">
      <c r="A628" t="s">
        <v>90</v>
      </c>
      <c r="B628" t="s">
        <v>66</v>
      </c>
      <c r="C628">
        <v>0</v>
      </c>
      <c r="D628">
        <v>0</v>
      </c>
      <c r="E628" t="s">
        <v>94</v>
      </c>
    </row>
    <row r="629" spans="1:5" x14ac:dyDescent="0.25">
      <c r="A629" t="s">
        <v>90</v>
      </c>
      <c r="B629" t="s">
        <v>42</v>
      </c>
      <c r="C629">
        <v>0</v>
      </c>
      <c r="D629">
        <v>0</v>
      </c>
      <c r="E629" t="s">
        <v>94</v>
      </c>
    </row>
    <row r="630" spans="1:5" x14ac:dyDescent="0.25">
      <c r="A630" t="s">
        <v>90</v>
      </c>
      <c r="B630" t="s">
        <v>43</v>
      </c>
      <c r="C630">
        <v>0</v>
      </c>
      <c r="D630">
        <v>0</v>
      </c>
      <c r="E630" t="s">
        <v>94</v>
      </c>
    </row>
    <row r="631" spans="1:5" x14ac:dyDescent="0.25">
      <c r="A631" t="s">
        <v>90</v>
      </c>
      <c r="B631" t="s">
        <v>44</v>
      </c>
      <c r="C631">
        <v>0</v>
      </c>
      <c r="D631">
        <v>0</v>
      </c>
      <c r="E631" t="s">
        <v>94</v>
      </c>
    </row>
    <row r="632" spans="1:5" x14ac:dyDescent="0.25">
      <c r="A632" t="s">
        <v>90</v>
      </c>
      <c r="B632" t="s">
        <v>0</v>
      </c>
      <c r="C632">
        <v>0</v>
      </c>
      <c r="D632">
        <v>0</v>
      </c>
      <c r="E632" t="s">
        <v>95</v>
      </c>
    </row>
    <row r="633" spans="1:5" x14ac:dyDescent="0.25">
      <c r="A633" t="s">
        <v>90</v>
      </c>
      <c r="B633" t="s">
        <v>45</v>
      </c>
      <c r="C633">
        <v>0</v>
      </c>
      <c r="D633">
        <v>0</v>
      </c>
      <c r="E633" t="s">
        <v>95</v>
      </c>
    </row>
    <row r="634" spans="1:5" x14ac:dyDescent="0.25">
      <c r="A634" t="s">
        <v>90</v>
      </c>
      <c r="B634" t="s">
        <v>46</v>
      </c>
      <c r="C634">
        <v>518</v>
      </c>
      <c r="D634">
        <v>518</v>
      </c>
      <c r="E634" t="s">
        <v>95</v>
      </c>
    </row>
    <row r="635" spans="1:5" x14ac:dyDescent="0.25">
      <c r="A635" t="s">
        <v>90</v>
      </c>
      <c r="B635" t="s">
        <v>8</v>
      </c>
      <c r="C635">
        <v>1</v>
      </c>
      <c r="D635">
        <v>1</v>
      </c>
      <c r="E635" t="s">
        <v>95</v>
      </c>
    </row>
    <row r="636" spans="1:5" x14ac:dyDescent="0.25">
      <c r="A636" t="s">
        <v>90</v>
      </c>
      <c r="B636" t="s">
        <v>4</v>
      </c>
      <c r="C636">
        <v>566</v>
      </c>
      <c r="D636">
        <v>566</v>
      </c>
      <c r="E636" t="s">
        <v>95</v>
      </c>
    </row>
    <row r="637" spans="1:5" x14ac:dyDescent="0.25">
      <c r="A637" t="s">
        <v>90</v>
      </c>
      <c r="B637" t="s">
        <v>47</v>
      </c>
      <c r="C637">
        <v>0</v>
      </c>
      <c r="D637">
        <v>0</v>
      </c>
      <c r="E637" t="s">
        <v>95</v>
      </c>
    </row>
    <row r="638" spans="1:5" x14ac:dyDescent="0.25">
      <c r="A638" t="s">
        <v>90</v>
      </c>
      <c r="B638" t="s">
        <v>9</v>
      </c>
      <c r="C638">
        <v>194</v>
      </c>
      <c r="D638">
        <v>194</v>
      </c>
      <c r="E638" t="s">
        <v>95</v>
      </c>
    </row>
    <row r="639" spans="1:5" x14ac:dyDescent="0.25">
      <c r="A639" t="s">
        <v>90</v>
      </c>
      <c r="B639" t="s">
        <v>10</v>
      </c>
      <c r="C639">
        <v>15</v>
      </c>
      <c r="D639">
        <v>15</v>
      </c>
      <c r="E639" t="s">
        <v>95</v>
      </c>
    </row>
    <row r="640" spans="1:5" x14ac:dyDescent="0.25">
      <c r="A640" t="s">
        <v>90</v>
      </c>
      <c r="B640" t="s">
        <v>48</v>
      </c>
      <c r="C640">
        <v>0</v>
      </c>
      <c r="D640">
        <v>0</v>
      </c>
      <c r="E640" t="s">
        <v>95</v>
      </c>
    </row>
    <row r="641" spans="1:5" x14ac:dyDescent="0.25">
      <c r="A641" t="s">
        <v>90</v>
      </c>
      <c r="B641" t="s">
        <v>5</v>
      </c>
      <c r="C641">
        <v>0</v>
      </c>
      <c r="D641">
        <v>0</v>
      </c>
      <c r="E641" t="s">
        <v>95</v>
      </c>
    </row>
    <row r="642" spans="1:5" x14ac:dyDescent="0.25">
      <c r="A642" t="s">
        <v>90</v>
      </c>
      <c r="B642" t="s">
        <v>11</v>
      </c>
      <c r="C642">
        <v>9</v>
      </c>
      <c r="D642">
        <v>9</v>
      </c>
      <c r="E642" t="s">
        <v>95</v>
      </c>
    </row>
    <row r="643" spans="1:5" x14ac:dyDescent="0.25">
      <c r="A643" t="s">
        <v>90</v>
      </c>
      <c r="B643" t="s">
        <v>70</v>
      </c>
      <c r="C643">
        <v>5</v>
      </c>
      <c r="D643">
        <v>5</v>
      </c>
      <c r="E643" t="s">
        <v>95</v>
      </c>
    </row>
    <row r="644" spans="1:5" x14ac:dyDescent="0.25">
      <c r="A644" t="s">
        <v>90</v>
      </c>
      <c r="B644" t="s">
        <v>12</v>
      </c>
      <c r="C644">
        <v>0</v>
      </c>
      <c r="D644">
        <v>0</v>
      </c>
      <c r="E644" t="s">
        <v>95</v>
      </c>
    </row>
    <row r="645" spans="1:5" x14ac:dyDescent="0.25">
      <c r="A645" t="s">
        <v>90</v>
      </c>
      <c r="B645" t="s">
        <v>13</v>
      </c>
      <c r="C645">
        <v>0</v>
      </c>
      <c r="D645">
        <v>0</v>
      </c>
      <c r="E645" t="s">
        <v>95</v>
      </c>
    </row>
    <row r="646" spans="1:5" x14ac:dyDescent="0.25">
      <c r="A646" t="s">
        <v>90</v>
      </c>
      <c r="B646" t="s">
        <v>3</v>
      </c>
      <c r="C646">
        <v>0</v>
      </c>
      <c r="D646">
        <v>0</v>
      </c>
      <c r="E646" t="s">
        <v>95</v>
      </c>
    </row>
    <row r="647" spans="1:5" x14ac:dyDescent="0.25">
      <c r="A647" t="s">
        <v>90</v>
      </c>
      <c r="B647" t="s">
        <v>49</v>
      </c>
      <c r="C647">
        <v>0</v>
      </c>
      <c r="D647">
        <v>0</v>
      </c>
      <c r="E647" t="s">
        <v>95</v>
      </c>
    </row>
    <row r="648" spans="1:5" x14ac:dyDescent="0.25">
      <c r="A648" t="s">
        <v>90</v>
      </c>
      <c r="B648" t="s">
        <v>14</v>
      </c>
      <c r="C648">
        <v>0</v>
      </c>
      <c r="D648">
        <v>0</v>
      </c>
      <c r="E648" t="s">
        <v>95</v>
      </c>
    </row>
    <row r="649" spans="1:5" x14ac:dyDescent="0.25">
      <c r="A649" t="s">
        <v>90</v>
      </c>
      <c r="B649" t="s">
        <v>15</v>
      </c>
      <c r="C649">
        <v>691</v>
      </c>
      <c r="D649">
        <v>687</v>
      </c>
      <c r="E649" t="s">
        <v>95</v>
      </c>
    </row>
    <row r="650" spans="1:5" x14ac:dyDescent="0.25">
      <c r="A650" t="s">
        <v>90</v>
      </c>
      <c r="B650" t="s">
        <v>50</v>
      </c>
      <c r="C650">
        <v>0</v>
      </c>
      <c r="D650">
        <v>0</v>
      </c>
      <c r="E650" t="s">
        <v>95</v>
      </c>
    </row>
    <row r="651" spans="1:5" x14ac:dyDescent="0.25">
      <c r="A651" t="s">
        <v>90</v>
      </c>
      <c r="B651" t="s">
        <v>51</v>
      </c>
      <c r="C651">
        <v>0</v>
      </c>
      <c r="D651">
        <v>0</v>
      </c>
      <c r="E651" t="s">
        <v>95</v>
      </c>
    </row>
    <row r="652" spans="1:5" x14ac:dyDescent="0.25">
      <c r="A652" t="s">
        <v>90</v>
      </c>
      <c r="B652" t="s">
        <v>16</v>
      </c>
      <c r="C652">
        <v>0</v>
      </c>
      <c r="D652">
        <v>0</v>
      </c>
      <c r="E652" t="s">
        <v>95</v>
      </c>
    </row>
    <row r="653" spans="1:5" x14ac:dyDescent="0.25">
      <c r="A653" t="s">
        <v>90</v>
      </c>
      <c r="B653" t="s">
        <v>17</v>
      </c>
      <c r="C653">
        <v>739</v>
      </c>
      <c r="D653">
        <v>740</v>
      </c>
      <c r="E653" t="s">
        <v>95</v>
      </c>
    </row>
    <row r="654" spans="1:5" x14ac:dyDescent="0.25">
      <c r="A654" t="s">
        <v>90</v>
      </c>
      <c r="B654" t="s">
        <v>18</v>
      </c>
      <c r="C654">
        <v>0</v>
      </c>
      <c r="D654">
        <v>0</v>
      </c>
      <c r="E654" t="s">
        <v>95</v>
      </c>
    </row>
    <row r="655" spans="1:5" x14ac:dyDescent="0.25">
      <c r="A655" t="s">
        <v>90</v>
      </c>
      <c r="B655" t="s">
        <v>19</v>
      </c>
      <c r="C655">
        <v>0</v>
      </c>
      <c r="D655">
        <v>0</v>
      </c>
      <c r="E655" t="s">
        <v>95</v>
      </c>
    </row>
    <row r="656" spans="1:5" x14ac:dyDescent="0.25">
      <c r="A656" t="s">
        <v>90</v>
      </c>
      <c r="B656" t="s">
        <v>20</v>
      </c>
      <c r="C656">
        <v>0</v>
      </c>
      <c r="D656">
        <v>0</v>
      </c>
      <c r="E656" t="s">
        <v>95</v>
      </c>
    </row>
    <row r="657" spans="1:5" x14ac:dyDescent="0.25">
      <c r="A657" t="s">
        <v>90</v>
      </c>
      <c r="B657" t="s">
        <v>21</v>
      </c>
      <c r="C657">
        <v>6</v>
      </c>
      <c r="D657">
        <v>6</v>
      </c>
      <c r="E657" t="s">
        <v>95</v>
      </c>
    </row>
    <row r="658" spans="1:5" x14ac:dyDescent="0.25">
      <c r="A658" t="s">
        <v>90</v>
      </c>
      <c r="B658" t="s">
        <v>22</v>
      </c>
      <c r="C658">
        <v>0</v>
      </c>
      <c r="D658">
        <v>0</v>
      </c>
      <c r="E658" t="s">
        <v>95</v>
      </c>
    </row>
    <row r="659" spans="1:5" x14ac:dyDescent="0.25">
      <c r="A659" t="s">
        <v>90</v>
      </c>
      <c r="B659" t="s">
        <v>52</v>
      </c>
      <c r="C659">
        <v>0</v>
      </c>
      <c r="D659">
        <v>0</v>
      </c>
      <c r="E659" t="s">
        <v>95</v>
      </c>
    </row>
    <row r="660" spans="1:5" x14ac:dyDescent="0.25">
      <c r="A660" t="s">
        <v>90</v>
      </c>
      <c r="B660" t="s">
        <v>53</v>
      </c>
      <c r="C660">
        <v>0</v>
      </c>
      <c r="D660">
        <v>0</v>
      </c>
      <c r="E660" t="s">
        <v>95</v>
      </c>
    </row>
    <row r="661" spans="1:5" x14ac:dyDescent="0.25">
      <c r="A661" t="s">
        <v>90</v>
      </c>
      <c r="B661" t="s">
        <v>23</v>
      </c>
      <c r="C661">
        <v>0</v>
      </c>
      <c r="D661">
        <v>0</v>
      </c>
      <c r="E661" t="s">
        <v>95</v>
      </c>
    </row>
    <row r="662" spans="1:5" x14ac:dyDescent="0.25">
      <c r="A662" t="s">
        <v>90</v>
      </c>
      <c r="B662" t="s">
        <v>54</v>
      </c>
      <c r="C662">
        <v>0</v>
      </c>
      <c r="D662">
        <v>0</v>
      </c>
      <c r="E662" t="s">
        <v>95</v>
      </c>
    </row>
    <row r="663" spans="1:5" x14ac:dyDescent="0.25">
      <c r="A663" t="s">
        <v>90</v>
      </c>
      <c r="B663" t="s">
        <v>24</v>
      </c>
      <c r="C663">
        <v>0</v>
      </c>
      <c r="D663">
        <v>0</v>
      </c>
      <c r="E663" t="s">
        <v>95</v>
      </c>
    </row>
    <row r="664" spans="1:5" x14ac:dyDescent="0.25">
      <c r="A664" t="s">
        <v>90</v>
      </c>
      <c r="B664" t="s">
        <v>25</v>
      </c>
      <c r="C664">
        <v>0</v>
      </c>
      <c r="D664">
        <v>0</v>
      </c>
      <c r="E664" t="s">
        <v>95</v>
      </c>
    </row>
    <row r="665" spans="1:5" x14ac:dyDescent="0.25">
      <c r="A665" t="s">
        <v>90</v>
      </c>
      <c r="B665" t="s">
        <v>55</v>
      </c>
      <c r="C665">
        <v>0</v>
      </c>
      <c r="D665">
        <v>0</v>
      </c>
      <c r="E665" t="s">
        <v>95</v>
      </c>
    </row>
    <row r="666" spans="1:5" x14ac:dyDescent="0.25">
      <c r="A666" t="s">
        <v>90</v>
      </c>
      <c r="B666" t="s">
        <v>26</v>
      </c>
      <c r="C666">
        <v>0</v>
      </c>
      <c r="D666">
        <v>0</v>
      </c>
      <c r="E666" t="s">
        <v>95</v>
      </c>
    </row>
    <row r="667" spans="1:5" x14ac:dyDescent="0.25">
      <c r="A667" t="s">
        <v>90</v>
      </c>
      <c r="B667" t="s">
        <v>56</v>
      </c>
      <c r="C667">
        <v>0</v>
      </c>
      <c r="D667">
        <v>0</v>
      </c>
      <c r="E667" t="s">
        <v>95</v>
      </c>
    </row>
    <row r="668" spans="1:5" x14ac:dyDescent="0.25">
      <c r="A668" t="s">
        <v>90</v>
      </c>
      <c r="B668" t="s">
        <v>27</v>
      </c>
      <c r="C668">
        <v>0</v>
      </c>
      <c r="D668">
        <v>0</v>
      </c>
      <c r="E668" t="s">
        <v>95</v>
      </c>
    </row>
    <row r="669" spans="1:5" x14ac:dyDescent="0.25">
      <c r="A669" t="s">
        <v>90</v>
      </c>
      <c r="B669" t="s">
        <v>71</v>
      </c>
      <c r="C669">
        <v>0</v>
      </c>
      <c r="D669">
        <v>0</v>
      </c>
      <c r="E669" t="s">
        <v>95</v>
      </c>
    </row>
    <row r="670" spans="1:5" x14ac:dyDescent="0.25">
      <c r="A670" t="s">
        <v>90</v>
      </c>
      <c r="B670" t="s">
        <v>28</v>
      </c>
      <c r="C670">
        <v>133</v>
      </c>
      <c r="D670">
        <v>134</v>
      </c>
      <c r="E670" t="s">
        <v>95</v>
      </c>
    </row>
    <row r="671" spans="1:5" x14ac:dyDescent="0.25">
      <c r="A671" t="s">
        <v>90</v>
      </c>
      <c r="B671" t="s">
        <v>57</v>
      </c>
      <c r="C671">
        <v>0</v>
      </c>
      <c r="D671">
        <v>0</v>
      </c>
      <c r="E671" t="s">
        <v>95</v>
      </c>
    </row>
    <row r="672" spans="1:5" x14ac:dyDescent="0.25">
      <c r="A672" t="s">
        <v>90</v>
      </c>
      <c r="B672" t="s">
        <v>29</v>
      </c>
      <c r="C672">
        <v>0</v>
      </c>
      <c r="D672">
        <v>0</v>
      </c>
      <c r="E672" t="s">
        <v>95</v>
      </c>
    </row>
    <row r="673" spans="1:5" x14ac:dyDescent="0.25">
      <c r="A673" t="s">
        <v>90</v>
      </c>
      <c r="B673" t="s">
        <v>30</v>
      </c>
      <c r="C673">
        <v>0</v>
      </c>
      <c r="D673">
        <v>0</v>
      </c>
      <c r="E673" t="s">
        <v>95</v>
      </c>
    </row>
    <row r="674" spans="1:5" x14ac:dyDescent="0.25">
      <c r="A674" t="s">
        <v>90</v>
      </c>
      <c r="B674" t="s">
        <v>32</v>
      </c>
      <c r="C674">
        <v>0</v>
      </c>
      <c r="D674">
        <v>0</v>
      </c>
      <c r="E674" t="s">
        <v>95</v>
      </c>
    </row>
    <row r="675" spans="1:5" x14ac:dyDescent="0.25">
      <c r="A675" t="s">
        <v>90</v>
      </c>
      <c r="B675" t="s">
        <v>6</v>
      </c>
      <c r="C675">
        <v>0</v>
      </c>
      <c r="D675">
        <v>0</v>
      </c>
      <c r="E675" t="s">
        <v>95</v>
      </c>
    </row>
    <row r="676" spans="1:5" x14ac:dyDescent="0.25">
      <c r="A676" t="s">
        <v>90</v>
      </c>
      <c r="B676" t="s">
        <v>7</v>
      </c>
      <c r="C676">
        <v>0</v>
      </c>
      <c r="D676">
        <v>0</v>
      </c>
      <c r="E676" t="s">
        <v>95</v>
      </c>
    </row>
    <row r="677" spans="1:5" x14ac:dyDescent="0.25">
      <c r="A677" t="s">
        <v>90</v>
      </c>
      <c r="B677" t="s">
        <v>58</v>
      </c>
      <c r="C677">
        <v>5</v>
      </c>
      <c r="D677">
        <v>4</v>
      </c>
      <c r="E677" t="s">
        <v>95</v>
      </c>
    </row>
    <row r="678" spans="1:5" x14ac:dyDescent="0.25">
      <c r="A678" t="s">
        <v>90</v>
      </c>
      <c r="B678" t="s">
        <v>63</v>
      </c>
      <c r="C678">
        <v>68</v>
      </c>
      <c r="D678">
        <v>68</v>
      </c>
      <c r="E678" t="s">
        <v>95</v>
      </c>
    </row>
    <row r="679" spans="1:5" x14ac:dyDescent="0.25">
      <c r="A679" t="s">
        <v>90</v>
      </c>
      <c r="B679" t="s">
        <v>65</v>
      </c>
      <c r="C679">
        <v>4288</v>
      </c>
      <c r="D679">
        <v>4287</v>
      </c>
      <c r="E679" t="s">
        <v>95</v>
      </c>
    </row>
    <row r="680" spans="1:5" x14ac:dyDescent="0.25">
      <c r="A680" t="s">
        <v>90</v>
      </c>
      <c r="B680" t="s">
        <v>72</v>
      </c>
      <c r="C680">
        <v>0</v>
      </c>
      <c r="D680">
        <v>0</v>
      </c>
      <c r="E680" t="s">
        <v>95</v>
      </c>
    </row>
    <row r="681" spans="1:5" x14ac:dyDescent="0.25">
      <c r="A681" t="s">
        <v>90</v>
      </c>
      <c r="B681" t="s">
        <v>31</v>
      </c>
      <c r="C681">
        <v>0</v>
      </c>
      <c r="D681">
        <v>0</v>
      </c>
      <c r="E681" t="s">
        <v>95</v>
      </c>
    </row>
    <row r="682" spans="1:5" x14ac:dyDescent="0.25">
      <c r="A682" t="s">
        <v>90</v>
      </c>
      <c r="B682" t="s">
        <v>33</v>
      </c>
      <c r="C682">
        <v>0</v>
      </c>
      <c r="D682">
        <v>0</v>
      </c>
      <c r="E682" t="s">
        <v>95</v>
      </c>
    </row>
    <row r="683" spans="1:5" x14ac:dyDescent="0.25">
      <c r="A683" t="s">
        <v>90</v>
      </c>
      <c r="B683" t="s">
        <v>34</v>
      </c>
      <c r="C683">
        <v>0</v>
      </c>
      <c r="D683">
        <v>0</v>
      </c>
      <c r="E683" t="s">
        <v>95</v>
      </c>
    </row>
    <row r="684" spans="1:5" x14ac:dyDescent="0.25">
      <c r="A684" t="s">
        <v>90</v>
      </c>
      <c r="B684" t="s">
        <v>35</v>
      </c>
      <c r="C684">
        <v>0</v>
      </c>
      <c r="D684">
        <v>0</v>
      </c>
      <c r="E684" t="s">
        <v>95</v>
      </c>
    </row>
    <row r="685" spans="1:5" x14ac:dyDescent="0.25">
      <c r="A685" t="s">
        <v>90</v>
      </c>
      <c r="B685" t="s">
        <v>59</v>
      </c>
      <c r="C685">
        <v>1397</v>
      </c>
      <c r="D685">
        <v>1397</v>
      </c>
      <c r="E685" t="s">
        <v>95</v>
      </c>
    </row>
    <row r="686" spans="1:5" x14ac:dyDescent="0.25">
      <c r="A686" t="s">
        <v>90</v>
      </c>
      <c r="B686" t="s">
        <v>36</v>
      </c>
      <c r="C686">
        <v>1</v>
      </c>
      <c r="D686">
        <v>1</v>
      </c>
      <c r="E686" t="s">
        <v>95</v>
      </c>
    </row>
    <row r="687" spans="1:5" x14ac:dyDescent="0.25">
      <c r="A687" t="s">
        <v>90</v>
      </c>
      <c r="B687" t="s">
        <v>37</v>
      </c>
      <c r="C687">
        <v>0</v>
      </c>
      <c r="D687">
        <v>0</v>
      </c>
      <c r="E687" t="s">
        <v>95</v>
      </c>
    </row>
    <row r="688" spans="1:5" x14ac:dyDescent="0.25">
      <c r="A688" t="s">
        <v>90</v>
      </c>
      <c r="B688" t="s">
        <v>60</v>
      </c>
      <c r="C688">
        <v>26</v>
      </c>
      <c r="D688">
        <v>26</v>
      </c>
      <c r="E688" t="s">
        <v>95</v>
      </c>
    </row>
    <row r="689" spans="1:5" x14ac:dyDescent="0.25">
      <c r="A689" t="s">
        <v>90</v>
      </c>
      <c r="B689" t="s">
        <v>38</v>
      </c>
      <c r="C689">
        <v>0</v>
      </c>
      <c r="D689">
        <v>0</v>
      </c>
      <c r="E689" t="s">
        <v>95</v>
      </c>
    </row>
    <row r="690" spans="1:5" x14ac:dyDescent="0.25">
      <c r="A690" t="s">
        <v>90</v>
      </c>
      <c r="B690" t="s">
        <v>39</v>
      </c>
      <c r="C690">
        <v>0</v>
      </c>
      <c r="D690">
        <v>0</v>
      </c>
      <c r="E690" t="s">
        <v>95</v>
      </c>
    </row>
    <row r="691" spans="1:5" x14ac:dyDescent="0.25">
      <c r="A691" t="s">
        <v>90</v>
      </c>
      <c r="B691" t="s">
        <v>67</v>
      </c>
      <c r="C691">
        <v>4</v>
      </c>
      <c r="D691">
        <v>4</v>
      </c>
      <c r="E691" t="s">
        <v>95</v>
      </c>
    </row>
    <row r="692" spans="1:5" x14ac:dyDescent="0.25">
      <c r="A692" t="s">
        <v>90</v>
      </c>
      <c r="B692" t="s">
        <v>40</v>
      </c>
      <c r="C692">
        <v>0</v>
      </c>
      <c r="D692">
        <v>0</v>
      </c>
      <c r="E692" t="s">
        <v>95</v>
      </c>
    </row>
    <row r="693" spans="1:5" x14ac:dyDescent="0.25">
      <c r="A693" t="s">
        <v>90</v>
      </c>
      <c r="B693" t="s">
        <v>73</v>
      </c>
      <c r="C693">
        <v>0</v>
      </c>
      <c r="D693">
        <v>0</v>
      </c>
      <c r="E693" t="s">
        <v>95</v>
      </c>
    </row>
    <row r="694" spans="1:5" x14ac:dyDescent="0.25">
      <c r="A694" t="s">
        <v>90</v>
      </c>
      <c r="B694" t="s">
        <v>74</v>
      </c>
      <c r="C694">
        <v>0</v>
      </c>
      <c r="D694">
        <v>0</v>
      </c>
      <c r="E694" t="s">
        <v>95</v>
      </c>
    </row>
    <row r="695" spans="1:5" x14ac:dyDescent="0.25">
      <c r="A695" t="s">
        <v>90</v>
      </c>
      <c r="B695" t="s">
        <v>41</v>
      </c>
      <c r="C695">
        <v>0</v>
      </c>
      <c r="D695">
        <v>0</v>
      </c>
      <c r="E695" t="s">
        <v>95</v>
      </c>
    </row>
    <row r="696" spans="1:5" x14ac:dyDescent="0.25">
      <c r="A696" t="s">
        <v>90</v>
      </c>
      <c r="B696" t="s">
        <v>2</v>
      </c>
      <c r="C696">
        <v>40</v>
      </c>
      <c r="D696">
        <v>40</v>
      </c>
      <c r="E696" t="s">
        <v>95</v>
      </c>
    </row>
    <row r="697" spans="1:5" x14ac:dyDescent="0.25">
      <c r="A697" t="s">
        <v>90</v>
      </c>
      <c r="B697" t="s">
        <v>61</v>
      </c>
      <c r="C697">
        <v>0</v>
      </c>
      <c r="D697">
        <v>0</v>
      </c>
      <c r="E697" t="s">
        <v>95</v>
      </c>
    </row>
    <row r="698" spans="1:5" x14ac:dyDescent="0.25">
      <c r="A698" t="s">
        <v>90</v>
      </c>
      <c r="B698" t="s">
        <v>66</v>
      </c>
      <c r="C698">
        <v>0</v>
      </c>
      <c r="D698">
        <v>0</v>
      </c>
      <c r="E698" t="s">
        <v>95</v>
      </c>
    </row>
    <row r="699" spans="1:5" x14ac:dyDescent="0.25">
      <c r="A699" t="s">
        <v>90</v>
      </c>
      <c r="B699" t="s">
        <v>42</v>
      </c>
      <c r="C699">
        <v>0</v>
      </c>
      <c r="D699">
        <v>0</v>
      </c>
      <c r="E699" t="s">
        <v>95</v>
      </c>
    </row>
    <row r="700" spans="1:5" x14ac:dyDescent="0.25">
      <c r="A700" t="s">
        <v>90</v>
      </c>
      <c r="B700" t="s">
        <v>43</v>
      </c>
      <c r="C700">
        <v>0</v>
      </c>
      <c r="D700">
        <v>0</v>
      </c>
      <c r="E700" t="s">
        <v>95</v>
      </c>
    </row>
    <row r="701" spans="1:5" x14ac:dyDescent="0.25">
      <c r="A701" t="s">
        <v>90</v>
      </c>
      <c r="B701" t="s">
        <v>44</v>
      </c>
      <c r="C701">
        <v>0</v>
      </c>
      <c r="D701">
        <v>0</v>
      </c>
      <c r="E701" t="s">
        <v>95</v>
      </c>
    </row>
    <row r="702" spans="1:5" x14ac:dyDescent="0.25">
      <c r="A702" t="s">
        <v>82</v>
      </c>
      <c r="B702" t="s">
        <v>0</v>
      </c>
      <c r="C702">
        <v>0</v>
      </c>
      <c r="D702">
        <v>0</v>
      </c>
      <c r="E702" t="s">
        <v>94</v>
      </c>
    </row>
    <row r="703" spans="1:5" x14ac:dyDescent="0.25">
      <c r="A703" t="s">
        <v>82</v>
      </c>
      <c r="B703" t="s">
        <v>45</v>
      </c>
      <c r="C703">
        <v>4</v>
      </c>
      <c r="D703">
        <v>4</v>
      </c>
      <c r="E703" t="s">
        <v>94</v>
      </c>
    </row>
    <row r="704" spans="1:5" x14ac:dyDescent="0.25">
      <c r="A704" t="s">
        <v>82</v>
      </c>
      <c r="B704" t="s">
        <v>46</v>
      </c>
      <c r="C704">
        <v>59</v>
      </c>
      <c r="D704">
        <v>58</v>
      </c>
      <c r="E704" t="s">
        <v>94</v>
      </c>
    </row>
    <row r="705" spans="1:5" x14ac:dyDescent="0.25">
      <c r="A705" t="s">
        <v>82</v>
      </c>
      <c r="B705" t="s">
        <v>8</v>
      </c>
      <c r="C705">
        <v>5</v>
      </c>
      <c r="D705">
        <v>5</v>
      </c>
      <c r="E705" t="s">
        <v>94</v>
      </c>
    </row>
    <row r="706" spans="1:5" x14ac:dyDescent="0.25">
      <c r="A706" t="s">
        <v>82</v>
      </c>
      <c r="B706" t="s">
        <v>4</v>
      </c>
      <c r="C706">
        <v>10</v>
      </c>
      <c r="D706">
        <v>10</v>
      </c>
      <c r="E706" t="s">
        <v>94</v>
      </c>
    </row>
    <row r="707" spans="1:5" x14ac:dyDescent="0.25">
      <c r="A707" t="s">
        <v>82</v>
      </c>
      <c r="B707" t="s">
        <v>47</v>
      </c>
      <c r="C707">
        <v>0</v>
      </c>
      <c r="D707">
        <v>0</v>
      </c>
      <c r="E707" t="s">
        <v>94</v>
      </c>
    </row>
    <row r="708" spans="1:5" x14ac:dyDescent="0.25">
      <c r="A708" t="s">
        <v>82</v>
      </c>
      <c r="B708" t="s">
        <v>9</v>
      </c>
      <c r="C708">
        <v>181</v>
      </c>
      <c r="D708">
        <v>181</v>
      </c>
      <c r="E708" t="s">
        <v>94</v>
      </c>
    </row>
    <row r="709" spans="1:5" x14ac:dyDescent="0.25">
      <c r="A709" t="s">
        <v>82</v>
      </c>
      <c r="B709" t="s">
        <v>10</v>
      </c>
      <c r="C709">
        <v>0</v>
      </c>
      <c r="D709">
        <v>0</v>
      </c>
      <c r="E709" t="s">
        <v>94</v>
      </c>
    </row>
    <row r="710" spans="1:5" x14ac:dyDescent="0.25">
      <c r="A710" t="s">
        <v>82</v>
      </c>
      <c r="B710" t="s">
        <v>48</v>
      </c>
      <c r="C710">
        <v>0</v>
      </c>
      <c r="D710">
        <v>0</v>
      </c>
      <c r="E710" t="s">
        <v>94</v>
      </c>
    </row>
    <row r="711" spans="1:5" x14ac:dyDescent="0.25">
      <c r="A711" t="s">
        <v>82</v>
      </c>
      <c r="B711" t="s">
        <v>5</v>
      </c>
      <c r="C711">
        <v>0</v>
      </c>
      <c r="D711">
        <v>0</v>
      </c>
      <c r="E711" t="s">
        <v>94</v>
      </c>
    </row>
    <row r="712" spans="1:5" x14ac:dyDescent="0.25">
      <c r="A712" t="s">
        <v>82</v>
      </c>
      <c r="B712" t="s">
        <v>11</v>
      </c>
      <c r="C712">
        <v>1</v>
      </c>
      <c r="D712">
        <v>1</v>
      </c>
      <c r="E712" t="s">
        <v>94</v>
      </c>
    </row>
    <row r="713" spans="1:5" x14ac:dyDescent="0.25">
      <c r="A713" t="s">
        <v>82</v>
      </c>
      <c r="B713" t="s">
        <v>70</v>
      </c>
      <c r="C713">
        <v>1</v>
      </c>
      <c r="D713">
        <v>1</v>
      </c>
      <c r="E713" t="s">
        <v>94</v>
      </c>
    </row>
    <row r="714" spans="1:5" x14ac:dyDescent="0.25">
      <c r="A714" t="s">
        <v>82</v>
      </c>
      <c r="B714" t="s">
        <v>12</v>
      </c>
      <c r="C714">
        <v>0</v>
      </c>
      <c r="D714">
        <v>0</v>
      </c>
      <c r="E714" t="s">
        <v>94</v>
      </c>
    </row>
    <row r="715" spans="1:5" x14ac:dyDescent="0.25">
      <c r="A715" t="s">
        <v>82</v>
      </c>
      <c r="B715" t="s">
        <v>13</v>
      </c>
      <c r="C715">
        <v>2</v>
      </c>
      <c r="D715">
        <v>2</v>
      </c>
      <c r="E715" t="s">
        <v>94</v>
      </c>
    </row>
    <row r="716" spans="1:5" x14ac:dyDescent="0.25">
      <c r="A716" t="s">
        <v>82</v>
      </c>
      <c r="B716" t="s">
        <v>3</v>
      </c>
      <c r="C716">
        <v>3</v>
      </c>
      <c r="D716">
        <v>3</v>
      </c>
      <c r="E716" t="s">
        <v>94</v>
      </c>
    </row>
    <row r="717" spans="1:5" x14ac:dyDescent="0.25">
      <c r="A717" t="s">
        <v>82</v>
      </c>
      <c r="B717" t="s">
        <v>49</v>
      </c>
      <c r="C717">
        <v>0</v>
      </c>
      <c r="D717">
        <v>0</v>
      </c>
      <c r="E717" t="s">
        <v>94</v>
      </c>
    </row>
    <row r="718" spans="1:5" x14ac:dyDescent="0.25">
      <c r="A718" t="s">
        <v>82</v>
      </c>
      <c r="B718" t="s">
        <v>14</v>
      </c>
      <c r="C718">
        <v>0</v>
      </c>
      <c r="D718">
        <v>0</v>
      </c>
      <c r="E718" t="s">
        <v>94</v>
      </c>
    </row>
    <row r="719" spans="1:5" x14ac:dyDescent="0.25">
      <c r="A719" t="s">
        <v>82</v>
      </c>
      <c r="B719" t="s">
        <v>15</v>
      </c>
      <c r="C719">
        <v>53</v>
      </c>
      <c r="D719">
        <v>52</v>
      </c>
      <c r="E719" t="s">
        <v>94</v>
      </c>
    </row>
    <row r="720" spans="1:5" x14ac:dyDescent="0.25">
      <c r="A720" t="s">
        <v>82</v>
      </c>
      <c r="B720" t="s">
        <v>50</v>
      </c>
      <c r="C720">
        <v>0</v>
      </c>
      <c r="D720">
        <v>0</v>
      </c>
      <c r="E720" t="s">
        <v>94</v>
      </c>
    </row>
    <row r="721" spans="1:5" x14ac:dyDescent="0.25">
      <c r="A721" t="s">
        <v>82</v>
      </c>
      <c r="B721" t="s">
        <v>51</v>
      </c>
      <c r="C721">
        <v>0</v>
      </c>
      <c r="D721">
        <v>0</v>
      </c>
      <c r="E721" t="s">
        <v>94</v>
      </c>
    </row>
    <row r="722" spans="1:5" x14ac:dyDescent="0.25">
      <c r="A722" t="s">
        <v>82</v>
      </c>
      <c r="B722" t="s">
        <v>16</v>
      </c>
      <c r="C722">
        <v>0</v>
      </c>
      <c r="D722">
        <v>0</v>
      </c>
      <c r="E722" t="s">
        <v>94</v>
      </c>
    </row>
    <row r="723" spans="1:5" x14ac:dyDescent="0.25">
      <c r="A723" t="s">
        <v>82</v>
      </c>
      <c r="B723" t="s">
        <v>17</v>
      </c>
      <c r="C723">
        <v>34</v>
      </c>
      <c r="D723">
        <v>33</v>
      </c>
      <c r="E723" t="s">
        <v>94</v>
      </c>
    </row>
    <row r="724" spans="1:5" x14ac:dyDescent="0.25">
      <c r="A724" t="s">
        <v>82</v>
      </c>
      <c r="B724" t="s">
        <v>18</v>
      </c>
      <c r="C724">
        <v>0</v>
      </c>
      <c r="D724">
        <v>0</v>
      </c>
      <c r="E724" t="s">
        <v>94</v>
      </c>
    </row>
    <row r="725" spans="1:5" x14ac:dyDescent="0.25">
      <c r="A725" t="s">
        <v>82</v>
      </c>
      <c r="B725" t="s">
        <v>19</v>
      </c>
      <c r="C725">
        <v>4</v>
      </c>
      <c r="D725">
        <v>4</v>
      </c>
      <c r="E725" t="s">
        <v>94</v>
      </c>
    </row>
    <row r="726" spans="1:5" x14ac:dyDescent="0.25">
      <c r="A726" t="s">
        <v>82</v>
      </c>
      <c r="B726" t="s">
        <v>20</v>
      </c>
      <c r="C726">
        <v>0</v>
      </c>
      <c r="D726">
        <v>0</v>
      </c>
      <c r="E726" t="s">
        <v>94</v>
      </c>
    </row>
    <row r="727" spans="1:5" x14ac:dyDescent="0.25">
      <c r="A727" t="s">
        <v>82</v>
      </c>
      <c r="B727" t="s">
        <v>21</v>
      </c>
      <c r="C727">
        <v>0</v>
      </c>
      <c r="D727">
        <v>0</v>
      </c>
      <c r="E727" t="s">
        <v>94</v>
      </c>
    </row>
    <row r="728" spans="1:5" x14ac:dyDescent="0.25">
      <c r="A728" t="s">
        <v>82</v>
      </c>
      <c r="B728" t="s">
        <v>22</v>
      </c>
      <c r="C728">
        <v>0</v>
      </c>
      <c r="D728">
        <v>0</v>
      </c>
      <c r="E728" t="s">
        <v>94</v>
      </c>
    </row>
    <row r="729" spans="1:5" x14ac:dyDescent="0.25">
      <c r="A729" t="s">
        <v>82</v>
      </c>
      <c r="B729" t="s">
        <v>52</v>
      </c>
      <c r="C729">
        <v>0</v>
      </c>
      <c r="D729">
        <v>0</v>
      </c>
      <c r="E729" t="s">
        <v>94</v>
      </c>
    </row>
    <row r="730" spans="1:5" x14ac:dyDescent="0.25">
      <c r="A730" t="s">
        <v>82</v>
      </c>
      <c r="B730" t="s">
        <v>53</v>
      </c>
      <c r="C730">
        <v>0</v>
      </c>
      <c r="D730">
        <v>0</v>
      </c>
      <c r="E730" t="s">
        <v>94</v>
      </c>
    </row>
    <row r="731" spans="1:5" x14ac:dyDescent="0.25">
      <c r="A731" t="s">
        <v>82</v>
      </c>
      <c r="B731" t="s">
        <v>23</v>
      </c>
      <c r="C731">
        <v>0</v>
      </c>
      <c r="D731">
        <v>0</v>
      </c>
      <c r="E731" t="s">
        <v>94</v>
      </c>
    </row>
    <row r="732" spans="1:5" x14ac:dyDescent="0.25">
      <c r="A732" t="s">
        <v>82</v>
      </c>
      <c r="B732" t="s">
        <v>54</v>
      </c>
      <c r="C732">
        <v>0</v>
      </c>
      <c r="D732">
        <v>0</v>
      </c>
      <c r="E732" t="s">
        <v>94</v>
      </c>
    </row>
    <row r="733" spans="1:5" x14ac:dyDescent="0.25">
      <c r="A733" t="s">
        <v>82</v>
      </c>
      <c r="B733" t="s">
        <v>24</v>
      </c>
      <c r="C733">
        <v>0</v>
      </c>
      <c r="D733">
        <v>0</v>
      </c>
      <c r="E733" t="s">
        <v>94</v>
      </c>
    </row>
    <row r="734" spans="1:5" x14ac:dyDescent="0.25">
      <c r="A734" t="s">
        <v>82</v>
      </c>
      <c r="B734" t="s">
        <v>25</v>
      </c>
      <c r="C734">
        <v>0</v>
      </c>
      <c r="D734">
        <v>0</v>
      </c>
      <c r="E734" t="s">
        <v>94</v>
      </c>
    </row>
    <row r="735" spans="1:5" x14ac:dyDescent="0.25">
      <c r="A735" t="s">
        <v>82</v>
      </c>
      <c r="B735" t="s">
        <v>55</v>
      </c>
      <c r="C735">
        <v>0</v>
      </c>
      <c r="D735">
        <v>0</v>
      </c>
      <c r="E735" t="s">
        <v>94</v>
      </c>
    </row>
    <row r="736" spans="1:5" x14ac:dyDescent="0.25">
      <c r="A736" t="s">
        <v>82</v>
      </c>
      <c r="B736" t="s">
        <v>26</v>
      </c>
      <c r="C736">
        <v>0</v>
      </c>
      <c r="D736">
        <v>0</v>
      </c>
      <c r="E736" t="s">
        <v>94</v>
      </c>
    </row>
    <row r="737" spans="1:5" x14ac:dyDescent="0.25">
      <c r="A737" t="s">
        <v>82</v>
      </c>
      <c r="B737" t="s">
        <v>56</v>
      </c>
      <c r="C737">
        <v>7</v>
      </c>
      <c r="D737">
        <v>7</v>
      </c>
      <c r="E737" t="s">
        <v>94</v>
      </c>
    </row>
    <row r="738" spans="1:5" x14ac:dyDescent="0.25">
      <c r="A738" t="s">
        <v>82</v>
      </c>
      <c r="B738" t="s">
        <v>27</v>
      </c>
      <c r="C738">
        <v>0</v>
      </c>
      <c r="D738">
        <v>0</v>
      </c>
      <c r="E738" t="s">
        <v>94</v>
      </c>
    </row>
    <row r="739" spans="1:5" x14ac:dyDescent="0.25">
      <c r="A739" t="s">
        <v>82</v>
      </c>
      <c r="B739" t="s">
        <v>71</v>
      </c>
      <c r="C739">
        <v>0</v>
      </c>
      <c r="D739">
        <v>0</v>
      </c>
      <c r="E739" t="s">
        <v>94</v>
      </c>
    </row>
    <row r="740" spans="1:5" x14ac:dyDescent="0.25">
      <c r="A740" t="s">
        <v>82</v>
      </c>
      <c r="B740" t="s">
        <v>28</v>
      </c>
      <c r="C740">
        <v>8</v>
      </c>
      <c r="D740">
        <v>8</v>
      </c>
      <c r="E740" t="s">
        <v>94</v>
      </c>
    </row>
    <row r="741" spans="1:5" x14ac:dyDescent="0.25">
      <c r="A741" t="s">
        <v>82</v>
      </c>
      <c r="B741" t="s">
        <v>57</v>
      </c>
      <c r="C741">
        <v>5</v>
      </c>
      <c r="D741">
        <v>5</v>
      </c>
      <c r="E741" t="s">
        <v>94</v>
      </c>
    </row>
    <row r="742" spans="1:5" x14ac:dyDescent="0.25">
      <c r="A742" t="s">
        <v>82</v>
      </c>
      <c r="B742" t="s">
        <v>29</v>
      </c>
      <c r="C742">
        <v>0</v>
      </c>
      <c r="D742">
        <v>0</v>
      </c>
      <c r="E742" t="s">
        <v>94</v>
      </c>
    </row>
    <row r="743" spans="1:5" x14ac:dyDescent="0.25">
      <c r="A743" t="s">
        <v>82</v>
      </c>
      <c r="B743" t="s">
        <v>30</v>
      </c>
      <c r="C743">
        <v>0</v>
      </c>
      <c r="D743">
        <v>0</v>
      </c>
      <c r="E743" t="s">
        <v>94</v>
      </c>
    </row>
    <row r="744" spans="1:5" x14ac:dyDescent="0.25">
      <c r="A744" t="s">
        <v>82</v>
      </c>
      <c r="B744" t="s">
        <v>32</v>
      </c>
      <c r="C744">
        <v>0</v>
      </c>
      <c r="D744">
        <v>0</v>
      </c>
      <c r="E744" t="s">
        <v>94</v>
      </c>
    </row>
    <row r="745" spans="1:5" x14ac:dyDescent="0.25">
      <c r="A745" t="s">
        <v>82</v>
      </c>
      <c r="B745" t="s">
        <v>6</v>
      </c>
      <c r="C745">
        <v>37</v>
      </c>
      <c r="D745">
        <v>37</v>
      </c>
      <c r="E745" t="s">
        <v>94</v>
      </c>
    </row>
    <row r="746" spans="1:5" x14ac:dyDescent="0.25">
      <c r="A746" t="s">
        <v>82</v>
      </c>
      <c r="B746" t="s">
        <v>7</v>
      </c>
      <c r="C746">
        <v>0</v>
      </c>
      <c r="D746">
        <v>0</v>
      </c>
      <c r="E746" t="s">
        <v>94</v>
      </c>
    </row>
    <row r="747" spans="1:5" x14ac:dyDescent="0.25">
      <c r="A747" t="s">
        <v>82</v>
      </c>
      <c r="B747" t="s">
        <v>58</v>
      </c>
      <c r="C747">
        <v>0</v>
      </c>
      <c r="D747">
        <v>0</v>
      </c>
      <c r="E747" t="s">
        <v>94</v>
      </c>
    </row>
    <row r="748" spans="1:5" x14ac:dyDescent="0.25">
      <c r="A748" t="s">
        <v>82</v>
      </c>
      <c r="B748" t="s">
        <v>63</v>
      </c>
      <c r="C748">
        <v>4</v>
      </c>
      <c r="D748">
        <v>4</v>
      </c>
      <c r="E748" t="s">
        <v>94</v>
      </c>
    </row>
    <row r="749" spans="1:5" x14ac:dyDescent="0.25">
      <c r="A749" t="s">
        <v>82</v>
      </c>
      <c r="B749" t="s">
        <v>65</v>
      </c>
      <c r="C749">
        <v>16500</v>
      </c>
      <c r="D749">
        <v>16499</v>
      </c>
      <c r="E749" t="s">
        <v>94</v>
      </c>
    </row>
    <row r="750" spans="1:5" x14ac:dyDescent="0.25">
      <c r="A750" t="s">
        <v>82</v>
      </c>
      <c r="B750" t="s">
        <v>72</v>
      </c>
      <c r="C750">
        <v>0</v>
      </c>
      <c r="D750">
        <v>0</v>
      </c>
      <c r="E750" t="s">
        <v>94</v>
      </c>
    </row>
    <row r="751" spans="1:5" x14ac:dyDescent="0.25">
      <c r="A751" t="s">
        <v>82</v>
      </c>
      <c r="B751" t="s">
        <v>31</v>
      </c>
      <c r="C751">
        <v>0</v>
      </c>
      <c r="D751">
        <v>0</v>
      </c>
      <c r="E751" t="s">
        <v>94</v>
      </c>
    </row>
    <row r="752" spans="1:5" x14ac:dyDescent="0.25">
      <c r="A752" t="s">
        <v>82</v>
      </c>
      <c r="B752" t="s">
        <v>33</v>
      </c>
      <c r="C752">
        <v>5</v>
      </c>
      <c r="D752">
        <v>6</v>
      </c>
      <c r="E752" t="s">
        <v>94</v>
      </c>
    </row>
    <row r="753" spans="1:5" x14ac:dyDescent="0.25">
      <c r="A753" t="s">
        <v>82</v>
      </c>
      <c r="B753" t="s">
        <v>34</v>
      </c>
      <c r="C753">
        <v>0</v>
      </c>
      <c r="D753">
        <v>0</v>
      </c>
      <c r="E753" t="s">
        <v>94</v>
      </c>
    </row>
    <row r="754" spans="1:5" x14ac:dyDescent="0.25">
      <c r="A754" t="s">
        <v>82</v>
      </c>
      <c r="B754" t="s">
        <v>35</v>
      </c>
      <c r="C754">
        <v>0</v>
      </c>
      <c r="D754">
        <v>0</v>
      </c>
      <c r="E754" t="s">
        <v>94</v>
      </c>
    </row>
    <row r="755" spans="1:5" x14ac:dyDescent="0.25">
      <c r="A755" t="s">
        <v>82</v>
      </c>
      <c r="B755" t="s">
        <v>59</v>
      </c>
      <c r="C755">
        <v>15461</v>
      </c>
      <c r="D755">
        <v>15462</v>
      </c>
      <c r="E755" t="s">
        <v>94</v>
      </c>
    </row>
    <row r="756" spans="1:5" x14ac:dyDescent="0.25">
      <c r="A756" t="s">
        <v>82</v>
      </c>
      <c r="B756" t="s">
        <v>36</v>
      </c>
      <c r="C756">
        <v>0</v>
      </c>
      <c r="D756">
        <v>0</v>
      </c>
      <c r="E756" t="s">
        <v>94</v>
      </c>
    </row>
    <row r="757" spans="1:5" x14ac:dyDescent="0.25">
      <c r="A757" t="s">
        <v>82</v>
      </c>
      <c r="B757" t="s">
        <v>37</v>
      </c>
      <c r="C757">
        <v>0</v>
      </c>
      <c r="D757">
        <v>0</v>
      </c>
      <c r="E757" t="s">
        <v>94</v>
      </c>
    </row>
    <row r="758" spans="1:5" x14ac:dyDescent="0.25">
      <c r="A758" t="s">
        <v>82</v>
      </c>
      <c r="B758" t="s">
        <v>60</v>
      </c>
      <c r="C758">
        <v>0</v>
      </c>
      <c r="D758">
        <v>0</v>
      </c>
      <c r="E758" t="s">
        <v>94</v>
      </c>
    </row>
    <row r="759" spans="1:5" x14ac:dyDescent="0.25">
      <c r="A759" t="s">
        <v>82</v>
      </c>
      <c r="B759" t="s">
        <v>38</v>
      </c>
      <c r="C759">
        <v>0</v>
      </c>
      <c r="D759">
        <v>0</v>
      </c>
      <c r="E759" t="s">
        <v>94</v>
      </c>
    </row>
    <row r="760" spans="1:5" x14ac:dyDescent="0.25">
      <c r="A760" t="s">
        <v>82</v>
      </c>
      <c r="B760" t="s">
        <v>39</v>
      </c>
      <c r="C760">
        <v>0</v>
      </c>
      <c r="D760">
        <v>0</v>
      </c>
      <c r="E760" t="s">
        <v>94</v>
      </c>
    </row>
    <row r="761" spans="1:5" x14ac:dyDescent="0.25">
      <c r="A761" t="s">
        <v>82</v>
      </c>
      <c r="B761" t="s">
        <v>67</v>
      </c>
      <c r="C761">
        <v>0</v>
      </c>
      <c r="D761">
        <v>0</v>
      </c>
      <c r="E761" t="s">
        <v>94</v>
      </c>
    </row>
    <row r="762" spans="1:5" x14ac:dyDescent="0.25">
      <c r="A762" t="s">
        <v>82</v>
      </c>
      <c r="B762" t="s">
        <v>40</v>
      </c>
      <c r="C762">
        <v>0</v>
      </c>
      <c r="D762">
        <v>0</v>
      </c>
      <c r="E762" t="s">
        <v>94</v>
      </c>
    </row>
    <row r="763" spans="1:5" x14ac:dyDescent="0.25">
      <c r="A763" t="s">
        <v>82</v>
      </c>
      <c r="B763" t="s">
        <v>73</v>
      </c>
      <c r="C763">
        <v>0</v>
      </c>
      <c r="D763">
        <v>0</v>
      </c>
      <c r="E763" t="s">
        <v>94</v>
      </c>
    </row>
    <row r="764" spans="1:5" x14ac:dyDescent="0.25">
      <c r="A764" t="s">
        <v>82</v>
      </c>
      <c r="B764" t="s">
        <v>74</v>
      </c>
      <c r="C764">
        <v>0</v>
      </c>
      <c r="D764">
        <v>0</v>
      </c>
      <c r="E764" t="s">
        <v>94</v>
      </c>
    </row>
    <row r="765" spans="1:5" x14ac:dyDescent="0.25">
      <c r="A765" t="s">
        <v>82</v>
      </c>
      <c r="B765" t="s">
        <v>41</v>
      </c>
      <c r="C765">
        <v>0</v>
      </c>
      <c r="D765">
        <v>0</v>
      </c>
      <c r="E765" t="s">
        <v>94</v>
      </c>
    </row>
    <row r="766" spans="1:5" x14ac:dyDescent="0.25">
      <c r="A766" t="s">
        <v>82</v>
      </c>
      <c r="B766" t="s">
        <v>2</v>
      </c>
      <c r="C766">
        <v>0</v>
      </c>
      <c r="D766">
        <v>0</v>
      </c>
      <c r="E766" t="s">
        <v>94</v>
      </c>
    </row>
    <row r="767" spans="1:5" x14ac:dyDescent="0.25">
      <c r="A767" t="s">
        <v>82</v>
      </c>
      <c r="B767" t="s">
        <v>61</v>
      </c>
      <c r="C767">
        <v>1</v>
      </c>
      <c r="D767">
        <v>1</v>
      </c>
      <c r="E767" t="s">
        <v>94</v>
      </c>
    </row>
    <row r="768" spans="1:5" x14ac:dyDescent="0.25">
      <c r="A768" t="s">
        <v>82</v>
      </c>
      <c r="B768" t="s">
        <v>66</v>
      </c>
      <c r="C768">
        <v>2</v>
      </c>
      <c r="D768">
        <v>2</v>
      </c>
      <c r="E768" t="s">
        <v>94</v>
      </c>
    </row>
    <row r="769" spans="1:5" x14ac:dyDescent="0.25">
      <c r="A769" t="s">
        <v>82</v>
      </c>
      <c r="B769" t="s">
        <v>42</v>
      </c>
      <c r="C769">
        <v>0</v>
      </c>
      <c r="D769">
        <v>0</v>
      </c>
      <c r="E769" t="s">
        <v>94</v>
      </c>
    </row>
    <row r="770" spans="1:5" x14ac:dyDescent="0.25">
      <c r="A770" t="s">
        <v>82</v>
      </c>
      <c r="B770" t="s">
        <v>43</v>
      </c>
      <c r="C770">
        <v>0</v>
      </c>
      <c r="D770">
        <v>0</v>
      </c>
      <c r="E770" t="s">
        <v>94</v>
      </c>
    </row>
    <row r="771" spans="1:5" x14ac:dyDescent="0.25">
      <c r="A771" t="s">
        <v>82</v>
      </c>
      <c r="B771" t="s">
        <v>44</v>
      </c>
      <c r="C771">
        <v>0</v>
      </c>
      <c r="D771">
        <v>0</v>
      </c>
      <c r="E771" t="s">
        <v>94</v>
      </c>
    </row>
    <row r="772" spans="1:5" x14ac:dyDescent="0.25">
      <c r="A772" t="s">
        <v>82</v>
      </c>
      <c r="B772" t="s">
        <v>0</v>
      </c>
      <c r="C772">
        <v>0</v>
      </c>
      <c r="D772">
        <v>0</v>
      </c>
      <c r="E772" t="s">
        <v>95</v>
      </c>
    </row>
    <row r="773" spans="1:5" x14ac:dyDescent="0.25">
      <c r="A773" t="s">
        <v>82</v>
      </c>
      <c r="B773" t="s">
        <v>45</v>
      </c>
      <c r="C773">
        <v>4</v>
      </c>
      <c r="D773">
        <v>4</v>
      </c>
      <c r="E773" t="s">
        <v>95</v>
      </c>
    </row>
    <row r="774" spans="1:5" x14ac:dyDescent="0.25">
      <c r="A774" t="s">
        <v>82</v>
      </c>
      <c r="B774" t="s">
        <v>46</v>
      </c>
      <c r="C774">
        <v>59</v>
      </c>
      <c r="D774">
        <v>58</v>
      </c>
      <c r="E774" t="s">
        <v>95</v>
      </c>
    </row>
    <row r="775" spans="1:5" x14ac:dyDescent="0.25">
      <c r="A775" t="s">
        <v>82</v>
      </c>
      <c r="B775" t="s">
        <v>8</v>
      </c>
      <c r="C775">
        <v>4</v>
      </c>
      <c r="D775">
        <v>4</v>
      </c>
      <c r="E775" t="s">
        <v>95</v>
      </c>
    </row>
    <row r="776" spans="1:5" x14ac:dyDescent="0.25">
      <c r="A776" t="s">
        <v>82</v>
      </c>
      <c r="B776" t="s">
        <v>4</v>
      </c>
      <c r="C776">
        <v>10</v>
      </c>
      <c r="D776">
        <v>10</v>
      </c>
      <c r="E776" t="s">
        <v>95</v>
      </c>
    </row>
    <row r="777" spans="1:5" x14ac:dyDescent="0.25">
      <c r="A777" t="s">
        <v>82</v>
      </c>
      <c r="B777" t="s">
        <v>47</v>
      </c>
      <c r="C777">
        <v>0</v>
      </c>
      <c r="D777">
        <v>0</v>
      </c>
      <c r="E777" t="s">
        <v>95</v>
      </c>
    </row>
    <row r="778" spans="1:5" x14ac:dyDescent="0.25">
      <c r="A778" t="s">
        <v>82</v>
      </c>
      <c r="B778" t="s">
        <v>9</v>
      </c>
      <c r="C778">
        <v>181</v>
      </c>
      <c r="D778">
        <v>181</v>
      </c>
      <c r="E778" t="s">
        <v>95</v>
      </c>
    </row>
    <row r="779" spans="1:5" x14ac:dyDescent="0.25">
      <c r="A779" t="s">
        <v>82</v>
      </c>
      <c r="B779" t="s">
        <v>10</v>
      </c>
      <c r="C779">
        <v>0</v>
      </c>
      <c r="D779">
        <v>0</v>
      </c>
      <c r="E779" t="s">
        <v>95</v>
      </c>
    </row>
    <row r="780" spans="1:5" x14ac:dyDescent="0.25">
      <c r="A780" t="s">
        <v>82</v>
      </c>
      <c r="B780" t="s">
        <v>48</v>
      </c>
      <c r="C780">
        <v>0</v>
      </c>
      <c r="D780">
        <v>0</v>
      </c>
      <c r="E780" t="s">
        <v>95</v>
      </c>
    </row>
    <row r="781" spans="1:5" x14ac:dyDescent="0.25">
      <c r="A781" t="s">
        <v>82</v>
      </c>
      <c r="B781" t="s">
        <v>5</v>
      </c>
      <c r="C781">
        <v>0</v>
      </c>
      <c r="D781">
        <v>0</v>
      </c>
      <c r="E781" t="s">
        <v>95</v>
      </c>
    </row>
    <row r="782" spans="1:5" x14ac:dyDescent="0.25">
      <c r="A782" t="s">
        <v>82</v>
      </c>
      <c r="B782" t="s">
        <v>11</v>
      </c>
      <c r="C782">
        <v>1</v>
      </c>
      <c r="D782">
        <v>1</v>
      </c>
      <c r="E782" t="s">
        <v>95</v>
      </c>
    </row>
    <row r="783" spans="1:5" x14ac:dyDescent="0.25">
      <c r="A783" t="s">
        <v>82</v>
      </c>
      <c r="B783" t="s">
        <v>70</v>
      </c>
      <c r="C783">
        <v>1</v>
      </c>
      <c r="D783">
        <v>1</v>
      </c>
      <c r="E783" t="s">
        <v>95</v>
      </c>
    </row>
    <row r="784" spans="1:5" x14ac:dyDescent="0.25">
      <c r="A784" t="s">
        <v>82</v>
      </c>
      <c r="B784" t="s">
        <v>12</v>
      </c>
      <c r="C784">
        <v>0</v>
      </c>
      <c r="D784">
        <v>0</v>
      </c>
      <c r="E784" t="s">
        <v>95</v>
      </c>
    </row>
    <row r="785" spans="1:5" x14ac:dyDescent="0.25">
      <c r="A785" t="s">
        <v>82</v>
      </c>
      <c r="B785" t="s">
        <v>13</v>
      </c>
      <c r="C785">
        <v>2</v>
      </c>
      <c r="D785">
        <v>2</v>
      </c>
      <c r="E785" t="s">
        <v>95</v>
      </c>
    </row>
    <row r="786" spans="1:5" x14ac:dyDescent="0.25">
      <c r="A786" t="s">
        <v>82</v>
      </c>
      <c r="B786" t="s">
        <v>3</v>
      </c>
      <c r="C786">
        <v>3</v>
      </c>
      <c r="D786">
        <v>3</v>
      </c>
      <c r="E786" t="s">
        <v>95</v>
      </c>
    </row>
    <row r="787" spans="1:5" x14ac:dyDescent="0.25">
      <c r="A787" t="s">
        <v>82</v>
      </c>
      <c r="B787" t="s">
        <v>49</v>
      </c>
      <c r="C787">
        <v>0</v>
      </c>
      <c r="D787">
        <v>0</v>
      </c>
      <c r="E787" t="s">
        <v>95</v>
      </c>
    </row>
    <row r="788" spans="1:5" x14ac:dyDescent="0.25">
      <c r="A788" t="s">
        <v>82</v>
      </c>
      <c r="B788" t="s">
        <v>14</v>
      </c>
      <c r="C788">
        <v>4</v>
      </c>
      <c r="D788">
        <v>4</v>
      </c>
      <c r="E788" t="s">
        <v>95</v>
      </c>
    </row>
    <row r="789" spans="1:5" x14ac:dyDescent="0.25">
      <c r="A789" t="s">
        <v>82</v>
      </c>
      <c r="B789" t="s">
        <v>15</v>
      </c>
      <c r="C789">
        <v>53</v>
      </c>
      <c r="D789">
        <v>52</v>
      </c>
      <c r="E789" t="s">
        <v>95</v>
      </c>
    </row>
    <row r="790" spans="1:5" x14ac:dyDescent="0.25">
      <c r="A790" t="s">
        <v>82</v>
      </c>
      <c r="B790" t="s">
        <v>50</v>
      </c>
      <c r="C790">
        <v>0</v>
      </c>
      <c r="D790">
        <v>0</v>
      </c>
      <c r="E790" t="s">
        <v>95</v>
      </c>
    </row>
    <row r="791" spans="1:5" x14ac:dyDescent="0.25">
      <c r="A791" t="s">
        <v>82</v>
      </c>
      <c r="B791" t="s">
        <v>51</v>
      </c>
      <c r="C791">
        <v>0</v>
      </c>
      <c r="D791">
        <v>0</v>
      </c>
      <c r="E791" t="s">
        <v>95</v>
      </c>
    </row>
    <row r="792" spans="1:5" x14ac:dyDescent="0.25">
      <c r="A792" t="s">
        <v>82</v>
      </c>
      <c r="B792" t="s">
        <v>16</v>
      </c>
      <c r="C792">
        <v>0</v>
      </c>
      <c r="D792">
        <v>0</v>
      </c>
      <c r="E792" t="s">
        <v>95</v>
      </c>
    </row>
    <row r="793" spans="1:5" x14ac:dyDescent="0.25">
      <c r="A793" t="s">
        <v>82</v>
      </c>
      <c r="B793" t="s">
        <v>17</v>
      </c>
      <c r="C793">
        <v>34</v>
      </c>
      <c r="D793">
        <v>33</v>
      </c>
      <c r="E793" t="s">
        <v>95</v>
      </c>
    </row>
    <row r="794" spans="1:5" x14ac:dyDescent="0.25">
      <c r="A794" t="s">
        <v>82</v>
      </c>
      <c r="B794" t="s">
        <v>18</v>
      </c>
      <c r="C794">
        <v>0</v>
      </c>
      <c r="D794">
        <v>0</v>
      </c>
      <c r="E794" t="s">
        <v>95</v>
      </c>
    </row>
    <row r="795" spans="1:5" x14ac:dyDescent="0.25">
      <c r="A795" t="s">
        <v>82</v>
      </c>
      <c r="B795" t="s">
        <v>19</v>
      </c>
      <c r="C795">
        <v>4</v>
      </c>
      <c r="D795">
        <v>4</v>
      </c>
      <c r="E795" t="s">
        <v>95</v>
      </c>
    </row>
    <row r="796" spans="1:5" x14ac:dyDescent="0.25">
      <c r="A796" t="s">
        <v>82</v>
      </c>
      <c r="B796" t="s">
        <v>20</v>
      </c>
      <c r="C796">
        <v>0</v>
      </c>
      <c r="D796">
        <v>0</v>
      </c>
      <c r="E796" t="s">
        <v>95</v>
      </c>
    </row>
    <row r="797" spans="1:5" x14ac:dyDescent="0.25">
      <c r="A797" t="s">
        <v>82</v>
      </c>
      <c r="B797" t="s">
        <v>21</v>
      </c>
      <c r="C797">
        <v>0</v>
      </c>
      <c r="D797">
        <v>0</v>
      </c>
      <c r="E797" t="s">
        <v>95</v>
      </c>
    </row>
    <row r="798" spans="1:5" x14ac:dyDescent="0.25">
      <c r="A798" t="s">
        <v>82</v>
      </c>
      <c r="B798" t="s">
        <v>22</v>
      </c>
      <c r="C798">
        <v>0</v>
      </c>
      <c r="D798">
        <v>0</v>
      </c>
      <c r="E798" t="s">
        <v>95</v>
      </c>
    </row>
    <row r="799" spans="1:5" x14ac:dyDescent="0.25">
      <c r="A799" t="s">
        <v>82</v>
      </c>
      <c r="B799" t="s">
        <v>52</v>
      </c>
      <c r="C799">
        <v>0</v>
      </c>
      <c r="D799">
        <v>0</v>
      </c>
      <c r="E799" t="s">
        <v>95</v>
      </c>
    </row>
    <row r="800" spans="1:5" x14ac:dyDescent="0.25">
      <c r="A800" t="s">
        <v>82</v>
      </c>
      <c r="B800" t="s">
        <v>53</v>
      </c>
      <c r="C800">
        <v>0</v>
      </c>
      <c r="D800">
        <v>0</v>
      </c>
      <c r="E800" t="s">
        <v>95</v>
      </c>
    </row>
    <row r="801" spans="1:5" x14ac:dyDescent="0.25">
      <c r="A801" t="s">
        <v>82</v>
      </c>
      <c r="B801" t="s">
        <v>23</v>
      </c>
      <c r="C801">
        <v>0</v>
      </c>
      <c r="D801">
        <v>0</v>
      </c>
      <c r="E801" t="s">
        <v>95</v>
      </c>
    </row>
    <row r="802" spans="1:5" x14ac:dyDescent="0.25">
      <c r="A802" t="s">
        <v>82</v>
      </c>
      <c r="B802" t="s">
        <v>54</v>
      </c>
      <c r="C802">
        <v>9</v>
      </c>
      <c r="D802">
        <v>9</v>
      </c>
      <c r="E802" t="s">
        <v>95</v>
      </c>
    </row>
    <row r="803" spans="1:5" x14ac:dyDescent="0.25">
      <c r="A803" t="s">
        <v>82</v>
      </c>
      <c r="B803" t="s">
        <v>24</v>
      </c>
      <c r="C803">
        <v>0</v>
      </c>
      <c r="D803">
        <v>0</v>
      </c>
      <c r="E803" t="s">
        <v>95</v>
      </c>
    </row>
    <row r="804" spans="1:5" x14ac:dyDescent="0.25">
      <c r="A804" t="s">
        <v>82</v>
      </c>
      <c r="B804" t="s">
        <v>25</v>
      </c>
      <c r="C804">
        <v>0</v>
      </c>
      <c r="D804">
        <v>0</v>
      </c>
      <c r="E804" t="s">
        <v>95</v>
      </c>
    </row>
    <row r="805" spans="1:5" x14ac:dyDescent="0.25">
      <c r="A805" t="s">
        <v>82</v>
      </c>
      <c r="B805" t="s">
        <v>55</v>
      </c>
      <c r="C805">
        <v>0</v>
      </c>
      <c r="D805">
        <v>0</v>
      </c>
      <c r="E805" t="s">
        <v>95</v>
      </c>
    </row>
    <row r="806" spans="1:5" x14ac:dyDescent="0.25">
      <c r="A806" t="s">
        <v>82</v>
      </c>
      <c r="B806" t="s">
        <v>26</v>
      </c>
      <c r="C806">
        <v>0</v>
      </c>
      <c r="D806">
        <v>0</v>
      </c>
      <c r="E806" t="s">
        <v>95</v>
      </c>
    </row>
    <row r="807" spans="1:5" x14ac:dyDescent="0.25">
      <c r="A807" t="s">
        <v>82</v>
      </c>
      <c r="B807" t="s">
        <v>56</v>
      </c>
      <c r="C807">
        <v>7</v>
      </c>
      <c r="D807">
        <v>7</v>
      </c>
      <c r="E807" t="s">
        <v>95</v>
      </c>
    </row>
    <row r="808" spans="1:5" x14ac:dyDescent="0.25">
      <c r="A808" t="s">
        <v>82</v>
      </c>
      <c r="B808" t="s">
        <v>27</v>
      </c>
      <c r="C808">
        <v>0</v>
      </c>
      <c r="D808">
        <v>0</v>
      </c>
      <c r="E808" t="s">
        <v>95</v>
      </c>
    </row>
    <row r="809" spans="1:5" x14ac:dyDescent="0.25">
      <c r="A809" t="s">
        <v>82</v>
      </c>
      <c r="B809" t="s">
        <v>71</v>
      </c>
      <c r="C809">
        <v>0</v>
      </c>
      <c r="D809">
        <v>0</v>
      </c>
      <c r="E809" t="s">
        <v>95</v>
      </c>
    </row>
    <row r="810" spans="1:5" x14ac:dyDescent="0.25">
      <c r="A810" t="s">
        <v>82</v>
      </c>
      <c r="B810" t="s">
        <v>28</v>
      </c>
      <c r="C810">
        <v>8</v>
      </c>
      <c r="D810">
        <v>8</v>
      </c>
      <c r="E810" t="s">
        <v>95</v>
      </c>
    </row>
    <row r="811" spans="1:5" x14ac:dyDescent="0.25">
      <c r="A811" t="s">
        <v>82</v>
      </c>
      <c r="B811" t="s">
        <v>57</v>
      </c>
      <c r="C811">
        <v>4</v>
      </c>
      <c r="D811">
        <v>4</v>
      </c>
      <c r="E811" t="s">
        <v>95</v>
      </c>
    </row>
    <row r="812" spans="1:5" x14ac:dyDescent="0.25">
      <c r="A812" t="s">
        <v>82</v>
      </c>
      <c r="B812" t="s">
        <v>29</v>
      </c>
      <c r="C812">
        <v>0</v>
      </c>
      <c r="D812">
        <v>0</v>
      </c>
      <c r="E812" t="s">
        <v>95</v>
      </c>
    </row>
    <row r="813" spans="1:5" x14ac:dyDescent="0.25">
      <c r="A813" t="s">
        <v>82</v>
      </c>
      <c r="B813" t="s">
        <v>30</v>
      </c>
      <c r="C813">
        <v>0</v>
      </c>
      <c r="D813">
        <v>0</v>
      </c>
      <c r="E813" t="s">
        <v>95</v>
      </c>
    </row>
    <row r="814" spans="1:5" x14ac:dyDescent="0.25">
      <c r="A814" t="s">
        <v>82</v>
      </c>
      <c r="B814" t="s">
        <v>32</v>
      </c>
      <c r="C814">
        <v>0</v>
      </c>
      <c r="D814">
        <v>0</v>
      </c>
      <c r="E814" t="s">
        <v>95</v>
      </c>
    </row>
    <row r="815" spans="1:5" x14ac:dyDescent="0.25">
      <c r="A815" t="s">
        <v>82</v>
      </c>
      <c r="B815" t="s">
        <v>6</v>
      </c>
      <c r="C815">
        <v>35</v>
      </c>
      <c r="D815">
        <v>35</v>
      </c>
      <c r="E815" t="s">
        <v>95</v>
      </c>
    </row>
    <row r="816" spans="1:5" x14ac:dyDescent="0.25">
      <c r="A816" t="s">
        <v>82</v>
      </c>
      <c r="B816" t="s">
        <v>7</v>
      </c>
      <c r="C816">
        <v>0</v>
      </c>
      <c r="D816">
        <v>0</v>
      </c>
      <c r="E816" t="s">
        <v>95</v>
      </c>
    </row>
    <row r="817" spans="1:5" x14ac:dyDescent="0.25">
      <c r="A817" t="s">
        <v>82</v>
      </c>
      <c r="B817" t="s">
        <v>58</v>
      </c>
      <c r="C817">
        <v>0</v>
      </c>
      <c r="D817">
        <v>0</v>
      </c>
      <c r="E817" t="s">
        <v>95</v>
      </c>
    </row>
    <row r="818" spans="1:5" x14ac:dyDescent="0.25">
      <c r="A818" t="s">
        <v>82</v>
      </c>
      <c r="B818" t="s">
        <v>63</v>
      </c>
      <c r="C818">
        <v>2</v>
      </c>
      <c r="D818">
        <v>2</v>
      </c>
      <c r="E818" t="s">
        <v>95</v>
      </c>
    </row>
    <row r="819" spans="1:5" x14ac:dyDescent="0.25">
      <c r="A819" t="s">
        <v>82</v>
      </c>
      <c r="B819" t="s">
        <v>65</v>
      </c>
      <c r="C819">
        <v>16688</v>
      </c>
      <c r="D819">
        <v>16687</v>
      </c>
      <c r="E819" t="s">
        <v>95</v>
      </c>
    </row>
    <row r="820" spans="1:5" x14ac:dyDescent="0.25">
      <c r="A820" t="s">
        <v>82</v>
      </c>
      <c r="B820" t="s">
        <v>72</v>
      </c>
      <c r="C820">
        <v>0</v>
      </c>
      <c r="D820">
        <v>0</v>
      </c>
      <c r="E820" t="s">
        <v>95</v>
      </c>
    </row>
    <row r="821" spans="1:5" x14ac:dyDescent="0.25">
      <c r="A821" t="s">
        <v>82</v>
      </c>
      <c r="B821" t="s">
        <v>31</v>
      </c>
      <c r="C821">
        <v>0</v>
      </c>
      <c r="D821">
        <v>0</v>
      </c>
      <c r="E821" t="s">
        <v>95</v>
      </c>
    </row>
    <row r="822" spans="1:5" x14ac:dyDescent="0.25">
      <c r="A822" t="s">
        <v>82</v>
      </c>
      <c r="B822" t="s">
        <v>33</v>
      </c>
      <c r="C822">
        <v>2</v>
      </c>
      <c r="D822">
        <v>3</v>
      </c>
      <c r="E822" t="s">
        <v>95</v>
      </c>
    </row>
    <row r="823" spans="1:5" x14ac:dyDescent="0.25">
      <c r="A823" t="s">
        <v>82</v>
      </c>
      <c r="B823" t="s">
        <v>34</v>
      </c>
      <c r="C823">
        <v>0</v>
      </c>
      <c r="D823">
        <v>0</v>
      </c>
      <c r="E823" t="s">
        <v>95</v>
      </c>
    </row>
    <row r="824" spans="1:5" x14ac:dyDescent="0.25">
      <c r="A824" t="s">
        <v>82</v>
      </c>
      <c r="B824" t="s">
        <v>35</v>
      </c>
      <c r="C824">
        <v>0</v>
      </c>
      <c r="D824">
        <v>0</v>
      </c>
      <c r="E824" t="s">
        <v>95</v>
      </c>
    </row>
    <row r="825" spans="1:5" x14ac:dyDescent="0.25">
      <c r="A825" t="s">
        <v>82</v>
      </c>
      <c r="B825" t="s">
        <v>59</v>
      </c>
      <c r="C825">
        <v>15470</v>
      </c>
      <c r="D825">
        <v>15471</v>
      </c>
      <c r="E825" t="s">
        <v>95</v>
      </c>
    </row>
    <row r="826" spans="1:5" x14ac:dyDescent="0.25">
      <c r="A826" t="s">
        <v>82</v>
      </c>
      <c r="B826" t="s">
        <v>36</v>
      </c>
      <c r="C826">
        <v>0</v>
      </c>
      <c r="D826">
        <v>0</v>
      </c>
      <c r="E826" t="s">
        <v>95</v>
      </c>
    </row>
    <row r="827" spans="1:5" x14ac:dyDescent="0.25">
      <c r="A827" t="s">
        <v>82</v>
      </c>
      <c r="B827" t="s">
        <v>37</v>
      </c>
      <c r="C827">
        <v>0</v>
      </c>
      <c r="D827">
        <v>0</v>
      </c>
      <c r="E827" t="s">
        <v>95</v>
      </c>
    </row>
    <row r="828" spans="1:5" x14ac:dyDescent="0.25">
      <c r="A828" t="s">
        <v>82</v>
      </c>
      <c r="B828" t="s">
        <v>60</v>
      </c>
      <c r="C828">
        <v>0</v>
      </c>
      <c r="D828">
        <v>0</v>
      </c>
      <c r="E828" t="s">
        <v>95</v>
      </c>
    </row>
    <row r="829" spans="1:5" x14ac:dyDescent="0.25">
      <c r="A829" t="s">
        <v>82</v>
      </c>
      <c r="B829" t="s">
        <v>38</v>
      </c>
      <c r="C829">
        <v>0</v>
      </c>
      <c r="D829">
        <v>0</v>
      </c>
      <c r="E829" t="s">
        <v>95</v>
      </c>
    </row>
    <row r="830" spans="1:5" x14ac:dyDescent="0.25">
      <c r="A830" t="s">
        <v>82</v>
      </c>
      <c r="B830" t="s">
        <v>39</v>
      </c>
      <c r="C830">
        <v>0</v>
      </c>
      <c r="D830">
        <v>0</v>
      </c>
      <c r="E830" t="s">
        <v>95</v>
      </c>
    </row>
    <row r="831" spans="1:5" x14ac:dyDescent="0.25">
      <c r="A831" t="s">
        <v>82</v>
      </c>
      <c r="B831" t="s">
        <v>67</v>
      </c>
      <c r="C831">
        <v>0</v>
      </c>
      <c r="D831">
        <v>0</v>
      </c>
      <c r="E831" t="s">
        <v>95</v>
      </c>
    </row>
    <row r="832" spans="1:5" x14ac:dyDescent="0.25">
      <c r="A832" t="s">
        <v>82</v>
      </c>
      <c r="B832" t="s">
        <v>40</v>
      </c>
      <c r="C832">
        <v>0</v>
      </c>
      <c r="D832">
        <v>0</v>
      </c>
      <c r="E832" t="s">
        <v>95</v>
      </c>
    </row>
    <row r="833" spans="1:5" x14ac:dyDescent="0.25">
      <c r="A833" t="s">
        <v>82</v>
      </c>
      <c r="B833" t="s">
        <v>73</v>
      </c>
      <c r="C833">
        <v>0</v>
      </c>
      <c r="D833">
        <v>0</v>
      </c>
      <c r="E833" t="s">
        <v>95</v>
      </c>
    </row>
    <row r="834" spans="1:5" x14ac:dyDescent="0.25">
      <c r="A834" t="s">
        <v>82</v>
      </c>
      <c r="B834" t="s">
        <v>74</v>
      </c>
      <c r="C834">
        <v>0</v>
      </c>
      <c r="D834">
        <v>0</v>
      </c>
      <c r="E834" t="s">
        <v>95</v>
      </c>
    </row>
    <row r="835" spans="1:5" x14ac:dyDescent="0.25">
      <c r="A835" t="s">
        <v>82</v>
      </c>
      <c r="B835" t="s">
        <v>41</v>
      </c>
      <c r="C835">
        <v>0</v>
      </c>
      <c r="D835">
        <v>0</v>
      </c>
      <c r="E835" t="s">
        <v>95</v>
      </c>
    </row>
    <row r="836" spans="1:5" x14ac:dyDescent="0.25">
      <c r="A836" t="s">
        <v>82</v>
      </c>
      <c r="B836" t="s">
        <v>2</v>
      </c>
      <c r="C836">
        <v>0</v>
      </c>
      <c r="D836">
        <v>0</v>
      </c>
      <c r="E836" t="s">
        <v>95</v>
      </c>
    </row>
    <row r="837" spans="1:5" x14ac:dyDescent="0.25">
      <c r="A837" t="s">
        <v>82</v>
      </c>
      <c r="B837" t="s">
        <v>61</v>
      </c>
      <c r="C837">
        <v>1</v>
      </c>
      <c r="D837">
        <v>1</v>
      </c>
      <c r="E837" t="s">
        <v>95</v>
      </c>
    </row>
    <row r="838" spans="1:5" x14ac:dyDescent="0.25">
      <c r="A838" t="s">
        <v>82</v>
      </c>
      <c r="B838" t="s">
        <v>66</v>
      </c>
      <c r="C838">
        <v>2</v>
      </c>
      <c r="D838">
        <v>2</v>
      </c>
      <c r="E838" t="s">
        <v>95</v>
      </c>
    </row>
    <row r="839" spans="1:5" x14ac:dyDescent="0.25">
      <c r="A839" t="s">
        <v>82</v>
      </c>
      <c r="B839" t="s">
        <v>42</v>
      </c>
      <c r="C839">
        <v>0</v>
      </c>
      <c r="D839">
        <v>0</v>
      </c>
      <c r="E839" t="s">
        <v>95</v>
      </c>
    </row>
    <row r="840" spans="1:5" x14ac:dyDescent="0.25">
      <c r="A840" t="s">
        <v>82</v>
      </c>
      <c r="B840" t="s">
        <v>43</v>
      </c>
      <c r="C840">
        <v>0</v>
      </c>
      <c r="D840">
        <v>0</v>
      </c>
      <c r="E840" t="s">
        <v>95</v>
      </c>
    </row>
    <row r="841" spans="1:5" x14ac:dyDescent="0.25">
      <c r="A841" t="s">
        <v>82</v>
      </c>
      <c r="B841" t="s">
        <v>44</v>
      </c>
      <c r="C841">
        <v>0</v>
      </c>
      <c r="D841">
        <v>0</v>
      </c>
      <c r="E841" t="s">
        <v>95</v>
      </c>
    </row>
    <row r="842" spans="1:5" x14ac:dyDescent="0.25">
      <c r="A842" t="s">
        <v>83</v>
      </c>
      <c r="B842" t="s">
        <v>0</v>
      </c>
      <c r="C842">
        <v>0</v>
      </c>
      <c r="D842">
        <v>0</v>
      </c>
      <c r="E842" t="s">
        <v>94</v>
      </c>
    </row>
    <row r="843" spans="1:5" x14ac:dyDescent="0.25">
      <c r="A843" t="s">
        <v>83</v>
      </c>
      <c r="B843" t="s">
        <v>45</v>
      </c>
      <c r="C843">
        <v>0</v>
      </c>
      <c r="D843">
        <v>0</v>
      </c>
      <c r="E843" t="s">
        <v>94</v>
      </c>
    </row>
    <row r="844" spans="1:5" x14ac:dyDescent="0.25">
      <c r="A844" t="s">
        <v>83</v>
      </c>
      <c r="B844" t="s">
        <v>46</v>
      </c>
      <c r="C844">
        <v>41</v>
      </c>
      <c r="D844">
        <v>41</v>
      </c>
      <c r="E844" t="s">
        <v>94</v>
      </c>
    </row>
    <row r="845" spans="1:5" x14ac:dyDescent="0.25">
      <c r="A845" t="s">
        <v>83</v>
      </c>
      <c r="B845" t="s">
        <v>8</v>
      </c>
      <c r="C845">
        <v>0</v>
      </c>
      <c r="D845">
        <v>0</v>
      </c>
      <c r="E845" t="s">
        <v>94</v>
      </c>
    </row>
    <row r="846" spans="1:5" x14ac:dyDescent="0.25">
      <c r="A846" t="s">
        <v>83</v>
      </c>
      <c r="B846" t="s">
        <v>4</v>
      </c>
      <c r="C846">
        <v>111</v>
      </c>
      <c r="D846">
        <v>110</v>
      </c>
      <c r="E846" t="s">
        <v>94</v>
      </c>
    </row>
    <row r="847" spans="1:5" x14ac:dyDescent="0.25">
      <c r="A847" t="s">
        <v>83</v>
      </c>
      <c r="B847" t="s">
        <v>47</v>
      </c>
      <c r="C847">
        <v>0</v>
      </c>
      <c r="D847">
        <v>0</v>
      </c>
      <c r="E847" t="s">
        <v>94</v>
      </c>
    </row>
    <row r="848" spans="1:5" x14ac:dyDescent="0.25">
      <c r="A848" t="s">
        <v>83</v>
      </c>
      <c r="B848" t="s">
        <v>9</v>
      </c>
      <c r="C848">
        <v>512</v>
      </c>
      <c r="D848">
        <v>512</v>
      </c>
      <c r="E848" t="s">
        <v>94</v>
      </c>
    </row>
    <row r="849" spans="1:5" x14ac:dyDescent="0.25">
      <c r="A849" t="s">
        <v>83</v>
      </c>
      <c r="B849" t="s">
        <v>10</v>
      </c>
      <c r="C849">
        <v>0</v>
      </c>
      <c r="D849">
        <v>0</v>
      </c>
      <c r="E849" t="s">
        <v>94</v>
      </c>
    </row>
    <row r="850" spans="1:5" x14ac:dyDescent="0.25">
      <c r="A850" t="s">
        <v>83</v>
      </c>
      <c r="B850" t="s">
        <v>48</v>
      </c>
      <c r="C850">
        <v>0</v>
      </c>
      <c r="D850">
        <v>0</v>
      </c>
      <c r="E850" t="s">
        <v>94</v>
      </c>
    </row>
    <row r="851" spans="1:5" x14ac:dyDescent="0.25">
      <c r="A851" t="s">
        <v>83</v>
      </c>
      <c r="B851" t="s">
        <v>5</v>
      </c>
      <c r="C851">
        <v>4</v>
      </c>
      <c r="D851">
        <v>4</v>
      </c>
      <c r="E851" t="s">
        <v>94</v>
      </c>
    </row>
    <row r="852" spans="1:5" x14ac:dyDescent="0.25">
      <c r="A852" t="s">
        <v>83</v>
      </c>
      <c r="B852" t="s">
        <v>11</v>
      </c>
      <c r="C852">
        <v>0</v>
      </c>
      <c r="D852">
        <v>0</v>
      </c>
      <c r="E852" t="s">
        <v>94</v>
      </c>
    </row>
    <row r="853" spans="1:5" x14ac:dyDescent="0.25">
      <c r="A853" t="s">
        <v>83</v>
      </c>
      <c r="B853" t="s">
        <v>70</v>
      </c>
      <c r="C853">
        <v>5</v>
      </c>
      <c r="D853">
        <v>5</v>
      </c>
      <c r="E853" t="s">
        <v>94</v>
      </c>
    </row>
    <row r="854" spans="1:5" x14ac:dyDescent="0.25">
      <c r="A854" t="s">
        <v>83</v>
      </c>
      <c r="B854" t="s">
        <v>12</v>
      </c>
      <c r="C854">
        <v>0</v>
      </c>
      <c r="D854">
        <v>0</v>
      </c>
      <c r="E854" t="s">
        <v>94</v>
      </c>
    </row>
    <row r="855" spans="1:5" x14ac:dyDescent="0.25">
      <c r="A855" t="s">
        <v>83</v>
      </c>
      <c r="B855" t="s">
        <v>13</v>
      </c>
      <c r="C855">
        <v>0</v>
      </c>
      <c r="D855">
        <v>0</v>
      </c>
      <c r="E855" t="s">
        <v>94</v>
      </c>
    </row>
    <row r="856" spans="1:5" x14ac:dyDescent="0.25">
      <c r="A856" t="s">
        <v>83</v>
      </c>
      <c r="B856" t="s">
        <v>3</v>
      </c>
      <c r="C856">
        <v>0</v>
      </c>
      <c r="D856">
        <v>0</v>
      </c>
      <c r="E856" t="s">
        <v>94</v>
      </c>
    </row>
    <row r="857" spans="1:5" x14ac:dyDescent="0.25">
      <c r="A857" t="s">
        <v>83</v>
      </c>
      <c r="B857" t="s">
        <v>49</v>
      </c>
      <c r="C857">
        <v>0</v>
      </c>
      <c r="D857">
        <v>0</v>
      </c>
      <c r="E857" t="s">
        <v>94</v>
      </c>
    </row>
    <row r="858" spans="1:5" x14ac:dyDescent="0.25">
      <c r="A858" t="s">
        <v>83</v>
      </c>
      <c r="B858" t="s">
        <v>14</v>
      </c>
      <c r="C858">
        <v>0</v>
      </c>
      <c r="D858">
        <v>0</v>
      </c>
      <c r="E858" t="s">
        <v>94</v>
      </c>
    </row>
    <row r="859" spans="1:5" x14ac:dyDescent="0.25">
      <c r="A859" t="s">
        <v>83</v>
      </c>
      <c r="B859" t="s">
        <v>15</v>
      </c>
      <c r="C859">
        <v>83</v>
      </c>
      <c r="D859">
        <v>83</v>
      </c>
      <c r="E859" t="s">
        <v>94</v>
      </c>
    </row>
    <row r="860" spans="1:5" x14ac:dyDescent="0.25">
      <c r="A860" t="s">
        <v>83</v>
      </c>
      <c r="B860" t="s">
        <v>50</v>
      </c>
      <c r="C860">
        <v>0</v>
      </c>
      <c r="D860">
        <v>0</v>
      </c>
      <c r="E860" t="s">
        <v>94</v>
      </c>
    </row>
    <row r="861" spans="1:5" x14ac:dyDescent="0.25">
      <c r="A861" t="s">
        <v>83</v>
      </c>
      <c r="B861" t="s">
        <v>51</v>
      </c>
      <c r="C861">
        <v>0</v>
      </c>
      <c r="D861">
        <v>0</v>
      </c>
      <c r="E861" t="s">
        <v>94</v>
      </c>
    </row>
    <row r="862" spans="1:5" x14ac:dyDescent="0.25">
      <c r="A862" t="s">
        <v>83</v>
      </c>
      <c r="B862" t="s">
        <v>16</v>
      </c>
      <c r="C862">
        <v>0</v>
      </c>
      <c r="D862">
        <v>0</v>
      </c>
      <c r="E862" t="s">
        <v>94</v>
      </c>
    </row>
    <row r="863" spans="1:5" x14ac:dyDescent="0.25">
      <c r="A863" t="s">
        <v>83</v>
      </c>
      <c r="B863" t="s">
        <v>17</v>
      </c>
      <c r="C863">
        <v>91</v>
      </c>
      <c r="D863">
        <v>91</v>
      </c>
      <c r="E863" t="s">
        <v>94</v>
      </c>
    </row>
    <row r="864" spans="1:5" x14ac:dyDescent="0.25">
      <c r="A864" t="s">
        <v>83</v>
      </c>
      <c r="B864" t="s">
        <v>18</v>
      </c>
      <c r="C864">
        <v>0</v>
      </c>
      <c r="D864">
        <v>0</v>
      </c>
      <c r="E864" t="s">
        <v>94</v>
      </c>
    </row>
    <row r="865" spans="1:5" x14ac:dyDescent="0.25">
      <c r="A865" t="s">
        <v>83</v>
      </c>
      <c r="B865" t="s">
        <v>19</v>
      </c>
      <c r="C865">
        <v>0</v>
      </c>
      <c r="D865">
        <v>0</v>
      </c>
      <c r="E865" t="s">
        <v>94</v>
      </c>
    </row>
    <row r="866" spans="1:5" x14ac:dyDescent="0.25">
      <c r="A866" t="s">
        <v>83</v>
      </c>
      <c r="B866" t="s">
        <v>20</v>
      </c>
      <c r="C866">
        <v>0</v>
      </c>
      <c r="D866">
        <v>0</v>
      </c>
      <c r="E866" t="s">
        <v>94</v>
      </c>
    </row>
    <row r="867" spans="1:5" x14ac:dyDescent="0.25">
      <c r="A867" t="s">
        <v>83</v>
      </c>
      <c r="B867" t="s">
        <v>21</v>
      </c>
      <c r="C867">
        <v>0</v>
      </c>
      <c r="D867">
        <v>0</v>
      </c>
      <c r="E867" t="s">
        <v>94</v>
      </c>
    </row>
    <row r="868" spans="1:5" x14ac:dyDescent="0.25">
      <c r="A868" t="s">
        <v>83</v>
      </c>
      <c r="B868" t="s">
        <v>22</v>
      </c>
      <c r="C868">
        <v>0</v>
      </c>
      <c r="D868">
        <v>0</v>
      </c>
      <c r="E868" t="s">
        <v>94</v>
      </c>
    </row>
    <row r="869" spans="1:5" x14ac:dyDescent="0.25">
      <c r="A869" t="s">
        <v>83</v>
      </c>
      <c r="B869" t="s">
        <v>52</v>
      </c>
      <c r="C869">
        <v>0</v>
      </c>
      <c r="D869">
        <v>0</v>
      </c>
      <c r="E869" t="s">
        <v>94</v>
      </c>
    </row>
    <row r="870" spans="1:5" x14ac:dyDescent="0.25">
      <c r="A870" t="s">
        <v>83</v>
      </c>
      <c r="B870" t="s">
        <v>53</v>
      </c>
      <c r="C870">
        <v>0</v>
      </c>
      <c r="D870">
        <v>0</v>
      </c>
      <c r="E870" t="s">
        <v>94</v>
      </c>
    </row>
    <row r="871" spans="1:5" x14ac:dyDescent="0.25">
      <c r="A871" t="s">
        <v>83</v>
      </c>
      <c r="B871" t="s">
        <v>23</v>
      </c>
      <c r="C871">
        <v>0</v>
      </c>
      <c r="D871">
        <v>0</v>
      </c>
      <c r="E871" t="s">
        <v>94</v>
      </c>
    </row>
    <row r="872" spans="1:5" x14ac:dyDescent="0.25">
      <c r="A872" t="s">
        <v>83</v>
      </c>
      <c r="B872" t="s">
        <v>54</v>
      </c>
      <c r="C872">
        <v>436</v>
      </c>
      <c r="D872">
        <v>436</v>
      </c>
      <c r="E872" t="s">
        <v>94</v>
      </c>
    </row>
    <row r="873" spans="1:5" x14ac:dyDescent="0.25">
      <c r="A873" t="s">
        <v>83</v>
      </c>
      <c r="B873" t="s">
        <v>24</v>
      </c>
      <c r="C873">
        <v>0</v>
      </c>
      <c r="D873">
        <v>0</v>
      </c>
      <c r="E873" t="s">
        <v>94</v>
      </c>
    </row>
    <row r="874" spans="1:5" x14ac:dyDescent="0.25">
      <c r="A874" t="s">
        <v>83</v>
      </c>
      <c r="B874" t="s">
        <v>25</v>
      </c>
      <c r="C874">
        <v>0</v>
      </c>
      <c r="D874">
        <v>0</v>
      </c>
      <c r="E874" t="s">
        <v>94</v>
      </c>
    </row>
    <row r="875" spans="1:5" x14ac:dyDescent="0.25">
      <c r="A875" t="s">
        <v>83</v>
      </c>
      <c r="B875" t="s">
        <v>55</v>
      </c>
      <c r="C875">
        <v>0</v>
      </c>
      <c r="D875">
        <v>0</v>
      </c>
      <c r="E875" t="s">
        <v>94</v>
      </c>
    </row>
    <row r="876" spans="1:5" x14ac:dyDescent="0.25">
      <c r="A876" t="s">
        <v>83</v>
      </c>
      <c r="B876" t="s">
        <v>26</v>
      </c>
      <c r="C876">
        <v>0</v>
      </c>
      <c r="D876">
        <v>0</v>
      </c>
      <c r="E876" t="s">
        <v>94</v>
      </c>
    </row>
    <row r="877" spans="1:5" x14ac:dyDescent="0.25">
      <c r="A877" t="s">
        <v>83</v>
      </c>
      <c r="B877" t="s">
        <v>56</v>
      </c>
      <c r="C877">
        <v>0</v>
      </c>
      <c r="D877">
        <v>0</v>
      </c>
      <c r="E877" t="s">
        <v>94</v>
      </c>
    </row>
    <row r="878" spans="1:5" x14ac:dyDescent="0.25">
      <c r="A878" t="s">
        <v>83</v>
      </c>
      <c r="B878" t="s">
        <v>27</v>
      </c>
      <c r="C878">
        <v>0</v>
      </c>
      <c r="D878">
        <v>0</v>
      </c>
      <c r="E878" t="s">
        <v>94</v>
      </c>
    </row>
    <row r="879" spans="1:5" x14ac:dyDescent="0.25">
      <c r="A879" t="s">
        <v>83</v>
      </c>
      <c r="B879" t="s">
        <v>71</v>
      </c>
      <c r="C879">
        <v>0</v>
      </c>
      <c r="D879">
        <v>0</v>
      </c>
      <c r="E879" t="s">
        <v>94</v>
      </c>
    </row>
    <row r="880" spans="1:5" x14ac:dyDescent="0.25">
      <c r="A880" t="s">
        <v>83</v>
      </c>
      <c r="B880" t="s">
        <v>28</v>
      </c>
      <c r="C880">
        <v>33</v>
      </c>
      <c r="D880">
        <v>33</v>
      </c>
      <c r="E880" t="s">
        <v>94</v>
      </c>
    </row>
    <row r="881" spans="1:5" x14ac:dyDescent="0.25">
      <c r="A881" t="s">
        <v>83</v>
      </c>
      <c r="B881" t="s">
        <v>57</v>
      </c>
      <c r="C881">
        <v>0</v>
      </c>
      <c r="D881">
        <v>0</v>
      </c>
      <c r="E881" t="s">
        <v>94</v>
      </c>
    </row>
    <row r="882" spans="1:5" x14ac:dyDescent="0.25">
      <c r="A882" t="s">
        <v>83</v>
      </c>
      <c r="B882" t="s">
        <v>29</v>
      </c>
      <c r="C882">
        <v>0</v>
      </c>
      <c r="D882">
        <v>0</v>
      </c>
      <c r="E882" t="s">
        <v>94</v>
      </c>
    </row>
    <row r="883" spans="1:5" x14ac:dyDescent="0.25">
      <c r="A883" t="s">
        <v>83</v>
      </c>
      <c r="B883" t="s">
        <v>30</v>
      </c>
      <c r="C883">
        <v>0</v>
      </c>
      <c r="D883">
        <v>0</v>
      </c>
      <c r="E883" t="s">
        <v>94</v>
      </c>
    </row>
    <row r="884" spans="1:5" x14ac:dyDescent="0.25">
      <c r="A884" t="s">
        <v>83</v>
      </c>
      <c r="B884" t="s">
        <v>32</v>
      </c>
      <c r="C884">
        <v>0</v>
      </c>
      <c r="D884">
        <v>0</v>
      </c>
      <c r="E884" t="s">
        <v>94</v>
      </c>
    </row>
    <row r="885" spans="1:5" x14ac:dyDescent="0.25">
      <c r="A885" t="s">
        <v>83</v>
      </c>
      <c r="B885" t="s">
        <v>6</v>
      </c>
      <c r="C885">
        <v>0</v>
      </c>
      <c r="D885">
        <v>0</v>
      </c>
      <c r="E885" t="s">
        <v>94</v>
      </c>
    </row>
    <row r="886" spans="1:5" x14ac:dyDescent="0.25">
      <c r="A886" t="s">
        <v>83</v>
      </c>
      <c r="B886" t="s">
        <v>7</v>
      </c>
      <c r="C886">
        <v>0</v>
      </c>
      <c r="D886">
        <v>0</v>
      </c>
      <c r="E886" t="s">
        <v>94</v>
      </c>
    </row>
    <row r="887" spans="1:5" x14ac:dyDescent="0.25">
      <c r="A887" t="s">
        <v>83</v>
      </c>
      <c r="B887" t="s">
        <v>58</v>
      </c>
      <c r="C887">
        <v>0</v>
      </c>
      <c r="D887">
        <v>0</v>
      </c>
      <c r="E887" t="s">
        <v>94</v>
      </c>
    </row>
    <row r="888" spans="1:5" x14ac:dyDescent="0.25">
      <c r="A888" t="s">
        <v>83</v>
      </c>
      <c r="B888" t="s">
        <v>63</v>
      </c>
      <c r="C888">
        <v>0</v>
      </c>
      <c r="D888">
        <v>0</v>
      </c>
      <c r="E888" t="s">
        <v>94</v>
      </c>
    </row>
    <row r="889" spans="1:5" x14ac:dyDescent="0.25">
      <c r="A889" t="s">
        <v>83</v>
      </c>
      <c r="B889" t="s">
        <v>65</v>
      </c>
      <c r="C889">
        <v>677</v>
      </c>
      <c r="D889">
        <v>677</v>
      </c>
      <c r="E889" t="s">
        <v>94</v>
      </c>
    </row>
    <row r="890" spans="1:5" x14ac:dyDescent="0.25">
      <c r="A890" t="s">
        <v>83</v>
      </c>
      <c r="B890" t="s">
        <v>72</v>
      </c>
      <c r="C890">
        <v>0</v>
      </c>
      <c r="D890">
        <v>0</v>
      </c>
      <c r="E890" t="s">
        <v>94</v>
      </c>
    </row>
    <row r="891" spans="1:5" x14ac:dyDescent="0.25">
      <c r="A891" t="s">
        <v>83</v>
      </c>
      <c r="B891" t="s">
        <v>31</v>
      </c>
      <c r="C891">
        <v>0</v>
      </c>
      <c r="D891">
        <v>0</v>
      </c>
      <c r="E891" t="s">
        <v>94</v>
      </c>
    </row>
    <row r="892" spans="1:5" x14ac:dyDescent="0.25">
      <c r="A892" t="s">
        <v>83</v>
      </c>
      <c r="B892" t="s">
        <v>33</v>
      </c>
      <c r="C892">
        <v>0</v>
      </c>
      <c r="D892">
        <v>0</v>
      </c>
      <c r="E892" t="s">
        <v>94</v>
      </c>
    </row>
    <row r="893" spans="1:5" x14ac:dyDescent="0.25">
      <c r="A893" t="s">
        <v>83</v>
      </c>
      <c r="B893" t="s">
        <v>34</v>
      </c>
      <c r="C893">
        <v>0</v>
      </c>
      <c r="D893">
        <v>0</v>
      </c>
      <c r="E893" t="s">
        <v>94</v>
      </c>
    </row>
    <row r="894" spans="1:5" x14ac:dyDescent="0.25">
      <c r="A894" t="s">
        <v>83</v>
      </c>
      <c r="B894" t="s">
        <v>35</v>
      </c>
      <c r="C894">
        <v>0</v>
      </c>
      <c r="D894">
        <v>0</v>
      </c>
      <c r="E894" t="s">
        <v>94</v>
      </c>
    </row>
    <row r="895" spans="1:5" x14ac:dyDescent="0.25">
      <c r="A895" t="s">
        <v>83</v>
      </c>
      <c r="B895" t="s">
        <v>59</v>
      </c>
      <c r="C895">
        <v>20</v>
      </c>
      <c r="D895">
        <v>20</v>
      </c>
      <c r="E895" t="s">
        <v>94</v>
      </c>
    </row>
    <row r="896" spans="1:5" x14ac:dyDescent="0.25">
      <c r="A896" t="s">
        <v>83</v>
      </c>
      <c r="B896" t="s">
        <v>36</v>
      </c>
      <c r="C896">
        <v>0</v>
      </c>
      <c r="D896">
        <v>0</v>
      </c>
      <c r="E896" t="s">
        <v>94</v>
      </c>
    </row>
    <row r="897" spans="1:5" x14ac:dyDescent="0.25">
      <c r="A897" t="s">
        <v>83</v>
      </c>
      <c r="B897" t="s">
        <v>37</v>
      </c>
      <c r="C897">
        <v>0</v>
      </c>
      <c r="D897">
        <v>0</v>
      </c>
      <c r="E897" t="s">
        <v>94</v>
      </c>
    </row>
    <row r="898" spans="1:5" x14ac:dyDescent="0.25">
      <c r="A898" t="s">
        <v>83</v>
      </c>
      <c r="B898" t="s">
        <v>60</v>
      </c>
      <c r="C898">
        <v>2</v>
      </c>
      <c r="D898">
        <v>2</v>
      </c>
      <c r="E898" t="s">
        <v>94</v>
      </c>
    </row>
    <row r="899" spans="1:5" x14ac:dyDescent="0.25">
      <c r="A899" t="s">
        <v>83</v>
      </c>
      <c r="B899" t="s">
        <v>38</v>
      </c>
      <c r="C899">
        <v>0</v>
      </c>
      <c r="D899">
        <v>0</v>
      </c>
      <c r="E899" t="s">
        <v>94</v>
      </c>
    </row>
    <row r="900" spans="1:5" x14ac:dyDescent="0.25">
      <c r="A900" t="s">
        <v>83</v>
      </c>
      <c r="B900" t="s">
        <v>39</v>
      </c>
      <c r="C900">
        <v>0</v>
      </c>
      <c r="D900">
        <v>0</v>
      </c>
      <c r="E900" t="s">
        <v>94</v>
      </c>
    </row>
    <row r="901" spans="1:5" x14ac:dyDescent="0.25">
      <c r="A901" t="s">
        <v>83</v>
      </c>
      <c r="B901" t="s">
        <v>67</v>
      </c>
      <c r="C901">
        <v>1</v>
      </c>
      <c r="D901">
        <v>1</v>
      </c>
      <c r="E901" t="s">
        <v>94</v>
      </c>
    </row>
    <row r="902" spans="1:5" x14ac:dyDescent="0.25">
      <c r="A902" t="s">
        <v>83</v>
      </c>
      <c r="B902" t="s">
        <v>40</v>
      </c>
      <c r="C902">
        <v>0</v>
      </c>
      <c r="D902">
        <v>0</v>
      </c>
      <c r="E902" t="s">
        <v>94</v>
      </c>
    </row>
    <row r="903" spans="1:5" x14ac:dyDescent="0.25">
      <c r="A903" t="s">
        <v>83</v>
      </c>
      <c r="B903" t="s">
        <v>73</v>
      </c>
      <c r="C903">
        <v>0</v>
      </c>
      <c r="D903">
        <v>0</v>
      </c>
      <c r="E903" t="s">
        <v>94</v>
      </c>
    </row>
    <row r="904" spans="1:5" x14ac:dyDescent="0.25">
      <c r="A904" t="s">
        <v>83</v>
      </c>
      <c r="B904" t="s">
        <v>74</v>
      </c>
      <c r="C904">
        <v>0</v>
      </c>
      <c r="D904">
        <v>0</v>
      </c>
      <c r="E904" t="s">
        <v>94</v>
      </c>
    </row>
    <row r="905" spans="1:5" x14ac:dyDescent="0.25">
      <c r="A905" t="s">
        <v>83</v>
      </c>
      <c r="B905" t="s">
        <v>41</v>
      </c>
      <c r="C905">
        <v>0</v>
      </c>
      <c r="D905">
        <v>0</v>
      </c>
      <c r="E905" t="s">
        <v>94</v>
      </c>
    </row>
    <row r="906" spans="1:5" x14ac:dyDescent="0.25">
      <c r="A906" t="s">
        <v>83</v>
      </c>
      <c r="B906" t="s">
        <v>2</v>
      </c>
      <c r="C906">
        <v>4</v>
      </c>
      <c r="D906">
        <v>4</v>
      </c>
      <c r="E906" t="s">
        <v>94</v>
      </c>
    </row>
    <row r="907" spans="1:5" x14ac:dyDescent="0.25">
      <c r="A907" t="s">
        <v>83</v>
      </c>
      <c r="B907" t="s">
        <v>61</v>
      </c>
      <c r="C907">
        <v>0</v>
      </c>
      <c r="D907">
        <v>0</v>
      </c>
      <c r="E907" t="s">
        <v>94</v>
      </c>
    </row>
    <row r="908" spans="1:5" x14ac:dyDescent="0.25">
      <c r="A908" t="s">
        <v>83</v>
      </c>
      <c r="B908" t="s">
        <v>66</v>
      </c>
      <c r="C908">
        <v>0</v>
      </c>
      <c r="D908">
        <v>0</v>
      </c>
      <c r="E908" t="s">
        <v>94</v>
      </c>
    </row>
    <row r="909" spans="1:5" x14ac:dyDescent="0.25">
      <c r="A909" t="s">
        <v>83</v>
      </c>
      <c r="B909" t="s">
        <v>42</v>
      </c>
      <c r="C909">
        <v>0</v>
      </c>
      <c r="D909">
        <v>0</v>
      </c>
      <c r="E909" t="s">
        <v>94</v>
      </c>
    </row>
    <row r="910" spans="1:5" x14ac:dyDescent="0.25">
      <c r="A910" t="s">
        <v>83</v>
      </c>
      <c r="B910" t="s">
        <v>43</v>
      </c>
      <c r="C910">
        <v>0</v>
      </c>
      <c r="D910">
        <v>0</v>
      </c>
      <c r="E910" t="s">
        <v>94</v>
      </c>
    </row>
    <row r="911" spans="1:5" x14ac:dyDescent="0.25">
      <c r="A911" t="s">
        <v>83</v>
      </c>
      <c r="B911" t="s">
        <v>44</v>
      </c>
      <c r="C911">
        <v>0</v>
      </c>
      <c r="D911">
        <v>0</v>
      </c>
      <c r="E911" t="s">
        <v>94</v>
      </c>
    </row>
    <row r="912" spans="1:5" x14ac:dyDescent="0.25">
      <c r="A912" t="s">
        <v>83</v>
      </c>
      <c r="B912" t="s">
        <v>0</v>
      </c>
      <c r="C912">
        <v>0</v>
      </c>
      <c r="D912">
        <v>0</v>
      </c>
      <c r="E912" t="s">
        <v>95</v>
      </c>
    </row>
    <row r="913" spans="1:5" x14ac:dyDescent="0.25">
      <c r="A913" t="s">
        <v>83</v>
      </c>
      <c r="B913" t="s">
        <v>45</v>
      </c>
      <c r="C913">
        <v>0</v>
      </c>
      <c r="D913">
        <v>0</v>
      </c>
      <c r="E913" t="s">
        <v>95</v>
      </c>
    </row>
    <row r="914" spans="1:5" x14ac:dyDescent="0.25">
      <c r="A914" t="s">
        <v>83</v>
      </c>
      <c r="B914" t="s">
        <v>46</v>
      </c>
      <c r="C914">
        <v>41</v>
      </c>
      <c r="D914">
        <v>41</v>
      </c>
      <c r="E914" t="s">
        <v>95</v>
      </c>
    </row>
    <row r="915" spans="1:5" x14ac:dyDescent="0.25">
      <c r="A915" t="s">
        <v>83</v>
      </c>
      <c r="B915" t="s">
        <v>8</v>
      </c>
      <c r="C915">
        <v>0</v>
      </c>
      <c r="D915">
        <v>0</v>
      </c>
      <c r="E915" t="s">
        <v>95</v>
      </c>
    </row>
    <row r="916" spans="1:5" x14ac:dyDescent="0.25">
      <c r="A916" t="s">
        <v>83</v>
      </c>
      <c r="B916" t="s">
        <v>4</v>
      </c>
      <c r="C916">
        <v>111</v>
      </c>
      <c r="D916">
        <v>110</v>
      </c>
      <c r="E916" t="s">
        <v>95</v>
      </c>
    </row>
    <row r="917" spans="1:5" x14ac:dyDescent="0.25">
      <c r="A917" t="s">
        <v>83</v>
      </c>
      <c r="B917" t="s">
        <v>47</v>
      </c>
      <c r="C917">
        <v>0</v>
      </c>
      <c r="D917">
        <v>0</v>
      </c>
      <c r="E917" t="s">
        <v>95</v>
      </c>
    </row>
    <row r="918" spans="1:5" x14ac:dyDescent="0.25">
      <c r="A918" t="s">
        <v>83</v>
      </c>
      <c r="B918" t="s">
        <v>9</v>
      </c>
      <c r="C918">
        <v>512</v>
      </c>
      <c r="D918">
        <v>512</v>
      </c>
      <c r="E918" t="s">
        <v>95</v>
      </c>
    </row>
    <row r="919" spans="1:5" x14ac:dyDescent="0.25">
      <c r="A919" t="s">
        <v>83</v>
      </c>
      <c r="B919" t="s">
        <v>10</v>
      </c>
      <c r="C919">
        <v>2</v>
      </c>
      <c r="D919">
        <v>2</v>
      </c>
      <c r="E919" t="s">
        <v>95</v>
      </c>
    </row>
    <row r="920" spans="1:5" x14ac:dyDescent="0.25">
      <c r="A920" t="s">
        <v>83</v>
      </c>
      <c r="B920" t="s">
        <v>48</v>
      </c>
      <c r="C920">
        <v>0</v>
      </c>
      <c r="D920">
        <v>0</v>
      </c>
      <c r="E920" t="s">
        <v>95</v>
      </c>
    </row>
    <row r="921" spans="1:5" x14ac:dyDescent="0.25">
      <c r="A921" t="s">
        <v>83</v>
      </c>
      <c r="B921" t="s">
        <v>5</v>
      </c>
      <c r="C921">
        <v>2</v>
      </c>
      <c r="D921">
        <v>2</v>
      </c>
      <c r="E921" t="s">
        <v>95</v>
      </c>
    </row>
    <row r="922" spans="1:5" x14ac:dyDescent="0.25">
      <c r="A922" t="s">
        <v>83</v>
      </c>
      <c r="B922" t="s">
        <v>11</v>
      </c>
      <c r="C922">
        <v>0</v>
      </c>
      <c r="D922">
        <v>0</v>
      </c>
      <c r="E922" t="s">
        <v>95</v>
      </c>
    </row>
    <row r="923" spans="1:5" x14ac:dyDescent="0.25">
      <c r="A923" t="s">
        <v>83</v>
      </c>
      <c r="B923" t="s">
        <v>70</v>
      </c>
      <c r="C923">
        <v>5</v>
      </c>
      <c r="D923">
        <v>5</v>
      </c>
      <c r="E923" t="s">
        <v>95</v>
      </c>
    </row>
    <row r="924" spans="1:5" x14ac:dyDescent="0.25">
      <c r="A924" t="s">
        <v>83</v>
      </c>
      <c r="B924" t="s">
        <v>12</v>
      </c>
      <c r="C924">
        <v>0</v>
      </c>
      <c r="D924">
        <v>0</v>
      </c>
      <c r="E924" t="s">
        <v>95</v>
      </c>
    </row>
    <row r="925" spans="1:5" x14ac:dyDescent="0.25">
      <c r="A925" t="s">
        <v>83</v>
      </c>
      <c r="B925" t="s">
        <v>13</v>
      </c>
      <c r="C925">
        <v>0</v>
      </c>
      <c r="D925">
        <v>0</v>
      </c>
      <c r="E925" t="s">
        <v>95</v>
      </c>
    </row>
    <row r="926" spans="1:5" x14ac:dyDescent="0.25">
      <c r="A926" t="s">
        <v>83</v>
      </c>
      <c r="B926" t="s">
        <v>3</v>
      </c>
      <c r="C926">
        <v>0</v>
      </c>
      <c r="D926">
        <v>0</v>
      </c>
      <c r="E926" t="s">
        <v>95</v>
      </c>
    </row>
    <row r="927" spans="1:5" x14ac:dyDescent="0.25">
      <c r="A927" t="s">
        <v>83</v>
      </c>
      <c r="B927" t="s">
        <v>49</v>
      </c>
      <c r="C927">
        <v>0</v>
      </c>
      <c r="D927">
        <v>0</v>
      </c>
      <c r="E927" t="s">
        <v>95</v>
      </c>
    </row>
    <row r="928" spans="1:5" x14ac:dyDescent="0.25">
      <c r="A928" t="s">
        <v>83</v>
      </c>
      <c r="B928" t="s">
        <v>14</v>
      </c>
      <c r="C928">
        <v>0</v>
      </c>
      <c r="D928">
        <v>0</v>
      </c>
      <c r="E928" t="s">
        <v>95</v>
      </c>
    </row>
    <row r="929" spans="1:5" x14ac:dyDescent="0.25">
      <c r="A929" t="s">
        <v>83</v>
      </c>
      <c r="B929" t="s">
        <v>15</v>
      </c>
      <c r="C929">
        <v>83</v>
      </c>
      <c r="D929">
        <v>83</v>
      </c>
      <c r="E929" t="s">
        <v>95</v>
      </c>
    </row>
    <row r="930" spans="1:5" x14ac:dyDescent="0.25">
      <c r="A930" t="s">
        <v>83</v>
      </c>
      <c r="B930" t="s">
        <v>50</v>
      </c>
      <c r="C930">
        <v>0</v>
      </c>
      <c r="D930">
        <v>0</v>
      </c>
      <c r="E930" t="s">
        <v>95</v>
      </c>
    </row>
    <row r="931" spans="1:5" x14ac:dyDescent="0.25">
      <c r="A931" t="s">
        <v>83</v>
      </c>
      <c r="B931" t="s">
        <v>51</v>
      </c>
      <c r="C931">
        <v>0</v>
      </c>
      <c r="D931">
        <v>0</v>
      </c>
      <c r="E931" t="s">
        <v>95</v>
      </c>
    </row>
    <row r="932" spans="1:5" x14ac:dyDescent="0.25">
      <c r="A932" t="s">
        <v>83</v>
      </c>
      <c r="B932" t="s">
        <v>16</v>
      </c>
      <c r="C932">
        <v>0</v>
      </c>
      <c r="D932">
        <v>0</v>
      </c>
      <c r="E932" t="s">
        <v>95</v>
      </c>
    </row>
    <row r="933" spans="1:5" x14ac:dyDescent="0.25">
      <c r="A933" t="s">
        <v>83</v>
      </c>
      <c r="B933" t="s">
        <v>17</v>
      </c>
      <c r="C933">
        <v>91</v>
      </c>
      <c r="D933">
        <v>91</v>
      </c>
      <c r="E933" t="s">
        <v>95</v>
      </c>
    </row>
    <row r="934" spans="1:5" x14ac:dyDescent="0.25">
      <c r="A934" t="s">
        <v>83</v>
      </c>
      <c r="B934" t="s">
        <v>18</v>
      </c>
      <c r="C934">
        <v>0</v>
      </c>
      <c r="D934">
        <v>0</v>
      </c>
      <c r="E934" t="s">
        <v>95</v>
      </c>
    </row>
    <row r="935" spans="1:5" x14ac:dyDescent="0.25">
      <c r="A935" t="s">
        <v>83</v>
      </c>
      <c r="B935" t="s">
        <v>19</v>
      </c>
      <c r="C935">
        <v>0</v>
      </c>
      <c r="D935">
        <v>0</v>
      </c>
      <c r="E935" t="s">
        <v>95</v>
      </c>
    </row>
    <row r="936" spans="1:5" x14ac:dyDescent="0.25">
      <c r="A936" t="s">
        <v>83</v>
      </c>
      <c r="B936" t="s">
        <v>20</v>
      </c>
      <c r="C936">
        <v>0</v>
      </c>
      <c r="D936">
        <v>0</v>
      </c>
      <c r="E936" t="s">
        <v>95</v>
      </c>
    </row>
    <row r="937" spans="1:5" x14ac:dyDescent="0.25">
      <c r="A937" t="s">
        <v>83</v>
      </c>
      <c r="B937" t="s">
        <v>21</v>
      </c>
      <c r="C937">
        <v>0</v>
      </c>
      <c r="D937">
        <v>0</v>
      </c>
      <c r="E937" t="s">
        <v>95</v>
      </c>
    </row>
    <row r="938" spans="1:5" x14ac:dyDescent="0.25">
      <c r="A938" t="s">
        <v>83</v>
      </c>
      <c r="B938" t="s">
        <v>22</v>
      </c>
      <c r="C938">
        <v>0</v>
      </c>
      <c r="D938">
        <v>0</v>
      </c>
      <c r="E938" t="s">
        <v>95</v>
      </c>
    </row>
    <row r="939" spans="1:5" x14ac:dyDescent="0.25">
      <c r="A939" t="s">
        <v>83</v>
      </c>
      <c r="B939" t="s">
        <v>52</v>
      </c>
      <c r="C939">
        <v>0</v>
      </c>
      <c r="D939">
        <v>0</v>
      </c>
      <c r="E939" t="s">
        <v>95</v>
      </c>
    </row>
    <row r="940" spans="1:5" x14ac:dyDescent="0.25">
      <c r="A940" t="s">
        <v>83</v>
      </c>
      <c r="B940" t="s">
        <v>53</v>
      </c>
      <c r="C940">
        <v>0</v>
      </c>
      <c r="D940">
        <v>0</v>
      </c>
      <c r="E940" t="s">
        <v>95</v>
      </c>
    </row>
    <row r="941" spans="1:5" x14ac:dyDescent="0.25">
      <c r="A941" t="s">
        <v>83</v>
      </c>
      <c r="B941" t="s">
        <v>23</v>
      </c>
      <c r="C941">
        <v>0</v>
      </c>
      <c r="D941">
        <v>0</v>
      </c>
      <c r="E941" t="s">
        <v>95</v>
      </c>
    </row>
    <row r="942" spans="1:5" x14ac:dyDescent="0.25">
      <c r="A942" t="s">
        <v>83</v>
      </c>
      <c r="B942" t="s">
        <v>54</v>
      </c>
      <c r="C942">
        <v>457</v>
      </c>
      <c r="D942">
        <v>457</v>
      </c>
      <c r="E942" t="s">
        <v>95</v>
      </c>
    </row>
    <row r="943" spans="1:5" x14ac:dyDescent="0.25">
      <c r="A943" t="s">
        <v>83</v>
      </c>
      <c r="B943" t="s">
        <v>24</v>
      </c>
      <c r="C943">
        <v>0</v>
      </c>
      <c r="D943">
        <v>0</v>
      </c>
      <c r="E943" t="s">
        <v>95</v>
      </c>
    </row>
    <row r="944" spans="1:5" x14ac:dyDescent="0.25">
      <c r="A944" t="s">
        <v>83</v>
      </c>
      <c r="B944" t="s">
        <v>25</v>
      </c>
      <c r="C944">
        <v>0</v>
      </c>
      <c r="D944">
        <v>0</v>
      </c>
      <c r="E944" t="s">
        <v>95</v>
      </c>
    </row>
    <row r="945" spans="1:5" x14ac:dyDescent="0.25">
      <c r="A945" t="s">
        <v>83</v>
      </c>
      <c r="B945" t="s">
        <v>55</v>
      </c>
      <c r="C945">
        <v>0</v>
      </c>
      <c r="D945">
        <v>0</v>
      </c>
      <c r="E945" t="s">
        <v>95</v>
      </c>
    </row>
    <row r="946" spans="1:5" x14ac:dyDescent="0.25">
      <c r="A946" t="s">
        <v>83</v>
      </c>
      <c r="B946" t="s">
        <v>26</v>
      </c>
      <c r="C946">
        <v>0</v>
      </c>
      <c r="D946">
        <v>0</v>
      </c>
      <c r="E946" t="s">
        <v>95</v>
      </c>
    </row>
    <row r="947" spans="1:5" x14ac:dyDescent="0.25">
      <c r="A947" t="s">
        <v>83</v>
      </c>
      <c r="B947" t="s">
        <v>56</v>
      </c>
      <c r="C947">
        <v>0</v>
      </c>
      <c r="D947">
        <v>0</v>
      </c>
      <c r="E947" t="s">
        <v>95</v>
      </c>
    </row>
    <row r="948" spans="1:5" x14ac:dyDescent="0.25">
      <c r="A948" t="s">
        <v>83</v>
      </c>
      <c r="B948" t="s">
        <v>27</v>
      </c>
      <c r="C948">
        <v>0</v>
      </c>
      <c r="D948">
        <v>0</v>
      </c>
      <c r="E948" t="s">
        <v>95</v>
      </c>
    </row>
    <row r="949" spans="1:5" x14ac:dyDescent="0.25">
      <c r="A949" t="s">
        <v>83</v>
      </c>
      <c r="B949" t="s">
        <v>71</v>
      </c>
      <c r="C949">
        <v>0</v>
      </c>
      <c r="D949">
        <v>0</v>
      </c>
      <c r="E949" t="s">
        <v>95</v>
      </c>
    </row>
    <row r="950" spans="1:5" x14ac:dyDescent="0.25">
      <c r="A950" t="s">
        <v>83</v>
      </c>
      <c r="B950" t="s">
        <v>28</v>
      </c>
      <c r="C950">
        <v>33</v>
      </c>
      <c r="D950">
        <v>33</v>
      </c>
      <c r="E950" t="s">
        <v>95</v>
      </c>
    </row>
    <row r="951" spans="1:5" x14ac:dyDescent="0.25">
      <c r="A951" t="s">
        <v>83</v>
      </c>
      <c r="B951" t="s">
        <v>57</v>
      </c>
      <c r="C951">
        <v>0</v>
      </c>
      <c r="D951">
        <v>0</v>
      </c>
      <c r="E951" t="s">
        <v>95</v>
      </c>
    </row>
    <row r="952" spans="1:5" x14ac:dyDescent="0.25">
      <c r="A952" t="s">
        <v>83</v>
      </c>
      <c r="B952" t="s">
        <v>29</v>
      </c>
      <c r="C952">
        <v>0</v>
      </c>
      <c r="D952">
        <v>0</v>
      </c>
      <c r="E952" t="s">
        <v>95</v>
      </c>
    </row>
    <row r="953" spans="1:5" x14ac:dyDescent="0.25">
      <c r="A953" t="s">
        <v>83</v>
      </c>
      <c r="B953" t="s">
        <v>30</v>
      </c>
      <c r="C953">
        <v>0</v>
      </c>
      <c r="D953">
        <v>0</v>
      </c>
      <c r="E953" t="s">
        <v>95</v>
      </c>
    </row>
    <row r="954" spans="1:5" x14ac:dyDescent="0.25">
      <c r="A954" t="s">
        <v>83</v>
      </c>
      <c r="B954" t="s">
        <v>32</v>
      </c>
      <c r="C954">
        <v>0</v>
      </c>
      <c r="D954">
        <v>0</v>
      </c>
      <c r="E954" t="s">
        <v>95</v>
      </c>
    </row>
    <row r="955" spans="1:5" x14ac:dyDescent="0.25">
      <c r="A955" t="s">
        <v>83</v>
      </c>
      <c r="B955" t="s">
        <v>6</v>
      </c>
      <c r="C955">
        <v>0</v>
      </c>
      <c r="D955">
        <v>0</v>
      </c>
      <c r="E955" t="s">
        <v>95</v>
      </c>
    </row>
    <row r="956" spans="1:5" x14ac:dyDescent="0.25">
      <c r="A956" t="s">
        <v>83</v>
      </c>
      <c r="B956" t="s">
        <v>7</v>
      </c>
      <c r="C956">
        <v>0</v>
      </c>
      <c r="D956">
        <v>0</v>
      </c>
      <c r="E956" t="s">
        <v>95</v>
      </c>
    </row>
    <row r="957" spans="1:5" x14ac:dyDescent="0.25">
      <c r="A957" t="s">
        <v>83</v>
      </c>
      <c r="B957" t="s">
        <v>58</v>
      </c>
      <c r="C957">
        <v>0</v>
      </c>
      <c r="D957">
        <v>0</v>
      </c>
      <c r="E957" t="s">
        <v>95</v>
      </c>
    </row>
    <row r="958" spans="1:5" x14ac:dyDescent="0.25">
      <c r="A958" t="s">
        <v>83</v>
      </c>
      <c r="B958" t="s">
        <v>63</v>
      </c>
      <c r="C958">
        <v>0</v>
      </c>
      <c r="D958">
        <v>0</v>
      </c>
      <c r="E958" t="s">
        <v>95</v>
      </c>
    </row>
    <row r="959" spans="1:5" x14ac:dyDescent="0.25">
      <c r="A959" t="s">
        <v>83</v>
      </c>
      <c r="B959" t="s">
        <v>65</v>
      </c>
      <c r="C959">
        <v>760</v>
      </c>
      <c r="D959">
        <v>760</v>
      </c>
      <c r="E959" t="s">
        <v>95</v>
      </c>
    </row>
    <row r="960" spans="1:5" x14ac:dyDescent="0.25">
      <c r="A960" t="s">
        <v>83</v>
      </c>
      <c r="B960" t="s">
        <v>72</v>
      </c>
      <c r="C960">
        <v>0</v>
      </c>
      <c r="D960">
        <v>0</v>
      </c>
      <c r="E960" t="s">
        <v>95</v>
      </c>
    </row>
    <row r="961" spans="1:5" x14ac:dyDescent="0.25">
      <c r="A961" t="s">
        <v>83</v>
      </c>
      <c r="B961" t="s">
        <v>31</v>
      </c>
      <c r="C961">
        <v>0</v>
      </c>
      <c r="D961">
        <v>0</v>
      </c>
      <c r="E961" t="s">
        <v>95</v>
      </c>
    </row>
    <row r="962" spans="1:5" x14ac:dyDescent="0.25">
      <c r="A962" t="s">
        <v>83</v>
      </c>
      <c r="B962" t="s">
        <v>33</v>
      </c>
      <c r="C962">
        <v>0</v>
      </c>
      <c r="D962">
        <v>0</v>
      </c>
      <c r="E962" t="s">
        <v>95</v>
      </c>
    </row>
    <row r="963" spans="1:5" x14ac:dyDescent="0.25">
      <c r="A963" t="s">
        <v>83</v>
      </c>
      <c r="B963" t="s">
        <v>34</v>
      </c>
      <c r="C963">
        <v>0</v>
      </c>
      <c r="D963">
        <v>0</v>
      </c>
      <c r="E963" t="s">
        <v>95</v>
      </c>
    </row>
    <row r="964" spans="1:5" x14ac:dyDescent="0.25">
      <c r="A964" t="s">
        <v>83</v>
      </c>
      <c r="B964" t="s">
        <v>35</v>
      </c>
      <c r="C964">
        <v>0</v>
      </c>
      <c r="D964">
        <v>0</v>
      </c>
      <c r="E964" t="s">
        <v>95</v>
      </c>
    </row>
    <row r="965" spans="1:5" x14ac:dyDescent="0.25">
      <c r="A965" t="s">
        <v>83</v>
      </c>
      <c r="B965" t="s">
        <v>59</v>
      </c>
      <c r="C965">
        <v>20</v>
      </c>
      <c r="D965">
        <v>20</v>
      </c>
      <c r="E965" t="s">
        <v>95</v>
      </c>
    </row>
    <row r="966" spans="1:5" x14ac:dyDescent="0.25">
      <c r="A966" t="s">
        <v>83</v>
      </c>
      <c r="B966" t="s">
        <v>36</v>
      </c>
      <c r="C966">
        <v>0</v>
      </c>
      <c r="D966">
        <v>0</v>
      </c>
      <c r="E966" t="s">
        <v>95</v>
      </c>
    </row>
    <row r="967" spans="1:5" x14ac:dyDescent="0.25">
      <c r="A967" t="s">
        <v>83</v>
      </c>
      <c r="B967" t="s">
        <v>37</v>
      </c>
      <c r="C967">
        <v>0</v>
      </c>
      <c r="D967">
        <v>0</v>
      </c>
      <c r="E967" t="s">
        <v>95</v>
      </c>
    </row>
    <row r="968" spans="1:5" x14ac:dyDescent="0.25">
      <c r="A968" t="s">
        <v>83</v>
      </c>
      <c r="B968" t="s">
        <v>60</v>
      </c>
      <c r="C968">
        <v>2</v>
      </c>
      <c r="D968">
        <v>2</v>
      </c>
      <c r="E968" t="s">
        <v>95</v>
      </c>
    </row>
    <row r="969" spans="1:5" x14ac:dyDescent="0.25">
      <c r="A969" t="s">
        <v>83</v>
      </c>
      <c r="B969" t="s">
        <v>38</v>
      </c>
      <c r="C969">
        <v>0</v>
      </c>
      <c r="D969">
        <v>0</v>
      </c>
      <c r="E969" t="s">
        <v>95</v>
      </c>
    </row>
    <row r="970" spans="1:5" x14ac:dyDescent="0.25">
      <c r="A970" t="s">
        <v>83</v>
      </c>
      <c r="B970" t="s">
        <v>39</v>
      </c>
      <c r="C970">
        <v>0</v>
      </c>
      <c r="D970">
        <v>0</v>
      </c>
      <c r="E970" t="s">
        <v>95</v>
      </c>
    </row>
    <row r="971" spans="1:5" x14ac:dyDescent="0.25">
      <c r="A971" t="s">
        <v>83</v>
      </c>
      <c r="B971" t="s">
        <v>67</v>
      </c>
      <c r="C971">
        <v>1</v>
      </c>
      <c r="D971">
        <v>1</v>
      </c>
      <c r="E971" t="s">
        <v>95</v>
      </c>
    </row>
    <row r="972" spans="1:5" x14ac:dyDescent="0.25">
      <c r="A972" t="s">
        <v>83</v>
      </c>
      <c r="B972" t="s">
        <v>40</v>
      </c>
      <c r="C972">
        <v>0</v>
      </c>
      <c r="D972">
        <v>0</v>
      </c>
      <c r="E972" t="s">
        <v>95</v>
      </c>
    </row>
    <row r="973" spans="1:5" x14ac:dyDescent="0.25">
      <c r="A973" t="s">
        <v>83</v>
      </c>
      <c r="B973" t="s">
        <v>73</v>
      </c>
      <c r="C973">
        <v>0</v>
      </c>
      <c r="D973">
        <v>0</v>
      </c>
      <c r="E973" t="s">
        <v>95</v>
      </c>
    </row>
    <row r="974" spans="1:5" x14ac:dyDescent="0.25">
      <c r="A974" t="s">
        <v>83</v>
      </c>
      <c r="B974" t="s">
        <v>74</v>
      </c>
      <c r="C974">
        <v>0</v>
      </c>
      <c r="D974">
        <v>0</v>
      </c>
      <c r="E974" t="s">
        <v>95</v>
      </c>
    </row>
    <row r="975" spans="1:5" x14ac:dyDescent="0.25">
      <c r="A975" t="s">
        <v>83</v>
      </c>
      <c r="B975" t="s">
        <v>41</v>
      </c>
      <c r="C975">
        <v>0</v>
      </c>
      <c r="D975">
        <v>0</v>
      </c>
      <c r="E975" t="s">
        <v>95</v>
      </c>
    </row>
    <row r="976" spans="1:5" x14ac:dyDescent="0.25">
      <c r="A976" t="s">
        <v>83</v>
      </c>
      <c r="B976" t="s">
        <v>2</v>
      </c>
      <c r="C976">
        <v>4</v>
      </c>
      <c r="D976">
        <v>4</v>
      </c>
      <c r="E976" t="s">
        <v>95</v>
      </c>
    </row>
    <row r="977" spans="1:5" x14ac:dyDescent="0.25">
      <c r="A977" t="s">
        <v>83</v>
      </c>
      <c r="B977" t="s">
        <v>61</v>
      </c>
      <c r="C977">
        <v>0</v>
      </c>
      <c r="D977">
        <v>0</v>
      </c>
      <c r="E977" t="s">
        <v>95</v>
      </c>
    </row>
    <row r="978" spans="1:5" x14ac:dyDescent="0.25">
      <c r="A978" t="s">
        <v>83</v>
      </c>
      <c r="B978" t="s">
        <v>66</v>
      </c>
      <c r="C978">
        <v>0</v>
      </c>
      <c r="D978">
        <v>0</v>
      </c>
      <c r="E978" t="s">
        <v>95</v>
      </c>
    </row>
    <row r="979" spans="1:5" x14ac:dyDescent="0.25">
      <c r="A979" t="s">
        <v>83</v>
      </c>
      <c r="B979" t="s">
        <v>42</v>
      </c>
      <c r="C979">
        <v>0</v>
      </c>
      <c r="D979">
        <v>0</v>
      </c>
      <c r="E979" t="s">
        <v>95</v>
      </c>
    </row>
    <row r="980" spans="1:5" x14ac:dyDescent="0.25">
      <c r="A980" t="s">
        <v>83</v>
      </c>
      <c r="B980" t="s">
        <v>43</v>
      </c>
      <c r="C980">
        <v>0</v>
      </c>
      <c r="D980">
        <v>0</v>
      </c>
      <c r="E980" t="s">
        <v>95</v>
      </c>
    </row>
    <row r="981" spans="1:5" x14ac:dyDescent="0.25">
      <c r="A981" t="s">
        <v>83</v>
      </c>
      <c r="B981" t="s">
        <v>44</v>
      </c>
      <c r="C981">
        <v>0</v>
      </c>
      <c r="D981">
        <v>0</v>
      </c>
      <c r="E981" t="s">
        <v>95</v>
      </c>
    </row>
    <row r="982" spans="1:5" x14ac:dyDescent="0.25">
      <c r="A982" t="s">
        <v>89</v>
      </c>
      <c r="B982" t="s">
        <v>0</v>
      </c>
      <c r="C982">
        <v>0</v>
      </c>
      <c r="D982">
        <v>0</v>
      </c>
      <c r="E982" t="s">
        <v>94</v>
      </c>
    </row>
    <row r="983" spans="1:5" x14ac:dyDescent="0.25">
      <c r="A983" t="s">
        <v>89</v>
      </c>
      <c r="B983" t="s">
        <v>45</v>
      </c>
      <c r="C983">
        <v>0</v>
      </c>
      <c r="D983">
        <v>0</v>
      </c>
      <c r="E983" t="s">
        <v>94</v>
      </c>
    </row>
    <row r="984" spans="1:5" x14ac:dyDescent="0.25">
      <c r="A984" t="s">
        <v>89</v>
      </c>
      <c r="B984" t="s">
        <v>46</v>
      </c>
      <c r="C984">
        <v>653</v>
      </c>
      <c r="D984">
        <v>653</v>
      </c>
      <c r="E984" t="s">
        <v>94</v>
      </c>
    </row>
    <row r="985" spans="1:5" x14ac:dyDescent="0.25">
      <c r="A985" t="s">
        <v>89</v>
      </c>
      <c r="B985" t="s">
        <v>8</v>
      </c>
      <c r="C985">
        <v>0</v>
      </c>
      <c r="D985">
        <v>0</v>
      </c>
      <c r="E985" t="s">
        <v>94</v>
      </c>
    </row>
    <row r="986" spans="1:5" x14ac:dyDescent="0.25">
      <c r="A986" t="s">
        <v>89</v>
      </c>
      <c r="B986" t="s">
        <v>4</v>
      </c>
      <c r="C986">
        <v>1714</v>
      </c>
      <c r="D986">
        <v>1713</v>
      </c>
      <c r="E986" t="s">
        <v>94</v>
      </c>
    </row>
    <row r="987" spans="1:5" x14ac:dyDescent="0.25">
      <c r="A987" t="s">
        <v>89</v>
      </c>
      <c r="B987" t="s">
        <v>47</v>
      </c>
      <c r="C987">
        <v>0</v>
      </c>
      <c r="D987">
        <v>0</v>
      </c>
      <c r="E987" t="s">
        <v>94</v>
      </c>
    </row>
    <row r="988" spans="1:5" x14ac:dyDescent="0.25">
      <c r="A988" t="s">
        <v>89</v>
      </c>
      <c r="B988" t="s">
        <v>9</v>
      </c>
      <c r="C988">
        <v>40</v>
      </c>
      <c r="D988">
        <v>41</v>
      </c>
      <c r="E988" t="s">
        <v>94</v>
      </c>
    </row>
    <row r="989" spans="1:5" x14ac:dyDescent="0.25">
      <c r="A989" t="s">
        <v>89</v>
      </c>
      <c r="B989" t="s">
        <v>10</v>
      </c>
      <c r="C989">
        <v>0</v>
      </c>
      <c r="D989">
        <v>0</v>
      </c>
      <c r="E989" t="s">
        <v>94</v>
      </c>
    </row>
    <row r="990" spans="1:5" x14ac:dyDescent="0.25">
      <c r="A990" t="s">
        <v>89</v>
      </c>
      <c r="B990" t="s">
        <v>48</v>
      </c>
      <c r="C990">
        <v>0</v>
      </c>
      <c r="D990">
        <v>0</v>
      </c>
      <c r="E990" t="s">
        <v>94</v>
      </c>
    </row>
    <row r="991" spans="1:5" x14ac:dyDescent="0.25">
      <c r="A991" t="s">
        <v>89</v>
      </c>
      <c r="B991" t="s">
        <v>5</v>
      </c>
      <c r="C991">
        <v>15</v>
      </c>
      <c r="D991">
        <v>15</v>
      </c>
      <c r="E991" t="s">
        <v>94</v>
      </c>
    </row>
    <row r="992" spans="1:5" x14ac:dyDescent="0.25">
      <c r="A992" t="s">
        <v>89</v>
      </c>
      <c r="B992" t="s">
        <v>11</v>
      </c>
      <c r="C992">
        <v>3</v>
      </c>
      <c r="D992">
        <v>4</v>
      </c>
      <c r="E992" t="s">
        <v>94</v>
      </c>
    </row>
    <row r="993" spans="1:5" x14ac:dyDescent="0.25">
      <c r="A993" t="s">
        <v>89</v>
      </c>
      <c r="B993" t="s">
        <v>70</v>
      </c>
      <c r="C993">
        <v>1</v>
      </c>
      <c r="D993">
        <v>1</v>
      </c>
      <c r="E993" t="s">
        <v>94</v>
      </c>
    </row>
    <row r="994" spans="1:5" x14ac:dyDescent="0.25">
      <c r="A994" t="s">
        <v>89</v>
      </c>
      <c r="B994" t="s">
        <v>12</v>
      </c>
      <c r="C994">
        <v>0</v>
      </c>
      <c r="D994">
        <v>0</v>
      </c>
      <c r="E994" t="s">
        <v>94</v>
      </c>
    </row>
    <row r="995" spans="1:5" x14ac:dyDescent="0.25">
      <c r="A995" t="s">
        <v>89</v>
      </c>
      <c r="B995" t="s">
        <v>13</v>
      </c>
      <c r="C995">
        <v>0</v>
      </c>
      <c r="D995">
        <v>0</v>
      </c>
      <c r="E995" t="s">
        <v>94</v>
      </c>
    </row>
    <row r="996" spans="1:5" x14ac:dyDescent="0.25">
      <c r="A996" t="s">
        <v>89</v>
      </c>
      <c r="B996" t="s">
        <v>3</v>
      </c>
      <c r="C996">
        <v>0</v>
      </c>
      <c r="D996">
        <v>0</v>
      </c>
      <c r="E996" t="s">
        <v>94</v>
      </c>
    </row>
    <row r="997" spans="1:5" x14ac:dyDescent="0.25">
      <c r="A997" t="s">
        <v>89</v>
      </c>
      <c r="B997" t="s">
        <v>49</v>
      </c>
      <c r="C997">
        <v>0</v>
      </c>
      <c r="D997">
        <v>0</v>
      </c>
      <c r="E997" t="s">
        <v>94</v>
      </c>
    </row>
    <row r="998" spans="1:5" x14ac:dyDescent="0.25">
      <c r="A998" t="s">
        <v>89</v>
      </c>
      <c r="B998" t="s">
        <v>14</v>
      </c>
      <c r="C998">
        <v>0</v>
      </c>
      <c r="D998">
        <v>0</v>
      </c>
      <c r="E998" t="s">
        <v>94</v>
      </c>
    </row>
    <row r="999" spans="1:5" x14ac:dyDescent="0.25">
      <c r="A999" t="s">
        <v>89</v>
      </c>
      <c r="B999" t="s">
        <v>15</v>
      </c>
      <c r="C999">
        <v>370</v>
      </c>
      <c r="D999">
        <v>371</v>
      </c>
      <c r="E999" t="s">
        <v>94</v>
      </c>
    </row>
    <row r="1000" spans="1:5" x14ac:dyDescent="0.25">
      <c r="A1000" t="s">
        <v>89</v>
      </c>
      <c r="B1000" t="s">
        <v>50</v>
      </c>
      <c r="C1000">
        <v>0</v>
      </c>
      <c r="D1000">
        <v>0</v>
      </c>
      <c r="E1000" t="s">
        <v>94</v>
      </c>
    </row>
    <row r="1001" spans="1:5" x14ac:dyDescent="0.25">
      <c r="A1001" t="s">
        <v>89</v>
      </c>
      <c r="B1001" t="s">
        <v>51</v>
      </c>
      <c r="C1001">
        <v>0</v>
      </c>
      <c r="D1001">
        <v>0</v>
      </c>
      <c r="E1001" t="s">
        <v>94</v>
      </c>
    </row>
    <row r="1002" spans="1:5" x14ac:dyDescent="0.25">
      <c r="A1002" t="s">
        <v>89</v>
      </c>
      <c r="B1002" t="s">
        <v>16</v>
      </c>
      <c r="C1002">
        <v>0</v>
      </c>
      <c r="D1002">
        <v>0</v>
      </c>
      <c r="E1002" t="s">
        <v>94</v>
      </c>
    </row>
    <row r="1003" spans="1:5" x14ac:dyDescent="0.25">
      <c r="A1003" t="s">
        <v>89</v>
      </c>
      <c r="B1003" t="s">
        <v>17</v>
      </c>
      <c r="C1003">
        <v>392</v>
      </c>
      <c r="D1003">
        <v>393</v>
      </c>
      <c r="E1003" t="s">
        <v>94</v>
      </c>
    </row>
    <row r="1004" spans="1:5" x14ac:dyDescent="0.25">
      <c r="A1004" t="s">
        <v>89</v>
      </c>
      <c r="B1004" t="s">
        <v>18</v>
      </c>
      <c r="C1004">
        <v>0</v>
      </c>
      <c r="D1004">
        <v>0</v>
      </c>
      <c r="E1004" t="s">
        <v>94</v>
      </c>
    </row>
    <row r="1005" spans="1:5" x14ac:dyDescent="0.25">
      <c r="A1005" t="s">
        <v>89</v>
      </c>
      <c r="B1005" t="s">
        <v>19</v>
      </c>
      <c r="C1005">
        <v>0</v>
      </c>
      <c r="D1005">
        <v>0</v>
      </c>
      <c r="E1005" t="s">
        <v>94</v>
      </c>
    </row>
    <row r="1006" spans="1:5" x14ac:dyDescent="0.25">
      <c r="A1006" t="s">
        <v>89</v>
      </c>
      <c r="B1006" t="s">
        <v>20</v>
      </c>
      <c r="C1006">
        <v>0</v>
      </c>
      <c r="D1006">
        <v>0</v>
      </c>
      <c r="E1006" t="s">
        <v>94</v>
      </c>
    </row>
    <row r="1007" spans="1:5" x14ac:dyDescent="0.25">
      <c r="A1007" t="s">
        <v>89</v>
      </c>
      <c r="B1007" t="s">
        <v>21</v>
      </c>
      <c r="C1007">
        <v>15</v>
      </c>
      <c r="D1007">
        <v>15</v>
      </c>
      <c r="E1007" t="s">
        <v>94</v>
      </c>
    </row>
    <row r="1008" spans="1:5" x14ac:dyDescent="0.25">
      <c r="A1008" t="s">
        <v>89</v>
      </c>
      <c r="B1008" t="s">
        <v>22</v>
      </c>
      <c r="C1008">
        <v>0</v>
      </c>
      <c r="D1008">
        <v>0</v>
      </c>
      <c r="E1008" t="s">
        <v>94</v>
      </c>
    </row>
    <row r="1009" spans="1:5" x14ac:dyDescent="0.25">
      <c r="A1009" t="s">
        <v>89</v>
      </c>
      <c r="B1009" t="s">
        <v>52</v>
      </c>
      <c r="C1009">
        <v>0</v>
      </c>
      <c r="D1009">
        <v>0</v>
      </c>
      <c r="E1009" t="s">
        <v>94</v>
      </c>
    </row>
    <row r="1010" spans="1:5" x14ac:dyDescent="0.25">
      <c r="A1010" t="s">
        <v>89</v>
      </c>
      <c r="B1010" t="s">
        <v>53</v>
      </c>
      <c r="C1010">
        <v>0</v>
      </c>
      <c r="D1010">
        <v>0</v>
      </c>
      <c r="E1010" t="s">
        <v>94</v>
      </c>
    </row>
    <row r="1011" spans="1:5" x14ac:dyDescent="0.25">
      <c r="A1011" t="s">
        <v>89</v>
      </c>
      <c r="B1011" t="s">
        <v>23</v>
      </c>
      <c r="C1011">
        <v>0</v>
      </c>
      <c r="D1011">
        <v>0</v>
      </c>
      <c r="E1011" t="s">
        <v>94</v>
      </c>
    </row>
    <row r="1012" spans="1:5" x14ac:dyDescent="0.25">
      <c r="A1012" t="s">
        <v>89</v>
      </c>
      <c r="B1012" t="s">
        <v>54</v>
      </c>
      <c r="C1012">
        <v>19</v>
      </c>
      <c r="D1012">
        <v>19</v>
      </c>
      <c r="E1012" t="s">
        <v>94</v>
      </c>
    </row>
    <row r="1013" spans="1:5" x14ac:dyDescent="0.25">
      <c r="A1013" t="s">
        <v>89</v>
      </c>
      <c r="B1013" t="s">
        <v>24</v>
      </c>
      <c r="C1013">
        <v>0</v>
      </c>
      <c r="D1013">
        <v>0</v>
      </c>
      <c r="E1013" t="s">
        <v>94</v>
      </c>
    </row>
    <row r="1014" spans="1:5" x14ac:dyDescent="0.25">
      <c r="A1014" t="s">
        <v>89</v>
      </c>
      <c r="B1014" t="s">
        <v>25</v>
      </c>
      <c r="C1014">
        <v>0</v>
      </c>
      <c r="D1014">
        <v>0</v>
      </c>
      <c r="E1014" t="s">
        <v>94</v>
      </c>
    </row>
    <row r="1015" spans="1:5" x14ac:dyDescent="0.25">
      <c r="A1015" t="s">
        <v>89</v>
      </c>
      <c r="B1015" t="s">
        <v>55</v>
      </c>
      <c r="C1015">
        <v>0</v>
      </c>
      <c r="D1015">
        <v>0</v>
      </c>
      <c r="E1015" t="s">
        <v>94</v>
      </c>
    </row>
    <row r="1016" spans="1:5" x14ac:dyDescent="0.25">
      <c r="A1016" t="s">
        <v>89</v>
      </c>
      <c r="B1016" t="s">
        <v>26</v>
      </c>
      <c r="C1016">
        <v>0</v>
      </c>
      <c r="D1016">
        <v>0</v>
      </c>
      <c r="E1016" t="s">
        <v>94</v>
      </c>
    </row>
    <row r="1017" spans="1:5" x14ac:dyDescent="0.25">
      <c r="A1017" t="s">
        <v>89</v>
      </c>
      <c r="B1017" t="s">
        <v>56</v>
      </c>
      <c r="C1017">
        <v>0</v>
      </c>
      <c r="D1017">
        <v>0</v>
      </c>
      <c r="E1017" t="s">
        <v>94</v>
      </c>
    </row>
    <row r="1018" spans="1:5" x14ac:dyDescent="0.25">
      <c r="A1018" t="s">
        <v>89</v>
      </c>
      <c r="B1018" t="s">
        <v>27</v>
      </c>
      <c r="C1018">
        <v>0</v>
      </c>
      <c r="D1018">
        <v>0</v>
      </c>
      <c r="E1018" t="s">
        <v>94</v>
      </c>
    </row>
    <row r="1019" spans="1:5" x14ac:dyDescent="0.25">
      <c r="A1019" t="s">
        <v>89</v>
      </c>
      <c r="B1019" t="s">
        <v>71</v>
      </c>
      <c r="C1019">
        <v>0</v>
      </c>
      <c r="D1019">
        <v>0</v>
      </c>
      <c r="E1019" t="s">
        <v>94</v>
      </c>
    </row>
    <row r="1020" spans="1:5" x14ac:dyDescent="0.25">
      <c r="A1020" t="s">
        <v>89</v>
      </c>
      <c r="B1020" t="s">
        <v>28</v>
      </c>
      <c r="C1020">
        <v>159</v>
      </c>
      <c r="D1020">
        <v>159</v>
      </c>
      <c r="E1020" t="s">
        <v>94</v>
      </c>
    </row>
    <row r="1021" spans="1:5" x14ac:dyDescent="0.25">
      <c r="A1021" t="s">
        <v>89</v>
      </c>
      <c r="B1021" t="s">
        <v>57</v>
      </c>
      <c r="C1021">
        <v>0</v>
      </c>
      <c r="D1021">
        <v>0</v>
      </c>
      <c r="E1021" t="s">
        <v>94</v>
      </c>
    </row>
    <row r="1022" spans="1:5" x14ac:dyDescent="0.25">
      <c r="A1022" t="s">
        <v>89</v>
      </c>
      <c r="B1022" t="s">
        <v>29</v>
      </c>
      <c r="C1022">
        <v>0</v>
      </c>
      <c r="D1022">
        <v>0</v>
      </c>
      <c r="E1022" t="s">
        <v>94</v>
      </c>
    </row>
    <row r="1023" spans="1:5" x14ac:dyDescent="0.25">
      <c r="A1023" t="s">
        <v>89</v>
      </c>
      <c r="B1023" t="s">
        <v>30</v>
      </c>
      <c r="C1023">
        <v>0</v>
      </c>
      <c r="D1023">
        <v>0</v>
      </c>
      <c r="E1023" t="s">
        <v>94</v>
      </c>
    </row>
    <row r="1024" spans="1:5" x14ac:dyDescent="0.25">
      <c r="A1024" t="s">
        <v>89</v>
      </c>
      <c r="B1024" t="s">
        <v>32</v>
      </c>
      <c r="C1024">
        <v>0</v>
      </c>
      <c r="D1024">
        <v>0</v>
      </c>
      <c r="E1024" t="s">
        <v>94</v>
      </c>
    </row>
    <row r="1025" spans="1:5" x14ac:dyDescent="0.25">
      <c r="A1025" t="s">
        <v>89</v>
      </c>
      <c r="B1025" t="s">
        <v>6</v>
      </c>
      <c r="C1025">
        <v>0</v>
      </c>
      <c r="D1025">
        <v>0</v>
      </c>
      <c r="E1025" t="s">
        <v>94</v>
      </c>
    </row>
    <row r="1026" spans="1:5" x14ac:dyDescent="0.25">
      <c r="A1026" t="s">
        <v>89</v>
      </c>
      <c r="B1026" t="s">
        <v>7</v>
      </c>
      <c r="C1026">
        <v>0</v>
      </c>
      <c r="D1026">
        <v>0</v>
      </c>
      <c r="E1026" t="s">
        <v>94</v>
      </c>
    </row>
    <row r="1027" spans="1:5" x14ac:dyDescent="0.25">
      <c r="A1027" t="s">
        <v>89</v>
      </c>
      <c r="B1027" t="s">
        <v>58</v>
      </c>
      <c r="C1027">
        <v>1</v>
      </c>
      <c r="D1027">
        <v>1</v>
      </c>
      <c r="E1027" t="s">
        <v>94</v>
      </c>
    </row>
    <row r="1028" spans="1:5" x14ac:dyDescent="0.25">
      <c r="A1028" t="s">
        <v>89</v>
      </c>
      <c r="B1028" t="s">
        <v>63</v>
      </c>
      <c r="C1028">
        <v>62</v>
      </c>
      <c r="D1028">
        <v>62</v>
      </c>
      <c r="E1028" t="s">
        <v>94</v>
      </c>
    </row>
    <row r="1029" spans="1:5" x14ac:dyDescent="0.25">
      <c r="A1029" t="s">
        <v>89</v>
      </c>
      <c r="B1029" t="s">
        <v>65</v>
      </c>
      <c r="C1029">
        <v>3536</v>
      </c>
      <c r="D1029">
        <v>3534</v>
      </c>
      <c r="E1029" t="s">
        <v>94</v>
      </c>
    </row>
    <row r="1030" spans="1:5" x14ac:dyDescent="0.25">
      <c r="A1030" t="s">
        <v>89</v>
      </c>
      <c r="B1030" t="s">
        <v>72</v>
      </c>
      <c r="C1030">
        <v>0</v>
      </c>
      <c r="D1030">
        <v>0</v>
      </c>
      <c r="E1030" t="s">
        <v>94</v>
      </c>
    </row>
    <row r="1031" spans="1:5" x14ac:dyDescent="0.25">
      <c r="A1031" t="s">
        <v>89</v>
      </c>
      <c r="B1031" t="s">
        <v>31</v>
      </c>
      <c r="C1031">
        <v>0</v>
      </c>
      <c r="D1031">
        <v>0</v>
      </c>
      <c r="E1031" t="s">
        <v>94</v>
      </c>
    </row>
    <row r="1032" spans="1:5" x14ac:dyDescent="0.25">
      <c r="A1032" t="s">
        <v>89</v>
      </c>
      <c r="B1032" t="s">
        <v>33</v>
      </c>
      <c r="C1032">
        <v>0</v>
      </c>
      <c r="D1032">
        <v>0</v>
      </c>
      <c r="E1032" t="s">
        <v>94</v>
      </c>
    </row>
    <row r="1033" spans="1:5" x14ac:dyDescent="0.25">
      <c r="A1033" t="s">
        <v>89</v>
      </c>
      <c r="B1033" t="s">
        <v>34</v>
      </c>
      <c r="C1033">
        <v>0</v>
      </c>
      <c r="D1033">
        <v>0</v>
      </c>
      <c r="E1033" t="s">
        <v>94</v>
      </c>
    </row>
    <row r="1034" spans="1:5" x14ac:dyDescent="0.25">
      <c r="A1034" t="s">
        <v>89</v>
      </c>
      <c r="B1034" t="s">
        <v>35</v>
      </c>
      <c r="C1034">
        <v>0</v>
      </c>
      <c r="D1034">
        <v>0</v>
      </c>
      <c r="E1034" t="s">
        <v>94</v>
      </c>
    </row>
    <row r="1035" spans="1:5" x14ac:dyDescent="0.25">
      <c r="A1035" t="s">
        <v>89</v>
      </c>
      <c r="B1035" t="s">
        <v>59</v>
      </c>
      <c r="C1035">
        <v>1600</v>
      </c>
      <c r="D1035">
        <v>1599</v>
      </c>
      <c r="E1035" t="s">
        <v>94</v>
      </c>
    </row>
    <row r="1036" spans="1:5" x14ac:dyDescent="0.25">
      <c r="A1036" t="s">
        <v>89</v>
      </c>
      <c r="B1036" t="s">
        <v>36</v>
      </c>
      <c r="C1036">
        <v>0</v>
      </c>
      <c r="D1036">
        <v>0</v>
      </c>
      <c r="E1036" t="s">
        <v>94</v>
      </c>
    </row>
    <row r="1037" spans="1:5" x14ac:dyDescent="0.25">
      <c r="A1037" t="s">
        <v>89</v>
      </c>
      <c r="B1037" t="s">
        <v>37</v>
      </c>
      <c r="C1037">
        <v>1</v>
      </c>
      <c r="D1037">
        <v>1</v>
      </c>
      <c r="E1037" t="s">
        <v>94</v>
      </c>
    </row>
    <row r="1038" spans="1:5" x14ac:dyDescent="0.25">
      <c r="A1038" t="s">
        <v>89</v>
      </c>
      <c r="B1038" t="s">
        <v>60</v>
      </c>
      <c r="C1038">
        <v>16</v>
      </c>
      <c r="D1038">
        <v>16</v>
      </c>
      <c r="E1038" t="s">
        <v>94</v>
      </c>
    </row>
    <row r="1039" spans="1:5" x14ac:dyDescent="0.25">
      <c r="A1039" t="s">
        <v>89</v>
      </c>
      <c r="B1039" t="s">
        <v>38</v>
      </c>
      <c r="C1039">
        <v>0</v>
      </c>
      <c r="D1039">
        <v>0</v>
      </c>
      <c r="E1039" t="s">
        <v>94</v>
      </c>
    </row>
    <row r="1040" spans="1:5" x14ac:dyDescent="0.25">
      <c r="A1040" t="s">
        <v>89</v>
      </c>
      <c r="B1040" t="s">
        <v>39</v>
      </c>
      <c r="C1040">
        <v>0</v>
      </c>
      <c r="D1040">
        <v>0</v>
      </c>
      <c r="E1040" t="s">
        <v>94</v>
      </c>
    </row>
    <row r="1041" spans="1:5" x14ac:dyDescent="0.25">
      <c r="A1041" t="s">
        <v>89</v>
      </c>
      <c r="B1041" t="s">
        <v>67</v>
      </c>
      <c r="C1041">
        <v>0</v>
      </c>
      <c r="D1041">
        <v>0</v>
      </c>
      <c r="E1041" t="s">
        <v>94</v>
      </c>
    </row>
    <row r="1042" spans="1:5" x14ac:dyDescent="0.25">
      <c r="A1042" t="s">
        <v>89</v>
      </c>
      <c r="B1042" t="s">
        <v>40</v>
      </c>
      <c r="C1042">
        <v>0</v>
      </c>
      <c r="D1042">
        <v>0</v>
      </c>
      <c r="E1042" t="s">
        <v>94</v>
      </c>
    </row>
    <row r="1043" spans="1:5" x14ac:dyDescent="0.25">
      <c r="A1043" t="s">
        <v>89</v>
      </c>
      <c r="B1043" t="s">
        <v>73</v>
      </c>
      <c r="C1043">
        <v>0</v>
      </c>
      <c r="D1043">
        <v>0</v>
      </c>
      <c r="E1043" t="s">
        <v>94</v>
      </c>
    </row>
    <row r="1044" spans="1:5" x14ac:dyDescent="0.25">
      <c r="A1044" t="s">
        <v>89</v>
      </c>
      <c r="B1044" t="s">
        <v>74</v>
      </c>
      <c r="C1044">
        <v>0</v>
      </c>
      <c r="D1044">
        <v>0</v>
      </c>
      <c r="E1044" t="s">
        <v>94</v>
      </c>
    </row>
    <row r="1045" spans="1:5" x14ac:dyDescent="0.25">
      <c r="A1045" t="s">
        <v>89</v>
      </c>
      <c r="B1045" t="s">
        <v>41</v>
      </c>
      <c r="C1045">
        <v>0</v>
      </c>
      <c r="D1045">
        <v>0</v>
      </c>
      <c r="E1045" t="s">
        <v>94</v>
      </c>
    </row>
    <row r="1046" spans="1:5" x14ac:dyDescent="0.25">
      <c r="A1046" t="s">
        <v>89</v>
      </c>
      <c r="B1046" t="s">
        <v>2</v>
      </c>
      <c r="C1046">
        <v>30</v>
      </c>
      <c r="D1046">
        <v>30</v>
      </c>
      <c r="E1046" t="s">
        <v>94</v>
      </c>
    </row>
    <row r="1047" spans="1:5" x14ac:dyDescent="0.25">
      <c r="A1047" t="s">
        <v>89</v>
      </c>
      <c r="B1047" t="s">
        <v>61</v>
      </c>
      <c r="C1047">
        <v>0</v>
      </c>
      <c r="D1047">
        <v>0</v>
      </c>
      <c r="E1047" t="s">
        <v>94</v>
      </c>
    </row>
    <row r="1048" spans="1:5" x14ac:dyDescent="0.25">
      <c r="A1048" t="s">
        <v>89</v>
      </c>
      <c r="B1048" t="s">
        <v>66</v>
      </c>
      <c r="C1048">
        <v>1</v>
      </c>
      <c r="D1048">
        <v>1</v>
      </c>
      <c r="E1048" t="s">
        <v>94</v>
      </c>
    </row>
    <row r="1049" spans="1:5" x14ac:dyDescent="0.25">
      <c r="A1049" t="s">
        <v>89</v>
      </c>
      <c r="B1049" t="s">
        <v>42</v>
      </c>
      <c r="C1049">
        <v>0</v>
      </c>
      <c r="D1049">
        <v>0</v>
      </c>
      <c r="E1049" t="s">
        <v>94</v>
      </c>
    </row>
    <row r="1050" spans="1:5" x14ac:dyDescent="0.25">
      <c r="A1050" t="s">
        <v>89</v>
      </c>
      <c r="B1050" t="s">
        <v>43</v>
      </c>
      <c r="C1050">
        <v>0</v>
      </c>
      <c r="D1050">
        <v>0</v>
      </c>
      <c r="E1050" t="s">
        <v>94</v>
      </c>
    </row>
    <row r="1051" spans="1:5" x14ac:dyDescent="0.25">
      <c r="A1051" t="s">
        <v>89</v>
      </c>
      <c r="B1051" t="s">
        <v>44</v>
      </c>
      <c r="C1051">
        <v>0</v>
      </c>
      <c r="D1051">
        <v>0</v>
      </c>
      <c r="E1051" t="s">
        <v>94</v>
      </c>
    </row>
    <row r="1052" spans="1:5" x14ac:dyDescent="0.25">
      <c r="A1052" t="s">
        <v>89</v>
      </c>
      <c r="B1052" t="s">
        <v>0</v>
      </c>
      <c r="C1052">
        <v>0</v>
      </c>
      <c r="D1052">
        <v>0</v>
      </c>
      <c r="E1052" t="s">
        <v>95</v>
      </c>
    </row>
    <row r="1053" spans="1:5" x14ac:dyDescent="0.25">
      <c r="A1053" t="s">
        <v>89</v>
      </c>
      <c r="B1053" t="s">
        <v>45</v>
      </c>
      <c r="C1053">
        <v>0</v>
      </c>
      <c r="D1053">
        <v>0</v>
      </c>
      <c r="E1053" t="s">
        <v>95</v>
      </c>
    </row>
    <row r="1054" spans="1:5" x14ac:dyDescent="0.25">
      <c r="A1054" t="s">
        <v>89</v>
      </c>
      <c r="B1054" t="s">
        <v>46</v>
      </c>
      <c r="C1054">
        <v>653</v>
      </c>
      <c r="D1054">
        <v>653</v>
      </c>
      <c r="E1054" t="s">
        <v>95</v>
      </c>
    </row>
    <row r="1055" spans="1:5" x14ac:dyDescent="0.25">
      <c r="A1055" t="s">
        <v>89</v>
      </c>
      <c r="B1055" t="s">
        <v>8</v>
      </c>
      <c r="C1055">
        <v>0</v>
      </c>
      <c r="D1055">
        <v>0</v>
      </c>
      <c r="E1055" t="s">
        <v>95</v>
      </c>
    </row>
    <row r="1056" spans="1:5" x14ac:dyDescent="0.25">
      <c r="A1056" t="s">
        <v>89</v>
      </c>
      <c r="B1056" t="s">
        <v>4</v>
      </c>
      <c r="C1056">
        <v>1714</v>
      </c>
      <c r="D1056">
        <v>1713</v>
      </c>
      <c r="E1056" t="s">
        <v>95</v>
      </c>
    </row>
    <row r="1057" spans="1:5" x14ac:dyDescent="0.25">
      <c r="A1057" t="s">
        <v>89</v>
      </c>
      <c r="B1057" t="s">
        <v>47</v>
      </c>
      <c r="C1057">
        <v>0</v>
      </c>
      <c r="D1057">
        <v>0</v>
      </c>
      <c r="E1057" t="s">
        <v>95</v>
      </c>
    </row>
    <row r="1058" spans="1:5" x14ac:dyDescent="0.25">
      <c r="A1058" t="s">
        <v>89</v>
      </c>
      <c r="B1058" t="s">
        <v>9</v>
      </c>
      <c r="C1058">
        <v>40</v>
      </c>
      <c r="D1058">
        <v>41</v>
      </c>
      <c r="E1058" t="s">
        <v>95</v>
      </c>
    </row>
    <row r="1059" spans="1:5" x14ac:dyDescent="0.25">
      <c r="A1059" t="s">
        <v>89</v>
      </c>
      <c r="B1059" t="s">
        <v>10</v>
      </c>
      <c r="C1059">
        <v>9</v>
      </c>
      <c r="D1059">
        <v>9</v>
      </c>
      <c r="E1059" t="s">
        <v>95</v>
      </c>
    </row>
    <row r="1060" spans="1:5" x14ac:dyDescent="0.25">
      <c r="A1060" t="s">
        <v>89</v>
      </c>
      <c r="B1060" t="s">
        <v>48</v>
      </c>
      <c r="C1060">
        <v>0</v>
      </c>
      <c r="D1060">
        <v>0</v>
      </c>
      <c r="E1060" t="s">
        <v>95</v>
      </c>
    </row>
    <row r="1061" spans="1:5" x14ac:dyDescent="0.25">
      <c r="A1061" t="s">
        <v>89</v>
      </c>
      <c r="B1061" t="s">
        <v>5</v>
      </c>
      <c r="C1061">
        <v>10</v>
      </c>
      <c r="D1061">
        <v>10</v>
      </c>
      <c r="E1061" t="s">
        <v>95</v>
      </c>
    </row>
    <row r="1062" spans="1:5" x14ac:dyDescent="0.25">
      <c r="A1062" t="s">
        <v>89</v>
      </c>
      <c r="B1062" t="s">
        <v>11</v>
      </c>
      <c r="C1062">
        <v>3</v>
      </c>
      <c r="D1062">
        <v>4</v>
      </c>
      <c r="E1062" t="s">
        <v>95</v>
      </c>
    </row>
    <row r="1063" spans="1:5" x14ac:dyDescent="0.25">
      <c r="A1063" t="s">
        <v>89</v>
      </c>
      <c r="B1063" t="s">
        <v>70</v>
      </c>
      <c r="C1063">
        <v>2</v>
      </c>
      <c r="D1063">
        <v>2</v>
      </c>
      <c r="E1063" t="s">
        <v>95</v>
      </c>
    </row>
    <row r="1064" spans="1:5" x14ac:dyDescent="0.25">
      <c r="A1064" t="s">
        <v>89</v>
      </c>
      <c r="B1064" t="s">
        <v>12</v>
      </c>
      <c r="C1064">
        <v>0</v>
      </c>
      <c r="D1064">
        <v>0</v>
      </c>
      <c r="E1064" t="s">
        <v>95</v>
      </c>
    </row>
    <row r="1065" spans="1:5" x14ac:dyDescent="0.25">
      <c r="A1065" t="s">
        <v>89</v>
      </c>
      <c r="B1065" t="s">
        <v>13</v>
      </c>
      <c r="C1065">
        <v>0</v>
      </c>
      <c r="D1065">
        <v>0</v>
      </c>
      <c r="E1065" t="s">
        <v>95</v>
      </c>
    </row>
    <row r="1066" spans="1:5" x14ac:dyDescent="0.25">
      <c r="A1066" t="s">
        <v>89</v>
      </c>
      <c r="B1066" t="s">
        <v>3</v>
      </c>
      <c r="C1066">
        <v>0</v>
      </c>
      <c r="D1066">
        <v>0</v>
      </c>
      <c r="E1066" t="s">
        <v>95</v>
      </c>
    </row>
    <row r="1067" spans="1:5" x14ac:dyDescent="0.25">
      <c r="A1067" t="s">
        <v>89</v>
      </c>
      <c r="B1067" t="s">
        <v>49</v>
      </c>
      <c r="C1067">
        <v>0</v>
      </c>
      <c r="D1067">
        <v>0</v>
      </c>
      <c r="E1067" t="s">
        <v>95</v>
      </c>
    </row>
    <row r="1068" spans="1:5" x14ac:dyDescent="0.25">
      <c r="A1068" t="s">
        <v>89</v>
      </c>
      <c r="B1068" t="s">
        <v>14</v>
      </c>
      <c r="C1068">
        <v>0</v>
      </c>
      <c r="D1068">
        <v>0</v>
      </c>
      <c r="E1068" t="s">
        <v>95</v>
      </c>
    </row>
    <row r="1069" spans="1:5" x14ac:dyDescent="0.25">
      <c r="A1069" t="s">
        <v>89</v>
      </c>
      <c r="B1069" t="s">
        <v>15</v>
      </c>
      <c r="C1069">
        <v>370</v>
      </c>
      <c r="D1069">
        <v>371</v>
      </c>
      <c r="E1069" t="s">
        <v>95</v>
      </c>
    </row>
    <row r="1070" spans="1:5" x14ac:dyDescent="0.25">
      <c r="A1070" t="s">
        <v>89</v>
      </c>
      <c r="B1070" t="s">
        <v>50</v>
      </c>
      <c r="C1070">
        <v>0</v>
      </c>
      <c r="D1070">
        <v>0</v>
      </c>
      <c r="E1070" t="s">
        <v>95</v>
      </c>
    </row>
    <row r="1071" spans="1:5" x14ac:dyDescent="0.25">
      <c r="A1071" t="s">
        <v>89</v>
      </c>
      <c r="B1071" t="s">
        <v>51</v>
      </c>
      <c r="C1071">
        <v>0</v>
      </c>
      <c r="D1071">
        <v>0</v>
      </c>
      <c r="E1071" t="s">
        <v>95</v>
      </c>
    </row>
    <row r="1072" spans="1:5" x14ac:dyDescent="0.25">
      <c r="A1072" t="s">
        <v>89</v>
      </c>
      <c r="B1072" t="s">
        <v>16</v>
      </c>
      <c r="C1072">
        <v>0</v>
      </c>
      <c r="D1072">
        <v>0</v>
      </c>
      <c r="E1072" t="s">
        <v>95</v>
      </c>
    </row>
    <row r="1073" spans="1:5" x14ac:dyDescent="0.25">
      <c r="A1073" t="s">
        <v>89</v>
      </c>
      <c r="B1073" t="s">
        <v>17</v>
      </c>
      <c r="C1073">
        <v>392</v>
      </c>
      <c r="D1073">
        <v>393</v>
      </c>
      <c r="E1073" t="s">
        <v>95</v>
      </c>
    </row>
    <row r="1074" spans="1:5" x14ac:dyDescent="0.25">
      <c r="A1074" t="s">
        <v>89</v>
      </c>
      <c r="B1074" t="s">
        <v>18</v>
      </c>
      <c r="C1074">
        <v>0</v>
      </c>
      <c r="D1074">
        <v>0</v>
      </c>
      <c r="E1074" t="s">
        <v>95</v>
      </c>
    </row>
    <row r="1075" spans="1:5" x14ac:dyDescent="0.25">
      <c r="A1075" t="s">
        <v>89</v>
      </c>
      <c r="B1075" t="s">
        <v>19</v>
      </c>
      <c r="C1075">
        <v>0</v>
      </c>
      <c r="D1075">
        <v>0</v>
      </c>
      <c r="E1075" t="s">
        <v>95</v>
      </c>
    </row>
    <row r="1076" spans="1:5" x14ac:dyDescent="0.25">
      <c r="A1076" t="s">
        <v>89</v>
      </c>
      <c r="B1076" t="s">
        <v>20</v>
      </c>
      <c r="C1076">
        <v>0</v>
      </c>
      <c r="D1076">
        <v>0</v>
      </c>
      <c r="E1076" t="s">
        <v>95</v>
      </c>
    </row>
    <row r="1077" spans="1:5" x14ac:dyDescent="0.25">
      <c r="A1077" t="s">
        <v>89</v>
      </c>
      <c r="B1077" t="s">
        <v>21</v>
      </c>
      <c r="C1077">
        <v>17</v>
      </c>
      <c r="D1077">
        <v>17</v>
      </c>
      <c r="E1077" t="s">
        <v>95</v>
      </c>
    </row>
    <row r="1078" spans="1:5" x14ac:dyDescent="0.25">
      <c r="A1078" t="s">
        <v>89</v>
      </c>
      <c r="B1078" t="s">
        <v>22</v>
      </c>
      <c r="C1078">
        <v>0</v>
      </c>
      <c r="D1078">
        <v>0</v>
      </c>
      <c r="E1078" t="s">
        <v>95</v>
      </c>
    </row>
    <row r="1079" spans="1:5" x14ac:dyDescent="0.25">
      <c r="A1079" t="s">
        <v>89</v>
      </c>
      <c r="B1079" t="s">
        <v>52</v>
      </c>
      <c r="C1079">
        <v>0</v>
      </c>
      <c r="D1079">
        <v>0</v>
      </c>
      <c r="E1079" t="s">
        <v>95</v>
      </c>
    </row>
    <row r="1080" spans="1:5" x14ac:dyDescent="0.25">
      <c r="A1080" t="s">
        <v>89</v>
      </c>
      <c r="B1080" t="s">
        <v>53</v>
      </c>
      <c r="C1080">
        <v>0</v>
      </c>
      <c r="D1080">
        <v>0</v>
      </c>
      <c r="E1080" t="s">
        <v>95</v>
      </c>
    </row>
    <row r="1081" spans="1:5" x14ac:dyDescent="0.25">
      <c r="A1081" t="s">
        <v>89</v>
      </c>
      <c r="B1081" t="s">
        <v>23</v>
      </c>
      <c r="C1081">
        <v>0</v>
      </c>
      <c r="D1081">
        <v>0</v>
      </c>
      <c r="E1081" t="s">
        <v>95</v>
      </c>
    </row>
    <row r="1082" spans="1:5" x14ac:dyDescent="0.25">
      <c r="A1082" t="s">
        <v>89</v>
      </c>
      <c r="B1082" t="s">
        <v>54</v>
      </c>
      <c r="C1082">
        <v>44</v>
      </c>
      <c r="D1082">
        <v>44</v>
      </c>
      <c r="E1082" t="s">
        <v>95</v>
      </c>
    </row>
    <row r="1083" spans="1:5" x14ac:dyDescent="0.25">
      <c r="A1083" t="s">
        <v>89</v>
      </c>
      <c r="B1083" t="s">
        <v>24</v>
      </c>
      <c r="C1083">
        <v>0</v>
      </c>
      <c r="D1083">
        <v>0</v>
      </c>
      <c r="E1083" t="s">
        <v>95</v>
      </c>
    </row>
    <row r="1084" spans="1:5" x14ac:dyDescent="0.25">
      <c r="A1084" t="s">
        <v>89</v>
      </c>
      <c r="B1084" t="s">
        <v>25</v>
      </c>
      <c r="C1084">
        <v>0</v>
      </c>
      <c r="D1084">
        <v>0</v>
      </c>
      <c r="E1084" t="s">
        <v>95</v>
      </c>
    </row>
    <row r="1085" spans="1:5" x14ac:dyDescent="0.25">
      <c r="A1085" t="s">
        <v>89</v>
      </c>
      <c r="B1085" t="s">
        <v>55</v>
      </c>
      <c r="C1085">
        <v>0</v>
      </c>
      <c r="D1085">
        <v>0</v>
      </c>
      <c r="E1085" t="s">
        <v>95</v>
      </c>
    </row>
    <row r="1086" spans="1:5" x14ac:dyDescent="0.25">
      <c r="A1086" t="s">
        <v>89</v>
      </c>
      <c r="B1086" t="s">
        <v>26</v>
      </c>
      <c r="C1086">
        <v>0</v>
      </c>
      <c r="D1086">
        <v>0</v>
      </c>
      <c r="E1086" t="s">
        <v>95</v>
      </c>
    </row>
    <row r="1087" spans="1:5" x14ac:dyDescent="0.25">
      <c r="A1087" t="s">
        <v>89</v>
      </c>
      <c r="B1087" t="s">
        <v>56</v>
      </c>
      <c r="C1087">
        <v>0</v>
      </c>
      <c r="D1087">
        <v>0</v>
      </c>
      <c r="E1087" t="s">
        <v>95</v>
      </c>
    </row>
    <row r="1088" spans="1:5" x14ac:dyDescent="0.25">
      <c r="A1088" t="s">
        <v>89</v>
      </c>
      <c r="B1088" t="s">
        <v>27</v>
      </c>
      <c r="C1088">
        <v>0</v>
      </c>
      <c r="D1088">
        <v>0</v>
      </c>
      <c r="E1088" t="s">
        <v>95</v>
      </c>
    </row>
    <row r="1089" spans="1:5" x14ac:dyDescent="0.25">
      <c r="A1089" t="s">
        <v>89</v>
      </c>
      <c r="B1089" t="s">
        <v>71</v>
      </c>
      <c r="C1089">
        <v>0</v>
      </c>
      <c r="D1089">
        <v>0</v>
      </c>
      <c r="E1089" t="s">
        <v>95</v>
      </c>
    </row>
    <row r="1090" spans="1:5" x14ac:dyDescent="0.25">
      <c r="A1090" t="s">
        <v>89</v>
      </c>
      <c r="B1090" t="s">
        <v>28</v>
      </c>
      <c r="C1090">
        <v>158</v>
      </c>
      <c r="D1090">
        <v>158</v>
      </c>
      <c r="E1090" t="s">
        <v>95</v>
      </c>
    </row>
    <row r="1091" spans="1:5" x14ac:dyDescent="0.25">
      <c r="A1091" t="s">
        <v>89</v>
      </c>
      <c r="B1091" t="s">
        <v>57</v>
      </c>
      <c r="C1091">
        <v>0</v>
      </c>
      <c r="D1091">
        <v>0</v>
      </c>
      <c r="E1091" t="s">
        <v>95</v>
      </c>
    </row>
    <row r="1092" spans="1:5" x14ac:dyDescent="0.25">
      <c r="A1092" t="s">
        <v>89</v>
      </c>
      <c r="B1092" t="s">
        <v>29</v>
      </c>
      <c r="C1092">
        <v>0</v>
      </c>
      <c r="D1092">
        <v>0</v>
      </c>
      <c r="E1092" t="s">
        <v>95</v>
      </c>
    </row>
    <row r="1093" spans="1:5" x14ac:dyDescent="0.25">
      <c r="A1093" t="s">
        <v>89</v>
      </c>
      <c r="B1093" t="s">
        <v>30</v>
      </c>
      <c r="C1093">
        <v>0</v>
      </c>
      <c r="D1093">
        <v>0</v>
      </c>
      <c r="E1093" t="s">
        <v>95</v>
      </c>
    </row>
    <row r="1094" spans="1:5" x14ac:dyDescent="0.25">
      <c r="A1094" t="s">
        <v>89</v>
      </c>
      <c r="B1094" t="s">
        <v>32</v>
      </c>
      <c r="C1094">
        <v>0</v>
      </c>
      <c r="D1094">
        <v>0</v>
      </c>
      <c r="E1094" t="s">
        <v>95</v>
      </c>
    </row>
    <row r="1095" spans="1:5" x14ac:dyDescent="0.25">
      <c r="A1095" t="s">
        <v>89</v>
      </c>
      <c r="B1095" t="s">
        <v>6</v>
      </c>
      <c r="C1095">
        <v>0</v>
      </c>
      <c r="D1095">
        <v>0</v>
      </c>
      <c r="E1095" t="s">
        <v>95</v>
      </c>
    </row>
    <row r="1096" spans="1:5" x14ac:dyDescent="0.25">
      <c r="A1096" t="s">
        <v>89</v>
      </c>
      <c r="B1096" t="s">
        <v>7</v>
      </c>
      <c r="C1096">
        <v>0</v>
      </c>
      <c r="D1096">
        <v>0</v>
      </c>
      <c r="E1096" t="s">
        <v>95</v>
      </c>
    </row>
    <row r="1097" spans="1:5" x14ac:dyDescent="0.25">
      <c r="A1097" t="s">
        <v>89</v>
      </c>
      <c r="B1097" t="s">
        <v>58</v>
      </c>
      <c r="C1097">
        <v>1</v>
      </c>
      <c r="D1097">
        <v>1</v>
      </c>
      <c r="E1097" t="s">
        <v>95</v>
      </c>
    </row>
    <row r="1098" spans="1:5" x14ac:dyDescent="0.25">
      <c r="A1098" t="s">
        <v>89</v>
      </c>
      <c r="B1098" t="s">
        <v>63</v>
      </c>
      <c r="C1098">
        <v>60</v>
      </c>
      <c r="D1098">
        <v>60</v>
      </c>
      <c r="E1098" t="s">
        <v>95</v>
      </c>
    </row>
    <row r="1099" spans="1:5" x14ac:dyDescent="0.25">
      <c r="A1099" t="s">
        <v>89</v>
      </c>
      <c r="B1099" t="s">
        <v>65</v>
      </c>
      <c r="C1099">
        <v>3842</v>
      </c>
      <c r="D1099">
        <v>3840</v>
      </c>
      <c r="E1099" t="s">
        <v>95</v>
      </c>
    </row>
    <row r="1100" spans="1:5" x14ac:dyDescent="0.25">
      <c r="A1100" t="s">
        <v>89</v>
      </c>
      <c r="B1100" t="s">
        <v>72</v>
      </c>
      <c r="C1100">
        <v>0</v>
      </c>
      <c r="D1100">
        <v>0</v>
      </c>
      <c r="E1100" t="s">
        <v>95</v>
      </c>
    </row>
    <row r="1101" spans="1:5" x14ac:dyDescent="0.25">
      <c r="A1101" t="s">
        <v>89</v>
      </c>
      <c r="B1101" t="s">
        <v>31</v>
      </c>
      <c r="C1101">
        <v>0</v>
      </c>
      <c r="D1101">
        <v>0</v>
      </c>
      <c r="E1101" t="s">
        <v>95</v>
      </c>
    </row>
    <row r="1102" spans="1:5" x14ac:dyDescent="0.25">
      <c r="A1102" t="s">
        <v>89</v>
      </c>
      <c r="B1102" t="s">
        <v>33</v>
      </c>
      <c r="C1102">
        <v>0</v>
      </c>
      <c r="D1102">
        <v>0</v>
      </c>
      <c r="E1102" t="s">
        <v>95</v>
      </c>
    </row>
    <row r="1103" spans="1:5" x14ac:dyDescent="0.25">
      <c r="A1103" t="s">
        <v>89</v>
      </c>
      <c r="B1103" t="s">
        <v>34</v>
      </c>
      <c r="C1103">
        <v>0</v>
      </c>
      <c r="D1103">
        <v>0</v>
      </c>
      <c r="E1103" t="s">
        <v>95</v>
      </c>
    </row>
    <row r="1104" spans="1:5" x14ac:dyDescent="0.25">
      <c r="A1104" t="s">
        <v>89</v>
      </c>
      <c r="B1104" t="s">
        <v>35</v>
      </c>
      <c r="C1104">
        <v>0</v>
      </c>
      <c r="D1104">
        <v>0</v>
      </c>
      <c r="E1104" t="s">
        <v>95</v>
      </c>
    </row>
    <row r="1105" spans="1:5" x14ac:dyDescent="0.25">
      <c r="A1105" t="s">
        <v>89</v>
      </c>
      <c r="B1105" t="s">
        <v>59</v>
      </c>
      <c r="C1105">
        <v>1604</v>
      </c>
      <c r="D1105">
        <v>1603</v>
      </c>
      <c r="E1105" t="s">
        <v>95</v>
      </c>
    </row>
    <row r="1106" spans="1:5" x14ac:dyDescent="0.25">
      <c r="A1106" t="s">
        <v>89</v>
      </c>
      <c r="B1106" t="s">
        <v>36</v>
      </c>
      <c r="C1106">
        <v>0</v>
      </c>
      <c r="D1106">
        <v>0</v>
      </c>
      <c r="E1106" t="s">
        <v>95</v>
      </c>
    </row>
    <row r="1107" spans="1:5" x14ac:dyDescent="0.25">
      <c r="A1107" t="s">
        <v>89</v>
      </c>
      <c r="B1107" t="s">
        <v>37</v>
      </c>
      <c r="C1107">
        <v>1</v>
      </c>
      <c r="D1107">
        <v>1</v>
      </c>
      <c r="E1107" t="s">
        <v>95</v>
      </c>
    </row>
    <row r="1108" spans="1:5" x14ac:dyDescent="0.25">
      <c r="A1108" t="s">
        <v>89</v>
      </c>
      <c r="B1108" t="s">
        <v>60</v>
      </c>
      <c r="C1108">
        <v>16</v>
      </c>
      <c r="D1108">
        <v>16</v>
      </c>
      <c r="E1108" t="s">
        <v>95</v>
      </c>
    </row>
    <row r="1109" spans="1:5" x14ac:dyDescent="0.25">
      <c r="A1109" t="s">
        <v>89</v>
      </c>
      <c r="B1109" t="s">
        <v>38</v>
      </c>
      <c r="C1109">
        <v>0</v>
      </c>
      <c r="D1109">
        <v>0</v>
      </c>
      <c r="E1109" t="s">
        <v>95</v>
      </c>
    </row>
    <row r="1110" spans="1:5" x14ac:dyDescent="0.25">
      <c r="A1110" t="s">
        <v>89</v>
      </c>
      <c r="B1110" t="s">
        <v>39</v>
      </c>
      <c r="C1110">
        <v>0</v>
      </c>
      <c r="D1110">
        <v>0</v>
      </c>
      <c r="E1110" t="s">
        <v>95</v>
      </c>
    </row>
    <row r="1111" spans="1:5" x14ac:dyDescent="0.25">
      <c r="A1111" t="s">
        <v>89</v>
      </c>
      <c r="B1111" t="s">
        <v>67</v>
      </c>
      <c r="C1111">
        <v>0</v>
      </c>
      <c r="D1111">
        <v>0</v>
      </c>
      <c r="E1111" t="s">
        <v>95</v>
      </c>
    </row>
    <row r="1112" spans="1:5" x14ac:dyDescent="0.25">
      <c r="A1112" t="s">
        <v>89</v>
      </c>
      <c r="B1112" t="s">
        <v>40</v>
      </c>
      <c r="C1112">
        <v>0</v>
      </c>
      <c r="D1112">
        <v>0</v>
      </c>
      <c r="E1112" t="s">
        <v>95</v>
      </c>
    </row>
    <row r="1113" spans="1:5" x14ac:dyDescent="0.25">
      <c r="A1113" t="s">
        <v>89</v>
      </c>
      <c r="B1113" t="s">
        <v>73</v>
      </c>
      <c r="C1113">
        <v>0</v>
      </c>
      <c r="D1113">
        <v>0</v>
      </c>
      <c r="E1113" t="s">
        <v>95</v>
      </c>
    </row>
    <row r="1114" spans="1:5" x14ac:dyDescent="0.25">
      <c r="A1114" t="s">
        <v>89</v>
      </c>
      <c r="B1114" t="s">
        <v>74</v>
      </c>
      <c r="C1114">
        <v>0</v>
      </c>
      <c r="D1114">
        <v>0</v>
      </c>
      <c r="E1114" t="s">
        <v>95</v>
      </c>
    </row>
    <row r="1115" spans="1:5" x14ac:dyDescent="0.25">
      <c r="A1115" t="s">
        <v>89</v>
      </c>
      <c r="B1115" t="s">
        <v>41</v>
      </c>
      <c r="C1115">
        <v>0</v>
      </c>
      <c r="D1115">
        <v>0</v>
      </c>
      <c r="E1115" t="s">
        <v>95</v>
      </c>
    </row>
    <row r="1116" spans="1:5" x14ac:dyDescent="0.25">
      <c r="A1116" t="s">
        <v>89</v>
      </c>
      <c r="B1116" t="s">
        <v>2</v>
      </c>
      <c r="C1116">
        <v>30</v>
      </c>
      <c r="D1116">
        <v>30</v>
      </c>
      <c r="E1116" t="s">
        <v>95</v>
      </c>
    </row>
    <row r="1117" spans="1:5" x14ac:dyDescent="0.25">
      <c r="A1117" t="s">
        <v>89</v>
      </c>
      <c r="B1117" t="s">
        <v>61</v>
      </c>
      <c r="C1117">
        <v>0</v>
      </c>
      <c r="D1117">
        <v>0</v>
      </c>
      <c r="E1117" t="s">
        <v>95</v>
      </c>
    </row>
    <row r="1118" spans="1:5" x14ac:dyDescent="0.25">
      <c r="A1118" t="s">
        <v>89</v>
      </c>
      <c r="B1118" t="s">
        <v>66</v>
      </c>
      <c r="C1118">
        <v>1</v>
      </c>
      <c r="D1118">
        <v>1</v>
      </c>
      <c r="E1118" t="s">
        <v>95</v>
      </c>
    </row>
    <row r="1119" spans="1:5" x14ac:dyDescent="0.25">
      <c r="A1119" t="s">
        <v>89</v>
      </c>
      <c r="B1119" t="s">
        <v>42</v>
      </c>
      <c r="C1119">
        <v>0</v>
      </c>
      <c r="D1119">
        <v>0</v>
      </c>
      <c r="E1119" t="s">
        <v>95</v>
      </c>
    </row>
    <row r="1120" spans="1:5" x14ac:dyDescent="0.25">
      <c r="A1120" t="s">
        <v>89</v>
      </c>
      <c r="B1120" t="s">
        <v>43</v>
      </c>
      <c r="C1120">
        <v>0</v>
      </c>
      <c r="D1120">
        <v>0</v>
      </c>
      <c r="E1120" t="s">
        <v>95</v>
      </c>
    </row>
    <row r="1121" spans="1:5" x14ac:dyDescent="0.25">
      <c r="A1121" t="s">
        <v>89</v>
      </c>
      <c r="B1121" t="s">
        <v>44</v>
      </c>
      <c r="C1121">
        <v>0</v>
      </c>
      <c r="D1121">
        <v>0</v>
      </c>
      <c r="E1121" t="s">
        <v>95</v>
      </c>
    </row>
    <row r="1122" spans="1:5" x14ac:dyDescent="0.25">
      <c r="A1122" t="s">
        <v>88</v>
      </c>
      <c r="B1122" t="s">
        <v>0</v>
      </c>
      <c r="C1122">
        <v>0</v>
      </c>
      <c r="D1122">
        <v>0</v>
      </c>
      <c r="E1122" t="s">
        <v>94</v>
      </c>
    </row>
    <row r="1123" spans="1:5" x14ac:dyDescent="0.25">
      <c r="A1123" t="s">
        <v>88</v>
      </c>
      <c r="B1123" t="s">
        <v>45</v>
      </c>
      <c r="C1123">
        <v>0</v>
      </c>
      <c r="D1123">
        <v>0</v>
      </c>
      <c r="E1123" t="s">
        <v>94</v>
      </c>
    </row>
    <row r="1124" spans="1:5" x14ac:dyDescent="0.25">
      <c r="A1124" t="s">
        <v>88</v>
      </c>
      <c r="B1124" t="s">
        <v>46</v>
      </c>
      <c r="C1124">
        <v>795</v>
      </c>
      <c r="D1124">
        <v>795</v>
      </c>
      <c r="E1124" t="s">
        <v>94</v>
      </c>
    </row>
    <row r="1125" spans="1:5" x14ac:dyDescent="0.25">
      <c r="A1125" t="s">
        <v>88</v>
      </c>
      <c r="B1125" t="s">
        <v>8</v>
      </c>
      <c r="C1125">
        <v>0</v>
      </c>
      <c r="D1125">
        <v>0</v>
      </c>
      <c r="E1125" t="s">
        <v>94</v>
      </c>
    </row>
    <row r="1126" spans="1:5" x14ac:dyDescent="0.25">
      <c r="A1126" t="s">
        <v>88</v>
      </c>
      <c r="B1126" t="s">
        <v>4</v>
      </c>
      <c r="C1126">
        <v>1218</v>
      </c>
      <c r="D1126">
        <v>1219</v>
      </c>
      <c r="E1126" t="s">
        <v>94</v>
      </c>
    </row>
    <row r="1127" spans="1:5" x14ac:dyDescent="0.25">
      <c r="A1127" t="s">
        <v>88</v>
      </c>
      <c r="B1127" t="s">
        <v>47</v>
      </c>
      <c r="C1127">
        <v>0</v>
      </c>
      <c r="D1127">
        <v>0</v>
      </c>
      <c r="E1127" t="s">
        <v>94</v>
      </c>
    </row>
    <row r="1128" spans="1:5" x14ac:dyDescent="0.25">
      <c r="A1128" t="s">
        <v>88</v>
      </c>
      <c r="B1128" t="s">
        <v>9</v>
      </c>
      <c r="C1128">
        <v>126</v>
      </c>
      <c r="D1128">
        <v>124</v>
      </c>
      <c r="E1128" t="s">
        <v>94</v>
      </c>
    </row>
    <row r="1129" spans="1:5" x14ac:dyDescent="0.25">
      <c r="A1129" t="s">
        <v>88</v>
      </c>
      <c r="B1129" t="s">
        <v>10</v>
      </c>
      <c r="C1129">
        <v>0</v>
      </c>
      <c r="D1129">
        <v>0</v>
      </c>
      <c r="E1129" t="s">
        <v>94</v>
      </c>
    </row>
    <row r="1130" spans="1:5" x14ac:dyDescent="0.25">
      <c r="A1130" t="s">
        <v>88</v>
      </c>
      <c r="B1130" t="s">
        <v>48</v>
      </c>
      <c r="C1130">
        <v>0</v>
      </c>
      <c r="D1130">
        <v>0</v>
      </c>
      <c r="E1130" t="s">
        <v>94</v>
      </c>
    </row>
    <row r="1131" spans="1:5" x14ac:dyDescent="0.25">
      <c r="A1131" t="s">
        <v>88</v>
      </c>
      <c r="B1131" t="s">
        <v>5</v>
      </c>
      <c r="C1131">
        <v>4</v>
      </c>
      <c r="D1131">
        <v>4</v>
      </c>
      <c r="E1131" t="s">
        <v>94</v>
      </c>
    </row>
    <row r="1132" spans="1:5" x14ac:dyDescent="0.25">
      <c r="A1132" t="s">
        <v>88</v>
      </c>
      <c r="B1132" t="s">
        <v>11</v>
      </c>
      <c r="C1132">
        <v>36</v>
      </c>
      <c r="D1132">
        <v>35</v>
      </c>
      <c r="E1132" t="s">
        <v>94</v>
      </c>
    </row>
    <row r="1133" spans="1:5" x14ac:dyDescent="0.25">
      <c r="A1133" t="s">
        <v>88</v>
      </c>
      <c r="B1133" t="s">
        <v>70</v>
      </c>
      <c r="C1133">
        <v>5</v>
      </c>
      <c r="D1133">
        <v>5</v>
      </c>
      <c r="E1133" t="s">
        <v>94</v>
      </c>
    </row>
    <row r="1134" spans="1:5" x14ac:dyDescent="0.25">
      <c r="A1134" t="s">
        <v>88</v>
      </c>
      <c r="B1134" t="s">
        <v>12</v>
      </c>
      <c r="C1134">
        <v>0</v>
      </c>
      <c r="D1134">
        <v>0</v>
      </c>
      <c r="E1134" t="s">
        <v>94</v>
      </c>
    </row>
    <row r="1135" spans="1:5" x14ac:dyDescent="0.25">
      <c r="A1135" t="s">
        <v>88</v>
      </c>
      <c r="B1135" t="s">
        <v>13</v>
      </c>
      <c r="C1135">
        <v>3</v>
      </c>
      <c r="D1135">
        <v>3</v>
      </c>
      <c r="E1135" t="s">
        <v>94</v>
      </c>
    </row>
    <row r="1136" spans="1:5" x14ac:dyDescent="0.25">
      <c r="A1136" t="s">
        <v>88</v>
      </c>
      <c r="B1136" t="s">
        <v>3</v>
      </c>
      <c r="C1136">
        <v>4</v>
      </c>
      <c r="D1136">
        <v>4</v>
      </c>
      <c r="E1136" t="s">
        <v>94</v>
      </c>
    </row>
    <row r="1137" spans="1:5" x14ac:dyDescent="0.25">
      <c r="A1137" t="s">
        <v>88</v>
      </c>
      <c r="B1137" t="s">
        <v>49</v>
      </c>
      <c r="C1137">
        <v>0</v>
      </c>
      <c r="D1137">
        <v>0</v>
      </c>
      <c r="E1137" t="s">
        <v>94</v>
      </c>
    </row>
    <row r="1138" spans="1:5" x14ac:dyDescent="0.25">
      <c r="A1138" t="s">
        <v>88</v>
      </c>
      <c r="B1138" t="s">
        <v>14</v>
      </c>
      <c r="C1138">
        <v>0</v>
      </c>
      <c r="D1138">
        <v>0</v>
      </c>
      <c r="E1138" t="s">
        <v>94</v>
      </c>
    </row>
    <row r="1139" spans="1:5" x14ac:dyDescent="0.25">
      <c r="A1139" t="s">
        <v>88</v>
      </c>
      <c r="B1139" t="s">
        <v>15</v>
      </c>
      <c r="C1139">
        <v>1287</v>
      </c>
      <c r="D1139">
        <v>1287</v>
      </c>
      <c r="E1139" t="s">
        <v>94</v>
      </c>
    </row>
    <row r="1140" spans="1:5" x14ac:dyDescent="0.25">
      <c r="A1140" t="s">
        <v>88</v>
      </c>
      <c r="B1140" t="s">
        <v>50</v>
      </c>
      <c r="C1140">
        <v>0</v>
      </c>
      <c r="D1140">
        <v>0</v>
      </c>
      <c r="E1140" t="s">
        <v>94</v>
      </c>
    </row>
    <row r="1141" spans="1:5" x14ac:dyDescent="0.25">
      <c r="A1141" t="s">
        <v>88</v>
      </c>
      <c r="B1141" t="s">
        <v>51</v>
      </c>
      <c r="C1141">
        <v>0</v>
      </c>
      <c r="D1141">
        <v>0</v>
      </c>
      <c r="E1141" t="s">
        <v>94</v>
      </c>
    </row>
    <row r="1142" spans="1:5" x14ac:dyDescent="0.25">
      <c r="A1142" t="s">
        <v>88</v>
      </c>
      <c r="B1142" t="s">
        <v>16</v>
      </c>
      <c r="C1142">
        <v>0</v>
      </c>
      <c r="D1142">
        <v>0</v>
      </c>
      <c r="E1142" t="s">
        <v>94</v>
      </c>
    </row>
    <row r="1143" spans="1:5" x14ac:dyDescent="0.25">
      <c r="A1143" t="s">
        <v>88</v>
      </c>
      <c r="B1143" t="s">
        <v>17</v>
      </c>
      <c r="C1143">
        <v>1325</v>
      </c>
      <c r="D1143">
        <v>1326</v>
      </c>
      <c r="E1143" t="s">
        <v>94</v>
      </c>
    </row>
    <row r="1144" spans="1:5" x14ac:dyDescent="0.25">
      <c r="A1144" t="s">
        <v>88</v>
      </c>
      <c r="B1144" t="s">
        <v>18</v>
      </c>
      <c r="C1144">
        <v>0</v>
      </c>
      <c r="D1144">
        <v>0</v>
      </c>
      <c r="E1144" t="s">
        <v>94</v>
      </c>
    </row>
    <row r="1145" spans="1:5" x14ac:dyDescent="0.25">
      <c r="A1145" t="s">
        <v>88</v>
      </c>
      <c r="B1145" t="s">
        <v>19</v>
      </c>
      <c r="C1145">
        <v>19</v>
      </c>
      <c r="D1145">
        <v>19</v>
      </c>
      <c r="E1145" t="s">
        <v>94</v>
      </c>
    </row>
    <row r="1146" spans="1:5" x14ac:dyDescent="0.25">
      <c r="A1146" t="s">
        <v>88</v>
      </c>
      <c r="B1146" t="s">
        <v>20</v>
      </c>
      <c r="C1146">
        <v>0</v>
      </c>
      <c r="D1146">
        <v>0</v>
      </c>
      <c r="E1146" t="s">
        <v>94</v>
      </c>
    </row>
    <row r="1147" spans="1:5" x14ac:dyDescent="0.25">
      <c r="A1147" t="s">
        <v>88</v>
      </c>
      <c r="B1147" t="s">
        <v>21</v>
      </c>
      <c r="C1147">
        <v>27</v>
      </c>
      <c r="D1147">
        <v>27</v>
      </c>
      <c r="E1147" t="s">
        <v>94</v>
      </c>
    </row>
    <row r="1148" spans="1:5" x14ac:dyDescent="0.25">
      <c r="A1148" t="s">
        <v>88</v>
      </c>
      <c r="B1148" t="s">
        <v>22</v>
      </c>
      <c r="C1148">
        <v>0</v>
      </c>
      <c r="D1148">
        <v>0</v>
      </c>
      <c r="E1148" t="s">
        <v>94</v>
      </c>
    </row>
    <row r="1149" spans="1:5" x14ac:dyDescent="0.25">
      <c r="A1149" t="s">
        <v>88</v>
      </c>
      <c r="B1149" t="s">
        <v>52</v>
      </c>
      <c r="C1149">
        <v>0</v>
      </c>
      <c r="D1149">
        <v>0</v>
      </c>
      <c r="E1149" t="s">
        <v>94</v>
      </c>
    </row>
    <row r="1150" spans="1:5" x14ac:dyDescent="0.25">
      <c r="A1150" t="s">
        <v>88</v>
      </c>
      <c r="B1150" t="s">
        <v>53</v>
      </c>
      <c r="C1150">
        <v>0</v>
      </c>
      <c r="D1150">
        <v>0</v>
      </c>
      <c r="E1150" t="s">
        <v>94</v>
      </c>
    </row>
    <row r="1151" spans="1:5" x14ac:dyDescent="0.25">
      <c r="A1151" t="s">
        <v>88</v>
      </c>
      <c r="B1151" t="s">
        <v>23</v>
      </c>
      <c r="C1151">
        <v>0</v>
      </c>
      <c r="D1151">
        <v>0</v>
      </c>
      <c r="E1151" t="s">
        <v>94</v>
      </c>
    </row>
    <row r="1152" spans="1:5" x14ac:dyDescent="0.25">
      <c r="A1152" t="s">
        <v>88</v>
      </c>
      <c r="B1152" t="s">
        <v>54</v>
      </c>
      <c r="C1152">
        <v>97</v>
      </c>
      <c r="D1152">
        <v>97</v>
      </c>
      <c r="E1152" t="s">
        <v>94</v>
      </c>
    </row>
    <row r="1153" spans="1:5" x14ac:dyDescent="0.25">
      <c r="A1153" t="s">
        <v>88</v>
      </c>
      <c r="B1153" t="s">
        <v>24</v>
      </c>
      <c r="C1153">
        <v>0</v>
      </c>
      <c r="D1153">
        <v>0</v>
      </c>
      <c r="E1153" t="s">
        <v>94</v>
      </c>
    </row>
    <row r="1154" spans="1:5" x14ac:dyDescent="0.25">
      <c r="A1154" t="s">
        <v>88</v>
      </c>
      <c r="B1154" t="s">
        <v>25</v>
      </c>
      <c r="C1154">
        <v>0</v>
      </c>
      <c r="D1154">
        <v>0</v>
      </c>
      <c r="E1154" t="s">
        <v>94</v>
      </c>
    </row>
    <row r="1155" spans="1:5" x14ac:dyDescent="0.25">
      <c r="A1155" t="s">
        <v>88</v>
      </c>
      <c r="B1155" t="s">
        <v>55</v>
      </c>
      <c r="C1155">
        <v>0</v>
      </c>
      <c r="D1155">
        <v>0</v>
      </c>
      <c r="E1155" t="s">
        <v>94</v>
      </c>
    </row>
    <row r="1156" spans="1:5" x14ac:dyDescent="0.25">
      <c r="A1156" t="s">
        <v>88</v>
      </c>
      <c r="B1156" t="s">
        <v>26</v>
      </c>
      <c r="C1156">
        <v>0</v>
      </c>
      <c r="D1156">
        <v>0</v>
      </c>
      <c r="E1156" t="s">
        <v>94</v>
      </c>
    </row>
    <row r="1157" spans="1:5" x14ac:dyDescent="0.25">
      <c r="A1157" t="s">
        <v>88</v>
      </c>
      <c r="B1157" t="s">
        <v>56</v>
      </c>
      <c r="C1157">
        <v>40</v>
      </c>
      <c r="D1157">
        <v>40</v>
      </c>
      <c r="E1157" t="s">
        <v>94</v>
      </c>
    </row>
    <row r="1158" spans="1:5" x14ac:dyDescent="0.25">
      <c r="A1158" t="s">
        <v>88</v>
      </c>
      <c r="B1158" t="s">
        <v>27</v>
      </c>
      <c r="C1158">
        <v>0</v>
      </c>
      <c r="D1158">
        <v>0</v>
      </c>
      <c r="E1158" t="s">
        <v>94</v>
      </c>
    </row>
    <row r="1159" spans="1:5" x14ac:dyDescent="0.25">
      <c r="A1159" t="s">
        <v>88</v>
      </c>
      <c r="B1159" t="s">
        <v>71</v>
      </c>
      <c r="C1159">
        <v>0</v>
      </c>
      <c r="D1159">
        <v>0</v>
      </c>
      <c r="E1159" t="s">
        <v>94</v>
      </c>
    </row>
    <row r="1160" spans="1:5" x14ac:dyDescent="0.25">
      <c r="A1160" t="s">
        <v>88</v>
      </c>
      <c r="B1160" t="s">
        <v>28</v>
      </c>
      <c r="C1160">
        <v>146</v>
      </c>
      <c r="D1160">
        <v>145</v>
      </c>
      <c r="E1160" t="s">
        <v>94</v>
      </c>
    </row>
    <row r="1161" spans="1:5" x14ac:dyDescent="0.25">
      <c r="A1161" t="s">
        <v>88</v>
      </c>
      <c r="B1161" t="s">
        <v>57</v>
      </c>
      <c r="C1161">
        <v>0</v>
      </c>
      <c r="D1161">
        <v>0</v>
      </c>
      <c r="E1161" t="s">
        <v>94</v>
      </c>
    </row>
    <row r="1162" spans="1:5" x14ac:dyDescent="0.25">
      <c r="A1162" t="s">
        <v>88</v>
      </c>
      <c r="B1162" t="s">
        <v>29</v>
      </c>
      <c r="C1162">
        <v>0</v>
      </c>
      <c r="D1162">
        <v>0</v>
      </c>
      <c r="E1162" t="s">
        <v>94</v>
      </c>
    </row>
    <row r="1163" spans="1:5" x14ac:dyDescent="0.25">
      <c r="A1163" t="s">
        <v>88</v>
      </c>
      <c r="B1163" t="s">
        <v>30</v>
      </c>
      <c r="C1163">
        <v>0</v>
      </c>
      <c r="D1163">
        <v>0</v>
      </c>
      <c r="E1163" t="s">
        <v>94</v>
      </c>
    </row>
    <row r="1164" spans="1:5" x14ac:dyDescent="0.25">
      <c r="A1164" t="s">
        <v>88</v>
      </c>
      <c r="B1164" t="s">
        <v>32</v>
      </c>
      <c r="C1164">
        <v>1</v>
      </c>
      <c r="D1164">
        <v>1</v>
      </c>
      <c r="E1164" t="s">
        <v>94</v>
      </c>
    </row>
    <row r="1165" spans="1:5" x14ac:dyDescent="0.25">
      <c r="A1165" t="s">
        <v>88</v>
      </c>
      <c r="B1165" t="s">
        <v>6</v>
      </c>
      <c r="C1165">
        <v>0</v>
      </c>
      <c r="D1165">
        <v>0</v>
      </c>
      <c r="E1165" t="s">
        <v>94</v>
      </c>
    </row>
    <row r="1166" spans="1:5" x14ac:dyDescent="0.25">
      <c r="A1166" t="s">
        <v>88</v>
      </c>
      <c r="B1166" t="s">
        <v>7</v>
      </c>
      <c r="C1166">
        <v>0</v>
      </c>
      <c r="D1166">
        <v>0</v>
      </c>
      <c r="E1166" t="s">
        <v>94</v>
      </c>
    </row>
    <row r="1167" spans="1:5" x14ac:dyDescent="0.25">
      <c r="A1167" t="s">
        <v>88</v>
      </c>
      <c r="B1167" t="s">
        <v>58</v>
      </c>
      <c r="C1167">
        <v>4</v>
      </c>
      <c r="D1167">
        <v>4</v>
      </c>
      <c r="E1167" t="s">
        <v>94</v>
      </c>
    </row>
    <row r="1168" spans="1:5" x14ac:dyDescent="0.25">
      <c r="A1168" t="s">
        <v>88</v>
      </c>
      <c r="B1168" t="s">
        <v>63</v>
      </c>
      <c r="C1168">
        <v>254</v>
      </c>
      <c r="D1168">
        <v>254</v>
      </c>
      <c r="E1168" t="s">
        <v>94</v>
      </c>
    </row>
    <row r="1169" spans="1:5" x14ac:dyDescent="0.25">
      <c r="A1169" t="s">
        <v>88</v>
      </c>
      <c r="B1169" t="s">
        <v>65</v>
      </c>
      <c r="C1169">
        <v>18023</v>
      </c>
      <c r="D1169">
        <v>18024</v>
      </c>
      <c r="E1169" t="s">
        <v>94</v>
      </c>
    </row>
    <row r="1170" spans="1:5" x14ac:dyDescent="0.25">
      <c r="A1170" t="s">
        <v>88</v>
      </c>
      <c r="B1170" t="s">
        <v>72</v>
      </c>
      <c r="C1170">
        <v>0</v>
      </c>
      <c r="D1170">
        <v>0</v>
      </c>
      <c r="E1170" t="s">
        <v>94</v>
      </c>
    </row>
    <row r="1171" spans="1:5" x14ac:dyDescent="0.25">
      <c r="A1171" t="s">
        <v>88</v>
      </c>
      <c r="B1171" t="s">
        <v>31</v>
      </c>
      <c r="C1171">
        <v>0</v>
      </c>
      <c r="D1171">
        <v>0</v>
      </c>
      <c r="E1171" t="s">
        <v>94</v>
      </c>
    </row>
    <row r="1172" spans="1:5" x14ac:dyDescent="0.25">
      <c r="A1172" t="s">
        <v>88</v>
      </c>
      <c r="B1172" t="s">
        <v>33</v>
      </c>
      <c r="C1172">
        <v>0</v>
      </c>
      <c r="D1172">
        <v>0</v>
      </c>
      <c r="E1172" t="s">
        <v>94</v>
      </c>
    </row>
    <row r="1173" spans="1:5" x14ac:dyDescent="0.25">
      <c r="A1173" t="s">
        <v>88</v>
      </c>
      <c r="B1173" t="s">
        <v>34</v>
      </c>
      <c r="C1173">
        <v>0</v>
      </c>
      <c r="D1173">
        <v>0</v>
      </c>
      <c r="E1173" t="s">
        <v>94</v>
      </c>
    </row>
    <row r="1174" spans="1:5" x14ac:dyDescent="0.25">
      <c r="A1174" t="s">
        <v>88</v>
      </c>
      <c r="B1174" t="s">
        <v>35</v>
      </c>
      <c r="C1174">
        <v>0</v>
      </c>
      <c r="D1174">
        <v>0</v>
      </c>
      <c r="E1174" t="s">
        <v>94</v>
      </c>
    </row>
    <row r="1175" spans="1:5" x14ac:dyDescent="0.25">
      <c r="A1175" t="s">
        <v>88</v>
      </c>
      <c r="B1175" t="s">
        <v>59</v>
      </c>
      <c r="C1175">
        <v>15020</v>
      </c>
      <c r="D1175">
        <v>15021</v>
      </c>
      <c r="E1175" t="s">
        <v>94</v>
      </c>
    </row>
    <row r="1176" spans="1:5" x14ac:dyDescent="0.25">
      <c r="A1176" t="s">
        <v>88</v>
      </c>
      <c r="B1176" t="s">
        <v>36</v>
      </c>
      <c r="C1176">
        <v>4</v>
      </c>
      <c r="D1176">
        <v>4</v>
      </c>
      <c r="E1176" t="s">
        <v>94</v>
      </c>
    </row>
    <row r="1177" spans="1:5" x14ac:dyDescent="0.25">
      <c r="A1177" t="s">
        <v>88</v>
      </c>
      <c r="B1177" t="s">
        <v>37</v>
      </c>
      <c r="C1177">
        <v>0</v>
      </c>
      <c r="D1177">
        <v>0</v>
      </c>
      <c r="E1177" t="s">
        <v>94</v>
      </c>
    </row>
    <row r="1178" spans="1:5" x14ac:dyDescent="0.25">
      <c r="A1178" t="s">
        <v>88</v>
      </c>
      <c r="B1178" t="s">
        <v>60</v>
      </c>
      <c r="C1178">
        <v>168</v>
      </c>
      <c r="D1178">
        <v>168</v>
      </c>
      <c r="E1178" t="s">
        <v>94</v>
      </c>
    </row>
    <row r="1179" spans="1:5" x14ac:dyDescent="0.25">
      <c r="A1179" t="s">
        <v>88</v>
      </c>
      <c r="B1179" t="s">
        <v>38</v>
      </c>
      <c r="C1179">
        <v>0</v>
      </c>
      <c r="D1179">
        <v>0</v>
      </c>
      <c r="E1179" t="s">
        <v>94</v>
      </c>
    </row>
    <row r="1180" spans="1:5" x14ac:dyDescent="0.25">
      <c r="A1180" t="s">
        <v>88</v>
      </c>
      <c r="B1180" t="s">
        <v>39</v>
      </c>
      <c r="C1180">
        <v>0</v>
      </c>
      <c r="D1180">
        <v>0</v>
      </c>
      <c r="E1180" t="s">
        <v>94</v>
      </c>
    </row>
    <row r="1181" spans="1:5" x14ac:dyDescent="0.25">
      <c r="A1181" t="s">
        <v>88</v>
      </c>
      <c r="B1181" t="s">
        <v>67</v>
      </c>
      <c r="C1181">
        <v>30</v>
      </c>
      <c r="D1181">
        <v>29</v>
      </c>
      <c r="E1181" t="s">
        <v>94</v>
      </c>
    </row>
    <row r="1182" spans="1:5" x14ac:dyDescent="0.25">
      <c r="A1182" t="s">
        <v>88</v>
      </c>
      <c r="B1182" t="s">
        <v>40</v>
      </c>
      <c r="C1182">
        <v>0</v>
      </c>
      <c r="D1182">
        <v>0</v>
      </c>
      <c r="E1182" t="s">
        <v>94</v>
      </c>
    </row>
    <row r="1183" spans="1:5" x14ac:dyDescent="0.25">
      <c r="A1183" t="s">
        <v>88</v>
      </c>
      <c r="B1183" t="s">
        <v>73</v>
      </c>
      <c r="C1183">
        <v>0</v>
      </c>
      <c r="D1183">
        <v>0</v>
      </c>
      <c r="E1183" t="s">
        <v>94</v>
      </c>
    </row>
    <row r="1184" spans="1:5" x14ac:dyDescent="0.25">
      <c r="A1184" t="s">
        <v>88</v>
      </c>
      <c r="B1184" t="s">
        <v>74</v>
      </c>
      <c r="C1184">
        <v>0</v>
      </c>
      <c r="D1184">
        <v>0</v>
      </c>
      <c r="E1184" t="s">
        <v>94</v>
      </c>
    </row>
    <row r="1185" spans="1:5" x14ac:dyDescent="0.25">
      <c r="A1185" t="s">
        <v>88</v>
      </c>
      <c r="B1185" t="s">
        <v>41</v>
      </c>
      <c r="C1185">
        <v>0</v>
      </c>
      <c r="D1185">
        <v>0</v>
      </c>
      <c r="E1185" t="s">
        <v>94</v>
      </c>
    </row>
    <row r="1186" spans="1:5" x14ac:dyDescent="0.25">
      <c r="A1186" t="s">
        <v>88</v>
      </c>
      <c r="B1186" t="s">
        <v>2</v>
      </c>
      <c r="C1186">
        <v>108</v>
      </c>
      <c r="D1186">
        <v>108</v>
      </c>
      <c r="E1186" t="s">
        <v>94</v>
      </c>
    </row>
    <row r="1187" spans="1:5" x14ac:dyDescent="0.25">
      <c r="A1187" t="s">
        <v>88</v>
      </c>
      <c r="B1187" t="s">
        <v>61</v>
      </c>
      <c r="C1187">
        <v>0</v>
      </c>
      <c r="D1187">
        <v>0</v>
      </c>
      <c r="E1187" t="s">
        <v>94</v>
      </c>
    </row>
    <row r="1188" spans="1:5" x14ac:dyDescent="0.25">
      <c r="A1188" t="s">
        <v>88</v>
      </c>
      <c r="B1188" t="s">
        <v>66</v>
      </c>
      <c r="C1188">
        <v>1</v>
      </c>
      <c r="D1188">
        <v>1</v>
      </c>
      <c r="E1188" t="s">
        <v>94</v>
      </c>
    </row>
    <row r="1189" spans="1:5" x14ac:dyDescent="0.25">
      <c r="A1189" t="s">
        <v>88</v>
      </c>
      <c r="B1189" t="s">
        <v>42</v>
      </c>
      <c r="C1189">
        <v>0</v>
      </c>
      <c r="D1189">
        <v>0</v>
      </c>
      <c r="E1189" t="s">
        <v>94</v>
      </c>
    </row>
    <row r="1190" spans="1:5" x14ac:dyDescent="0.25">
      <c r="A1190" t="s">
        <v>88</v>
      </c>
      <c r="B1190" t="s">
        <v>43</v>
      </c>
      <c r="C1190">
        <v>0</v>
      </c>
      <c r="D1190">
        <v>0</v>
      </c>
      <c r="E1190" t="s">
        <v>94</v>
      </c>
    </row>
    <row r="1191" spans="1:5" x14ac:dyDescent="0.25">
      <c r="A1191" t="s">
        <v>88</v>
      </c>
      <c r="B1191" t="s">
        <v>44</v>
      </c>
      <c r="C1191">
        <v>0</v>
      </c>
      <c r="D1191">
        <v>0</v>
      </c>
      <c r="E1191" t="s">
        <v>94</v>
      </c>
    </row>
    <row r="1192" spans="1:5" x14ac:dyDescent="0.25">
      <c r="A1192" t="s">
        <v>88</v>
      </c>
      <c r="B1192" t="s">
        <v>0</v>
      </c>
      <c r="C1192">
        <v>0</v>
      </c>
      <c r="D1192">
        <v>0</v>
      </c>
      <c r="E1192" t="s">
        <v>95</v>
      </c>
    </row>
    <row r="1193" spans="1:5" x14ac:dyDescent="0.25">
      <c r="A1193" t="s">
        <v>88</v>
      </c>
      <c r="B1193" t="s">
        <v>45</v>
      </c>
      <c r="C1193">
        <v>0</v>
      </c>
      <c r="D1193">
        <v>0</v>
      </c>
      <c r="E1193" t="s">
        <v>95</v>
      </c>
    </row>
    <row r="1194" spans="1:5" x14ac:dyDescent="0.25">
      <c r="A1194" t="s">
        <v>88</v>
      </c>
      <c r="B1194" t="s">
        <v>46</v>
      </c>
      <c r="C1194">
        <v>795</v>
      </c>
      <c r="D1194">
        <v>795</v>
      </c>
      <c r="E1194" t="s">
        <v>95</v>
      </c>
    </row>
    <row r="1195" spans="1:5" x14ac:dyDescent="0.25">
      <c r="A1195" t="s">
        <v>88</v>
      </c>
      <c r="B1195" t="s">
        <v>8</v>
      </c>
      <c r="C1195">
        <v>0</v>
      </c>
      <c r="D1195">
        <v>0</v>
      </c>
      <c r="E1195" t="s">
        <v>95</v>
      </c>
    </row>
    <row r="1196" spans="1:5" x14ac:dyDescent="0.25">
      <c r="A1196" t="s">
        <v>88</v>
      </c>
      <c r="B1196" t="s">
        <v>4</v>
      </c>
      <c r="C1196">
        <v>1218</v>
      </c>
      <c r="D1196">
        <v>1219</v>
      </c>
      <c r="E1196" t="s">
        <v>95</v>
      </c>
    </row>
    <row r="1197" spans="1:5" x14ac:dyDescent="0.25">
      <c r="A1197" t="s">
        <v>88</v>
      </c>
      <c r="B1197" t="s">
        <v>47</v>
      </c>
      <c r="C1197">
        <v>0</v>
      </c>
      <c r="D1197">
        <v>0</v>
      </c>
      <c r="E1197" t="s">
        <v>95</v>
      </c>
    </row>
    <row r="1198" spans="1:5" x14ac:dyDescent="0.25">
      <c r="A1198" t="s">
        <v>88</v>
      </c>
      <c r="B1198" t="s">
        <v>9</v>
      </c>
      <c r="C1198">
        <v>125</v>
      </c>
      <c r="D1198">
        <v>123</v>
      </c>
      <c r="E1198" t="s">
        <v>95</v>
      </c>
    </row>
    <row r="1199" spans="1:5" x14ac:dyDescent="0.25">
      <c r="A1199" t="s">
        <v>88</v>
      </c>
      <c r="B1199" t="s">
        <v>10</v>
      </c>
      <c r="C1199">
        <v>107</v>
      </c>
      <c r="D1199">
        <v>107</v>
      </c>
      <c r="E1199" t="s">
        <v>95</v>
      </c>
    </row>
    <row r="1200" spans="1:5" x14ac:dyDescent="0.25">
      <c r="A1200" t="s">
        <v>88</v>
      </c>
      <c r="B1200" t="s">
        <v>48</v>
      </c>
      <c r="C1200">
        <v>0</v>
      </c>
      <c r="D1200">
        <v>0</v>
      </c>
      <c r="E1200" t="s">
        <v>95</v>
      </c>
    </row>
    <row r="1201" spans="1:5" x14ac:dyDescent="0.25">
      <c r="A1201" t="s">
        <v>88</v>
      </c>
      <c r="B1201" t="s">
        <v>5</v>
      </c>
      <c r="C1201">
        <v>3</v>
      </c>
      <c r="D1201">
        <v>3</v>
      </c>
      <c r="E1201" t="s">
        <v>95</v>
      </c>
    </row>
    <row r="1202" spans="1:5" x14ac:dyDescent="0.25">
      <c r="A1202" t="s">
        <v>88</v>
      </c>
      <c r="B1202" t="s">
        <v>11</v>
      </c>
      <c r="C1202">
        <v>36</v>
      </c>
      <c r="D1202">
        <v>35</v>
      </c>
      <c r="E1202" t="s">
        <v>95</v>
      </c>
    </row>
    <row r="1203" spans="1:5" x14ac:dyDescent="0.25">
      <c r="A1203" t="s">
        <v>88</v>
      </c>
      <c r="B1203" t="s">
        <v>70</v>
      </c>
      <c r="C1203">
        <v>5</v>
      </c>
      <c r="D1203">
        <v>5</v>
      </c>
      <c r="E1203" t="s">
        <v>95</v>
      </c>
    </row>
    <row r="1204" spans="1:5" x14ac:dyDescent="0.25">
      <c r="A1204" t="s">
        <v>88</v>
      </c>
      <c r="B1204" t="s">
        <v>12</v>
      </c>
      <c r="C1204">
        <v>0</v>
      </c>
      <c r="D1204">
        <v>0</v>
      </c>
      <c r="E1204" t="s">
        <v>95</v>
      </c>
    </row>
    <row r="1205" spans="1:5" x14ac:dyDescent="0.25">
      <c r="A1205" t="s">
        <v>88</v>
      </c>
      <c r="B1205" t="s">
        <v>13</v>
      </c>
      <c r="C1205">
        <v>3</v>
      </c>
      <c r="D1205">
        <v>3</v>
      </c>
      <c r="E1205" t="s">
        <v>95</v>
      </c>
    </row>
    <row r="1206" spans="1:5" x14ac:dyDescent="0.25">
      <c r="A1206" t="s">
        <v>88</v>
      </c>
      <c r="B1206" t="s">
        <v>3</v>
      </c>
      <c r="C1206">
        <v>4</v>
      </c>
      <c r="D1206">
        <v>4</v>
      </c>
      <c r="E1206" t="s">
        <v>95</v>
      </c>
    </row>
    <row r="1207" spans="1:5" x14ac:dyDescent="0.25">
      <c r="A1207" t="s">
        <v>88</v>
      </c>
      <c r="B1207" t="s">
        <v>49</v>
      </c>
      <c r="C1207">
        <v>0</v>
      </c>
      <c r="D1207">
        <v>0</v>
      </c>
      <c r="E1207" t="s">
        <v>95</v>
      </c>
    </row>
    <row r="1208" spans="1:5" x14ac:dyDescent="0.25">
      <c r="A1208" t="s">
        <v>88</v>
      </c>
      <c r="B1208" t="s">
        <v>14</v>
      </c>
      <c r="C1208">
        <v>1</v>
      </c>
      <c r="D1208">
        <v>1</v>
      </c>
      <c r="E1208" t="s">
        <v>95</v>
      </c>
    </row>
    <row r="1209" spans="1:5" x14ac:dyDescent="0.25">
      <c r="A1209" t="s">
        <v>88</v>
      </c>
      <c r="B1209" t="s">
        <v>15</v>
      </c>
      <c r="C1209">
        <v>1287</v>
      </c>
      <c r="D1209">
        <v>1287</v>
      </c>
      <c r="E1209" t="s">
        <v>95</v>
      </c>
    </row>
    <row r="1210" spans="1:5" x14ac:dyDescent="0.25">
      <c r="A1210" t="s">
        <v>88</v>
      </c>
      <c r="B1210" t="s">
        <v>50</v>
      </c>
      <c r="C1210">
        <v>0</v>
      </c>
      <c r="D1210">
        <v>0</v>
      </c>
      <c r="E1210" t="s">
        <v>95</v>
      </c>
    </row>
    <row r="1211" spans="1:5" x14ac:dyDescent="0.25">
      <c r="A1211" t="s">
        <v>88</v>
      </c>
      <c r="B1211" t="s">
        <v>51</v>
      </c>
      <c r="C1211">
        <v>0</v>
      </c>
      <c r="D1211">
        <v>0</v>
      </c>
      <c r="E1211" t="s">
        <v>95</v>
      </c>
    </row>
    <row r="1212" spans="1:5" x14ac:dyDescent="0.25">
      <c r="A1212" t="s">
        <v>88</v>
      </c>
      <c r="B1212" t="s">
        <v>16</v>
      </c>
      <c r="C1212">
        <v>0</v>
      </c>
      <c r="D1212">
        <v>0</v>
      </c>
      <c r="E1212" t="s">
        <v>95</v>
      </c>
    </row>
    <row r="1213" spans="1:5" x14ac:dyDescent="0.25">
      <c r="A1213" t="s">
        <v>88</v>
      </c>
      <c r="B1213" t="s">
        <v>17</v>
      </c>
      <c r="C1213">
        <v>1325</v>
      </c>
      <c r="D1213">
        <v>1326</v>
      </c>
      <c r="E1213" t="s">
        <v>95</v>
      </c>
    </row>
    <row r="1214" spans="1:5" x14ac:dyDescent="0.25">
      <c r="A1214" t="s">
        <v>88</v>
      </c>
      <c r="B1214" t="s">
        <v>18</v>
      </c>
      <c r="C1214">
        <v>0</v>
      </c>
      <c r="D1214">
        <v>0</v>
      </c>
      <c r="E1214" t="s">
        <v>95</v>
      </c>
    </row>
    <row r="1215" spans="1:5" x14ac:dyDescent="0.25">
      <c r="A1215" t="s">
        <v>88</v>
      </c>
      <c r="B1215" t="s">
        <v>19</v>
      </c>
      <c r="C1215">
        <v>19</v>
      </c>
      <c r="D1215">
        <v>19</v>
      </c>
      <c r="E1215" t="s">
        <v>95</v>
      </c>
    </row>
    <row r="1216" spans="1:5" x14ac:dyDescent="0.25">
      <c r="A1216" t="s">
        <v>88</v>
      </c>
      <c r="B1216" t="s">
        <v>20</v>
      </c>
      <c r="C1216">
        <v>0</v>
      </c>
      <c r="D1216">
        <v>0</v>
      </c>
      <c r="E1216" t="s">
        <v>95</v>
      </c>
    </row>
    <row r="1217" spans="1:5" x14ac:dyDescent="0.25">
      <c r="A1217" t="s">
        <v>88</v>
      </c>
      <c r="B1217" t="s">
        <v>21</v>
      </c>
      <c r="C1217">
        <v>23</v>
      </c>
      <c r="D1217">
        <v>23</v>
      </c>
      <c r="E1217" t="s">
        <v>95</v>
      </c>
    </row>
    <row r="1218" spans="1:5" x14ac:dyDescent="0.25">
      <c r="A1218" t="s">
        <v>88</v>
      </c>
      <c r="B1218" t="s">
        <v>22</v>
      </c>
      <c r="C1218">
        <v>0</v>
      </c>
      <c r="D1218">
        <v>0</v>
      </c>
      <c r="E1218" t="s">
        <v>95</v>
      </c>
    </row>
    <row r="1219" spans="1:5" x14ac:dyDescent="0.25">
      <c r="A1219" t="s">
        <v>88</v>
      </c>
      <c r="B1219" t="s">
        <v>52</v>
      </c>
      <c r="C1219">
        <v>0</v>
      </c>
      <c r="D1219">
        <v>0</v>
      </c>
      <c r="E1219" t="s">
        <v>95</v>
      </c>
    </row>
    <row r="1220" spans="1:5" x14ac:dyDescent="0.25">
      <c r="A1220" t="s">
        <v>88</v>
      </c>
      <c r="B1220" t="s">
        <v>53</v>
      </c>
      <c r="C1220">
        <v>0</v>
      </c>
      <c r="D1220">
        <v>0</v>
      </c>
      <c r="E1220" t="s">
        <v>95</v>
      </c>
    </row>
    <row r="1221" spans="1:5" x14ac:dyDescent="0.25">
      <c r="A1221" t="s">
        <v>88</v>
      </c>
      <c r="B1221" t="s">
        <v>23</v>
      </c>
      <c r="C1221">
        <v>0</v>
      </c>
      <c r="D1221">
        <v>0</v>
      </c>
      <c r="E1221" t="s">
        <v>95</v>
      </c>
    </row>
    <row r="1222" spans="1:5" x14ac:dyDescent="0.25">
      <c r="A1222" t="s">
        <v>88</v>
      </c>
      <c r="B1222" t="s">
        <v>54</v>
      </c>
      <c r="C1222">
        <v>108</v>
      </c>
      <c r="D1222">
        <v>108</v>
      </c>
      <c r="E1222" t="s">
        <v>95</v>
      </c>
    </row>
    <row r="1223" spans="1:5" x14ac:dyDescent="0.25">
      <c r="A1223" t="s">
        <v>88</v>
      </c>
      <c r="B1223" t="s">
        <v>24</v>
      </c>
      <c r="C1223">
        <v>0</v>
      </c>
      <c r="D1223">
        <v>0</v>
      </c>
      <c r="E1223" t="s">
        <v>95</v>
      </c>
    </row>
    <row r="1224" spans="1:5" x14ac:dyDescent="0.25">
      <c r="A1224" t="s">
        <v>88</v>
      </c>
      <c r="B1224" t="s">
        <v>25</v>
      </c>
      <c r="C1224">
        <v>0</v>
      </c>
      <c r="D1224">
        <v>0</v>
      </c>
      <c r="E1224" t="s">
        <v>95</v>
      </c>
    </row>
    <row r="1225" spans="1:5" x14ac:dyDescent="0.25">
      <c r="A1225" t="s">
        <v>88</v>
      </c>
      <c r="B1225" t="s">
        <v>55</v>
      </c>
      <c r="C1225">
        <v>0</v>
      </c>
      <c r="D1225">
        <v>0</v>
      </c>
      <c r="E1225" t="s">
        <v>95</v>
      </c>
    </row>
    <row r="1226" spans="1:5" x14ac:dyDescent="0.25">
      <c r="A1226" t="s">
        <v>88</v>
      </c>
      <c r="B1226" t="s">
        <v>26</v>
      </c>
      <c r="C1226">
        <v>0</v>
      </c>
      <c r="D1226">
        <v>0</v>
      </c>
      <c r="E1226" t="s">
        <v>95</v>
      </c>
    </row>
    <row r="1227" spans="1:5" x14ac:dyDescent="0.25">
      <c r="A1227" t="s">
        <v>88</v>
      </c>
      <c r="B1227" t="s">
        <v>56</v>
      </c>
      <c r="C1227">
        <v>40</v>
      </c>
      <c r="D1227">
        <v>40</v>
      </c>
      <c r="E1227" t="s">
        <v>95</v>
      </c>
    </row>
    <row r="1228" spans="1:5" x14ac:dyDescent="0.25">
      <c r="A1228" t="s">
        <v>88</v>
      </c>
      <c r="B1228" t="s">
        <v>27</v>
      </c>
      <c r="C1228">
        <v>0</v>
      </c>
      <c r="D1228">
        <v>0</v>
      </c>
      <c r="E1228" t="s">
        <v>95</v>
      </c>
    </row>
    <row r="1229" spans="1:5" x14ac:dyDescent="0.25">
      <c r="A1229" t="s">
        <v>88</v>
      </c>
      <c r="B1229" t="s">
        <v>71</v>
      </c>
      <c r="C1229">
        <v>0</v>
      </c>
      <c r="D1229">
        <v>0</v>
      </c>
      <c r="E1229" t="s">
        <v>95</v>
      </c>
    </row>
    <row r="1230" spans="1:5" x14ac:dyDescent="0.25">
      <c r="A1230" t="s">
        <v>88</v>
      </c>
      <c r="B1230" t="s">
        <v>28</v>
      </c>
      <c r="C1230">
        <v>145</v>
      </c>
      <c r="D1230">
        <v>144</v>
      </c>
      <c r="E1230" t="s">
        <v>95</v>
      </c>
    </row>
    <row r="1231" spans="1:5" x14ac:dyDescent="0.25">
      <c r="A1231" t="s">
        <v>88</v>
      </c>
      <c r="B1231" t="s">
        <v>57</v>
      </c>
      <c r="C1231">
        <v>0</v>
      </c>
      <c r="D1231">
        <v>0</v>
      </c>
      <c r="E1231" t="s">
        <v>95</v>
      </c>
    </row>
    <row r="1232" spans="1:5" x14ac:dyDescent="0.25">
      <c r="A1232" t="s">
        <v>88</v>
      </c>
      <c r="B1232" t="s">
        <v>29</v>
      </c>
      <c r="C1232">
        <v>0</v>
      </c>
      <c r="D1232">
        <v>0</v>
      </c>
      <c r="E1232" t="s">
        <v>95</v>
      </c>
    </row>
    <row r="1233" spans="1:5" x14ac:dyDescent="0.25">
      <c r="A1233" t="s">
        <v>88</v>
      </c>
      <c r="B1233" t="s">
        <v>30</v>
      </c>
      <c r="C1233">
        <v>0</v>
      </c>
      <c r="D1233">
        <v>0</v>
      </c>
      <c r="E1233" t="s">
        <v>95</v>
      </c>
    </row>
    <row r="1234" spans="1:5" x14ac:dyDescent="0.25">
      <c r="A1234" t="s">
        <v>88</v>
      </c>
      <c r="B1234" t="s">
        <v>32</v>
      </c>
      <c r="C1234">
        <v>1</v>
      </c>
      <c r="D1234">
        <v>1</v>
      </c>
      <c r="E1234" t="s">
        <v>95</v>
      </c>
    </row>
    <row r="1235" spans="1:5" x14ac:dyDescent="0.25">
      <c r="A1235" t="s">
        <v>88</v>
      </c>
      <c r="B1235" t="s">
        <v>6</v>
      </c>
      <c r="C1235">
        <v>0</v>
      </c>
      <c r="D1235">
        <v>0</v>
      </c>
      <c r="E1235" t="s">
        <v>95</v>
      </c>
    </row>
    <row r="1236" spans="1:5" x14ac:dyDescent="0.25">
      <c r="A1236" t="s">
        <v>88</v>
      </c>
      <c r="B1236" t="s">
        <v>7</v>
      </c>
      <c r="C1236">
        <v>0</v>
      </c>
      <c r="D1236">
        <v>0</v>
      </c>
      <c r="E1236" t="s">
        <v>95</v>
      </c>
    </row>
    <row r="1237" spans="1:5" x14ac:dyDescent="0.25">
      <c r="A1237" t="s">
        <v>88</v>
      </c>
      <c r="B1237" t="s">
        <v>58</v>
      </c>
      <c r="C1237">
        <v>4</v>
      </c>
      <c r="D1237">
        <v>4</v>
      </c>
      <c r="E1237" t="s">
        <v>95</v>
      </c>
    </row>
    <row r="1238" spans="1:5" x14ac:dyDescent="0.25">
      <c r="A1238" t="s">
        <v>88</v>
      </c>
      <c r="B1238" t="s">
        <v>63</v>
      </c>
      <c r="C1238">
        <v>251</v>
      </c>
      <c r="D1238">
        <v>251</v>
      </c>
      <c r="E1238" t="s">
        <v>95</v>
      </c>
    </row>
    <row r="1239" spans="1:5" x14ac:dyDescent="0.25">
      <c r="A1239" t="s">
        <v>88</v>
      </c>
      <c r="B1239" t="s">
        <v>65</v>
      </c>
      <c r="C1239">
        <v>18735</v>
      </c>
      <c r="D1239">
        <v>18736</v>
      </c>
      <c r="E1239" t="s">
        <v>95</v>
      </c>
    </row>
    <row r="1240" spans="1:5" x14ac:dyDescent="0.25">
      <c r="A1240" t="s">
        <v>88</v>
      </c>
      <c r="B1240" t="s">
        <v>72</v>
      </c>
      <c r="C1240">
        <v>0</v>
      </c>
      <c r="D1240">
        <v>0</v>
      </c>
      <c r="E1240" t="s">
        <v>95</v>
      </c>
    </row>
    <row r="1241" spans="1:5" x14ac:dyDescent="0.25">
      <c r="A1241" t="s">
        <v>88</v>
      </c>
      <c r="B1241" t="s">
        <v>31</v>
      </c>
      <c r="C1241">
        <v>0</v>
      </c>
      <c r="D1241">
        <v>0</v>
      </c>
      <c r="E1241" t="s">
        <v>95</v>
      </c>
    </row>
    <row r="1242" spans="1:5" x14ac:dyDescent="0.25">
      <c r="A1242" t="s">
        <v>88</v>
      </c>
      <c r="B1242" t="s">
        <v>33</v>
      </c>
      <c r="C1242">
        <v>0</v>
      </c>
      <c r="D1242">
        <v>0</v>
      </c>
      <c r="E1242" t="s">
        <v>95</v>
      </c>
    </row>
    <row r="1243" spans="1:5" x14ac:dyDescent="0.25">
      <c r="A1243" t="s">
        <v>88</v>
      </c>
      <c r="B1243" t="s">
        <v>34</v>
      </c>
      <c r="C1243">
        <v>0</v>
      </c>
      <c r="D1243">
        <v>0</v>
      </c>
      <c r="E1243" t="s">
        <v>95</v>
      </c>
    </row>
    <row r="1244" spans="1:5" x14ac:dyDescent="0.25">
      <c r="A1244" t="s">
        <v>88</v>
      </c>
      <c r="B1244" t="s">
        <v>35</v>
      </c>
      <c r="C1244">
        <v>0</v>
      </c>
      <c r="D1244">
        <v>0</v>
      </c>
      <c r="E1244" t="s">
        <v>95</v>
      </c>
    </row>
    <row r="1245" spans="1:5" x14ac:dyDescent="0.25">
      <c r="A1245" t="s">
        <v>88</v>
      </c>
      <c r="B1245" t="s">
        <v>59</v>
      </c>
      <c r="C1245">
        <v>15041</v>
      </c>
      <c r="D1245">
        <v>15042</v>
      </c>
      <c r="E1245" t="s">
        <v>95</v>
      </c>
    </row>
    <row r="1246" spans="1:5" x14ac:dyDescent="0.25">
      <c r="A1246" t="s">
        <v>88</v>
      </c>
      <c r="B1246" t="s">
        <v>36</v>
      </c>
      <c r="C1246">
        <v>4</v>
      </c>
      <c r="D1246">
        <v>4</v>
      </c>
      <c r="E1246" t="s">
        <v>95</v>
      </c>
    </row>
    <row r="1247" spans="1:5" x14ac:dyDescent="0.25">
      <c r="A1247" t="s">
        <v>88</v>
      </c>
      <c r="B1247" t="s">
        <v>37</v>
      </c>
      <c r="C1247">
        <v>0</v>
      </c>
      <c r="D1247">
        <v>0</v>
      </c>
      <c r="E1247" t="s">
        <v>95</v>
      </c>
    </row>
    <row r="1248" spans="1:5" x14ac:dyDescent="0.25">
      <c r="A1248" t="s">
        <v>88</v>
      </c>
      <c r="B1248" t="s">
        <v>60</v>
      </c>
      <c r="C1248">
        <v>168</v>
      </c>
      <c r="D1248">
        <v>168</v>
      </c>
      <c r="E1248" t="s">
        <v>95</v>
      </c>
    </row>
    <row r="1249" spans="1:5" x14ac:dyDescent="0.25">
      <c r="A1249" t="s">
        <v>88</v>
      </c>
      <c r="B1249" t="s">
        <v>38</v>
      </c>
      <c r="C1249">
        <v>0</v>
      </c>
      <c r="D1249">
        <v>0</v>
      </c>
      <c r="E1249" t="s">
        <v>95</v>
      </c>
    </row>
    <row r="1250" spans="1:5" x14ac:dyDescent="0.25">
      <c r="A1250" t="s">
        <v>88</v>
      </c>
      <c r="B1250" t="s">
        <v>39</v>
      </c>
      <c r="C1250">
        <v>0</v>
      </c>
      <c r="D1250">
        <v>0</v>
      </c>
      <c r="E1250" t="s">
        <v>95</v>
      </c>
    </row>
    <row r="1251" spans="1:5" x14ac:dyDescent="0.25">
      <c r="A1251" t="s">
        <v>88</v>
      </c>
      <c r="B1251" t="s">
        <v>67</v>
      </c>
      <c r="C1251">
        <v>32</v>
      </c>
      <c r="D1251">
        <v>31</v>
      </c>
      <c r="E1251" t="s">
        <v>95</v>
      </c>
    </row>
    <row r="1252" spans="1:5" x14ac:dyDescent="0.25">
      <c r="A1252" t="s">
        <v>88</v>
      </c>
      <c r="B1252" t="s">
        <v>40</v>
      </c>
      <c r="C1252">
        <v>0</v>
      </c>
      <c r="D1252">
        <v>0</v>
      </c>
      <c r="E1252" t="s">
        <v>95</v>
      </c>
    </row>
    <row r="1253" spans="1:5" x14ac:dyDescent="0.25">
      <c r="A1253" t="s">
        <v>88</v>
      </c>
      <c r="B1253" t="s">
        <v>73</v>
      </c>
      <c r="C1253">
        <v>0</v>
      </c>
      <c r="D1253">
        <v>0</v>
      </c>
      <c r="E1253" t="s">
        <v>95</v>
      </c>
    </row>
    <row r="1254" spans="1:5" x14ac:dyDescent="0.25">
      <c r="A1254" t="s">
        <v>88</v>
      </c>
      <c r="B1254" t="s">
        <v>74</v>
      </c>
      <c r="C1254">
        <v>0</v>
      </c>
      <c r="D1254">
        <v>0</v>
      </c>
      <c r="E1254" t="s">
        <v>95</v>
      </c>
    </row>
    <row r="1255" spans="1:5" x14ac:dyDescent="0.25">
      <c r="A1255" t="s">
        <v>88</v>
      </c>
      <c r="B1255" t="s">
        <v>41</v>
      </c>
      <c r="C1255">
        <v>0</v>
      </c>
      <c r="D1255">
        <v>0</v>
      </c>
      <c r="E1255" t="s">
        <v>95</v>
      </c>
    </row>
    <row r="1256" spans="1:5" x14ac:dyDescent="0.25">
      <c r="A1256" t="s">
        <v>88</v>
      </c>
      <c r="B1256" t="s">
        <v>2</v>
      </c>
      <c r="C1256">
        <v>107</v>
      </c>
      <c r="D1256">
        <v>107</v>
      </c>
      <c r="E1256" t="s">
        <v>95</v>
      </c>
    </row>
    <row r="1257" spans="1:5" x14ac:dyDescent="0.25">
      <c r="A1257" t="s">
        <v>88</v>
      </c>
      <c r="B1257" t="s">
        <v>61</v>
      </c>
      <c r="C1257">
        <v>0</v>
      </c>
      <c r="D1257">
        <v>0</v>
      </c>
      <c r="E1257" t="s">
        <v>95</v>
      </c>
    </row>
    <row r="1258" spans="1:5" x14ac:dyDescent="0.25">
      <c r="A1258" t="s">
        <v>88</v>
      </c>
      <c r="B1258" t="s">
        <v>66</v>
      </c>
      <c r="C1258">
        <v>1</v>
      </c>
      <c r="D1258">
        <v>1</v>
      </c>
      <c r="E1258" t="s">
        <v>95</v>
      </c>
    </row>
    <row r="1259" spans="1:5" x14ac:dyDescent="0.25">
      <c r="A1259" t="s">
        <v>88</v>
      </c>
      <c r="B1259" t="s">
        <v>42</v>
      </c>
      <c r="C1259">
        <v>0</v>
      </c>
      <c r="D1259">
        <v>0</v>
      </c>
      <c r="E1259" t="s">
        <v>95</v>
      </c>
    </row>
    <row r="1260" spans="1:5" x14ac:dyDescent="0.25">
      <c r="A1260" t="s">
        <v>88</v>
      </c>
      <c r="B1260" t="s">
        <v>43</v>
      </c>
      <c r="C1260">
        <v>0</v>
      </c>
      <c r="D1260">
        <v>0</v>
      </c>
      <c r="E1260" t="s">
        <v>95</v>
      </c>
    </row>
    <row r="1261" spans="1:5" x14ac:dyDescent="0.25">
      <c r="A1261" t="s">
        <v>88</v>
      </c>
      <c r="B1261" t="s">
        <v>44</v>
      </c>
      <c r="C1261">
        <v>0</v>
      </c>
      <c r="D1261">
        <v>0</v>
      </c>
      <c r="E1261" t="s">
        <v>95</v>
      </c>
    </row>
    <row r="1262" spans="1:5" x14ac:dyDescent="0.25">
      <c r="A1262" t="s">
        <v>84</v>
      </c>
      <c r="B1262" t="s">
        <v>0</v>
      </c>
      <c r="C1262">
        <v>0</v>
      </c>
      <c r="D1262">
        <v>0</v>
      </c>
      <c r="E1262" t="s">
        <v>94</v>
      </c>
    </row>
    <row r="1263" spans="1:5" x14ac:dyDescent="0.25">
      <c r="A1263" t="s">
        <v>84</v>
      </c>
      <c r="B1263" t="s">
        <v>45</v>
      </c>
      <c r="C1263">
        <v>2</v>
      </c>
      <c r="D1263">
        <v>2</v>
      </c>
      <c r="E1263" t="s">
        <v>94</v>
      </c>
    </row>
    <row r="1264" spans="1:5" x14ac:dyDescent="0.25">
      <c r="A1264" t="s">
        <v>84</v>
      </c>
      <c r="B1264" t="s">
        <v>46</v>
      </c>
      <c r="C1264">
        <v>319</v>
      </c>
      <c r="D1264">
        <v>318</v>
      </c>
      <c r="E1264" t="s">
        <v>94</v>
      </c>
    </row>
    <row r="1265" spans="1:5" x14ac:dyDescent="0.25">
      <c r="A1265" t="s">
        <v>84</v>
      </c>
      <c r="B1265" t="s">
        <v>8</v>
      </c>
      <c r="C1265">
        <v>9</v>
      </c>
      <c r="D1265">
        <v>9</v>
      </c>
      <c r="E1265" t="s">
        <v>94</v>
      </c>
    </row>
    <row r="1266" spans="1:5" x14ac:dyDescent="0.25">
      <c r="A1266" t="s">
        <v>84</v>
      </c>
      <c r="B1266" t="s">
        <v>4</v>
      </c>
      <c r="C1266">
        <v>199</v>
      </c>
      <c r="D1266">
        <v>199</v>
      </c>
      <c r="E1266" t="s">
        <v>94</v>
      </c>
    </row>
    <row r="1267" spans="1:5" x14ac:dyDescent="0.25">
      <c r="A1267" t="s">
        <v>84</v>
      </c>
      <c r="B1267" t="s">
        <v>47</v>
      </c>
      <c r="C1267">
        <v>0</v>
      </c>
      <c r="D1267">
        <v>0</v>
      </c>
      <c r="E1267" t="s">
        <v>94</v>
      </c>
    </row>
    <row r="1268" spans="1:5" x14ac:dyDescent="0.25">
      <c r="A1268" t="s">
        <v>84</v>
      </c>
      <c r="B1268" t="s">
        <v>9</v>
      </c>
      <c r="C1268">
        <v>285</v>
      </c>
      <c r="D1268">
        <v>285</v>
      </c>
      <c r="E1268" t="s">
        <v>94</v>
      </c>
    </row>
    <row r="1269" spans="1:5" x14ac:dyDescent="0.25">
      <c r="A1269" t="s">
        <v>84</v>
      </c>
      <c r="B1269" t="s">
        <v>10</v>
      </c>
      <c r="C1269">
        <v>0</v>
      </c>
      <c r="D1269">
        <v>0</v>
      </c>
      <c r="E1269" t="s">
        <v>94</v>
      </c>
    </row>
    <row r="1270" spans="1:5" x14ac:dyDescent="0.25">
      <c r="A1270" t="s">
        <v>84</v>
      </c>
      <c r="B1270" t="s">
        <v>48</v>
      </c>
      <c r="C1270">
        <v>0</v>
      </c>
      <c r="D1270">
        <v>0</v>
      </c>
      <c r="E1270" t="s">
        <v>94</v>
      </c>
    </row>
    <row r="1271" spans="1:5" x14ac:dyDescent="0.25">
      <c r="A1271" t="s">
        <v>84</v>
      </c>
      <c r="B1271" t="s">
        <v>5</v>
      </c>
      <c r="C1271">
        <v>7</v>
      </c>
      <c r="D1271">
        <v>7</v>
      </c>
      <c r="E1271" t="s">
        <v>94</v>
      </c>
    </row>
    <row r="1272" spans="1:5" x14ac:dyDescent="0.25">
      <c r="A1272" t="s">
        <v>84</v>
      </c>
      <c r="B1272" t="s">
        <v>11</v>
      </c>
      <c r="C1272">
        <v>27</v>
      </c>
      <c r="D1272">
        <v>27</v>
      </c>
      <c r="E1272" t="s">
        <v>94</v>
      </c>
    </row>
    <row r="1273" spans="1:5" x14ac:dyDescent="0.25">
      <c r="A1273" t="s">
        <v>84</v>
      </c>
      <c r="B1273" t="s">
        <v>70</v>
      </c>
      <c r="C1273">
        <v>3</v>
      </c>
      <c r="D1273">
        <v>3</v>
      </c>
      <c r="E1273" t="s">
        <v>94</v>
      </c>
    </row>
    <row r="1274" spans="1:5" x14ac:dyDescent="0.25">
      <c r="A1274" t="s">
        <v>84</v>
      </c>
      <c r="B1274" t="s">
        <v>12</v>
      </c>
      <c r="C1274">
        <v>1</v>
      </c>
      <c r="D1274">
        <v>1</v>
      </c>
      <c r="E1274" t="s">
        <v>94</v>
      </c>
    </row>
    <row r="1275" spans="1:5" x14ac:dyDescent="0.25">
      <c r="A1275" t="s">
        <v>84</v>
      </c>
      <c r="B1275" t="s">
        <v>13</v>
      </c>
      <c r="C1275">
        <v>0</v>
      </c>
      <c r="D1275">
        <v>0</v>
      </c>
      <c r="E1275" t="s">
        <v>94</v>
      </c>
    </row>
    <row r="1276" spans="1:5" x14ac:dyDescent="0.25">
      <c r="A1276" t="s">
        <v>84</v>
      </c>
      <c r="B1276" t="s">
        <v>3</v>
      </c>
      <c r="C1276">
        <v>6</v>
      </c>
      <c r="D1276">
        <v>6</v>
      </c>
      <c r="E1276" t="s">
        <v>94</v>
      </c>
    </row>
    <row r="1277" spans="1:5" x14ac:dyDescent="0.25">
      <c r="A1277" t="s">
        <v>84</v>
      </c>
      <c r="B1277" t="s">
        <v>49</v>
      </c>
      <c r="C1277">
        <v>0</v>
      </c>
      <c r="D1277">
        <v>0</v>
      </c>
      <c r="E1277" t="s">
        <v>94</v>
      </c>
    </row>
    <row r="1278" spans="1:5" x14ac:dyDescent="0.25">
      <c r="A1278" t="s">
        <v>84</v>
      </c>
      <c r="B1278" t="s">
        <v>14</v>
      </c>
      <c r="C1278">
        <v>0</v>
      </c>
      <c r="D1278">
        <v>0</v>
      </c>
      <c r="E1278" t="s">
        <v>94</v>
      </c>
    </row>
    <row r="1279" spans="1:5" x14ac:dyDescent="0.25">
      <c r="A1279" t="s">
        <v>84</v>
      </c>
      <c r="B1279" t="s">
        <v>15</v>
      </c>
      <c r="C1279">
        <v>335</v>
      </c>
      <c r="D1279">
        <v>335</v>
      </c>
      <c r="E1279" t="s">
        <v>94</v>
      </c>
    </row>
    <row r="1280" spans="1:5" x14ac:dyDescent="0.25">
      <c r="A1280" t="s">
        <v>84</v>
      </c>
      <c r="B1280" t="s">
        <v>50</v>
      </c>
      <c r="C1280">
        <v>0</v>
      </c>
      <c r="D1280">
        <v>0</v>
      </c>
      <c r="E1280" t="s">
        <v>94</v>
      </c>
    </row>
    <row r="1281" spans="1:5" x14ac:dyDescent="0.25">
      <c r="A1281" t="s">
        <v>84</v>
      </c>
      <c r="B1281" t="s">
        <v>51</v>
      </c>
      <c r="C1281">
        <v>0</v>
      </c>
      <c r="D1281">
        <v>0</v>
      </c>
      <c r="E1281" t="s">
        <v>94</v>
      </c>
    </row>
    <row r="1282" spans="1:5" x14ac:dyDescent="0.25">
      <c r="A1282" t="s">
        <v>84</v>
      </c>
      <c r="B1282" t="s">
        <v>16</v>
      </c>
      <c r="C1282">
        <v>0</v>
      </c>
      <c r="D1282">
        <v>0</v>
      </c>
      <c r="E1282" t="s">
        <v>94</v>
      </c>
    </row>
    <row r="1283" spans="1:5" x14ac:dyDescent="0.25">
      <c r="A1283" t="s">
        <v>84</v>
      </c>
      <c r="B1283" t="s">
        <v>17</v>
      </c>
      <c r="C1283">
        <v>529</v>
      </c>
      <c r="D1283">
        <v>529</v>
      </c>
      <c r="E1283" t="s">
        <v>94</v>
      </c>
    </row>
    <row r="1284" spans="1:5" x14ac:dyDescent="0.25">
      <c r="A1284" t="s">
        <v>84</v>
      </c>
      <c r="B1284" t="s">
        <v>18</v>
      </c>
      <c r="C1284">
        <v>2</v>
      </c>
      <c r="D1284">
        <v>2</v>
      </c>
      <c r="E1284" t="s">
        <v>94</v>
      </c>
    </row>
    <row r="1285" spans="1:5" x14ac:dyDescent="0.25">
      <c r="A1285" t="s">
        <v>84</v>
      </c>
      <c r="B1285" t="s">
        <v>19</v>
      </c>
      <c r="C1285">
        <v>0</v>
      </c>
      <c r="D1285">
        <v>0</v>
      </c>
      <c r="E1285" t="s">
        <v>94</v>
      </c>
    </row>
    <row r="1286" spans="1:5" x14ac:dyDescent="0.25">
      <c r="A1286" t="s">
        <v>84</v>
      </c>
      <c r="B1286" t="s">
        <v>20</v>
      </c>
      <c r="C1286">
        <v>0</v>
      </c>
      <c r="D1286">
        <v>0</v>
      </c>
      <c r="E1286" t="s">
        <v>94</v>
      </c>
    </row>
    <row r="1287" spans="1:5" x14ac:dyDescent="0.25">
      <c r="A1287" t="s">
        <v>84</v>
      </c>
      <c r="B1287" t="s">
        <v>21</v>
      </c>
      <c r="C1287">
        <v>37</v>
      </c>
      <c r="D1287">
        <v>37</v>
      </c>
      <c r="E1287" t="s">
        <v>94</v>
      </c>
    </row>
    <row r="1288" spans="1:5" x14ac:dyDescent="0.25">
      <c r="A1288" t="s">
        <v>84</v>
      </c>
      <c r="B1288" t="s">
        <v>22</v>
      </c>
      <c r="C1288">
        <v>1</v>
      </c>
      <c r="D1288">
        <v>1</v>
      </c>
      <c r="E1288" t="s">
        <v>94</v>
      </c>
    </row>
    <row r="1289" spans="1:5" x14ac:dyDescent="0.25">
      <c r="A1289" t="s">
        <v>84</v>
      </c>
      <c r="B1289" t="s">
        <v>52</v>
      </c>
      <c r="C1289">
        <v>0</v>
      </c>
      <c r="D1289">
        <v>0</v>
      </c>
      <c r="E1289" t="s">
        <v>94</v>
      </c>
    </row>
    <row r="1290" spans="1:5" x14ac:dyDescent="0.25">
      <c r="A1290" t="s">
        <v>84</v>
      </c>
      <c r="B1290" t="s">
        <v>53</v>
      </c>
      <c r="C1290">
        <v>0</v>
      </c>
      <c r="D1290">
        <v>0</v>
      </c>
      <c r="E1290" t="s">
        <v>94</v>
      </c>
    </row>
    <row r="1291" spans="1:5" x14ac:dyDescent="0.25">
      <c r="A1291" t="s">
        <v>84</v>
      </c>
      <c r="B1291" t="s">
        <v>23</v>
      </c>
      <c r="C1291">
        <v>0</v>
      </c>
      <c r="D1291">
        <v>0</v>
      </c>
      <c r="E1291" t="s">
        <v>94</v>
      </c>
    </row>
    <row r="1292" spans="1:5" x14ac:dyDescent="0.25">
      <c r="A1292" t="s">
        <v>84</v>
      </c>
      <c r="B1292" t="s">
        <v>54</v>
      </c>
      <c r="C1292">
        <v>59</v>
      </c>
      <c r="D1292">
        <v>59</v>
      </c>
      <c r="E1292" t="s">
        <v>94</v>
      </c>
    </row>
    <row r="1293" spans="1:5" x14ac:dyDescent="0.25">
      <c r="A1293" t="s">
        <v>84</v>
      </c>
      <c r="B1293" t="s">
        <v>24</v>
      </c>
      <c r="C1293">
        <v>0</v>
      </c>
      <c r="D1293">
        <v>0</v>
      </c>
      <c r="E1293" t="s">
        <v>94</v>
      </c>
    </row>
    <row r="1294" spans="1:5" x14ac:dyDescent="0.25">
      <c r="A1294" t="s">
        <v>84</v>
      </c>
      <c r="B1294" t="s">
        <v>25</v>
      </c>
      <c r="C1294">
        <v>0</v>
      </c>
      <c r="D1294">
        <v>0</v>
      </c>
      <c r="E1294" t="s">
        <v>94</v>
      </c>
    </row>
    <row r="1295" spans="1:5" x14ac:dyDescent="0.25">
      <c r="A1295" t="s">
        <v>84</v>
      </c>
      <c r="B1295" t="s">
        <v>55</v>
      </c>
      <c r="C1295">
        <v>0</v>
      </c>
      <c r="D1295">
        <v>0</v>
      </c>
      <c r="E1295" t="s">
        <v>94</v>
      </c>
    </row>
    <row r="1296" spans="1:5" x14ac:dyDescent="0.25">
      <c r="A1296" t="s">
        <v>84</v>
      </c>
      <c r="B1296" t="s">
        <v>26</v>
      </c>
      <c r="C1296">
        <v>0</v>
      </c>
      <c r="D1296">
        <v>0</v>
      </c>
      <c r="E1296" t="s">
        <v>94</v>
      </c>
    </row>
    <row r="1297" spans="1:5" x14ac:dyDescent="0.25">
      <c r="A1297" t="s">
        <v>84</v>
      </c>
      <c r="B1297" t="s">
        <v>56</v>
      </c>
      <c r="C1297">
        <v>35</v>
      </c>
      <c r="D1297">
        <v>34</v>
      </c>
      <c r="E1297" t="s">
        <v>94</v>
      </c>
    </row>
    <row r="1298" spans="1:5" x14ac:dyDescent="0.25">
      <c r="A1298" t="s">
        <v>84</v>
      </c>
      <c r="B1298" t="s">
        <v>27</v>
      </c>
      <c r="C1298">
        <v>0</v>
      </c>
      <c r="D1298">
        <v>0</v>
      </c>
      <c r="E1298" t="s">
        <v>94</v>
      </c>
    </row>
    <row r="1299" spans="1:5" x14ac:dyDescent="0.25">
      <c r="A1299" t="s">
        <v>84</v>
      </c>
      <c r="B1299" t="s">
        <v>71</v>
      </c>
      <c r="C1299">
        <v>0</v>
      </c>
      <c r="D1299">
        <v>0</v>
      </c>
      <c r="E1299" t="s">
        <v>94</v>
      </c>
    </row>
    <row r="1300" spans="1:5" x14ac:dyDescent="0.25">
      <c r="A1300" t="s">
        <v>84</v>
      </c>
      <c r="B1300" t="s">
        <v>28</v>
      </c>
      <c r="C1300">
        <v>148</v>
      </c>
      <c r="D1300">
        <v>148</v>
      </c>
      <c r="E1300" t="s">
        <v>94</v>
      </c>
    </row>
    <row r="1301" spans="1:5" x14ac:dyDescent="0.25">
      <c r="A1301" t="s">
        <v>84</v>
      </c>
      <c r="B1301" t="s">
        <v>57</v>
      </c>
      <c r="C1301">
        <v>1</v>
      </c>
      <c r="D1301">
        <v>0</v>
      </c>
      <c r="E1301" t="s">
        <v>94</v>
      </c>
    </row>
    <row r="1302" spans="1:5" x14ac:dyDescent="0.25">
      <c r="A1302" t="s">
        <v>84</v>
      </c>
      <c r="B1302" t="s">
        <v>29</v>
      </c>
      <c r="C1302">
        <v>0</v>
      </c>
      <c r="D1302">
        <v>0</v>
      </c>
      <c r="E1302" t="s">
        <v>94</v>
      </c>
    </row>
    <row r="1303" spans="1:5" x14ac:dyDescent="0.25">
      <c r="A1303" t="s">
        <v>84</v>
      </c>
      <c r="B1303" t="s">
        <v>30</v>
      </c>
      <c r="C1303">
        <v>0</v>
      </c>
      <c r="D1303">
        <v>0</v>
      </c>
      <c r="E1303" t="s">
        <v>94</v>
      </c>
    </row>
    <row r="1304" spans="1:5" x14ac:dyDescent="0.25">
      <c r="A1304" t="s">
        <v>84</v>
      </c>
      <c r="B1304" t="s">
        <v>32</v>
      </c>
      <c r="C1304">
        <v>0</v>
      </c>
      <c r="D1304">
        <v>0</v>
      </c>
      <c r="E1304" t="s">
        <v>94</v>
      </c>
    </row>
    <row r="1305" spans="1:5" x14ac:dyDescent="0.25">
      <c r="A1305" t="s">
        <v>84</v>
      </c>
      <c r="B1305" t="s">
        <v>6</v>
      </c>
      <c r="C1305">
        <v>0</v>
      </c>
      <c r="D1305">
        <v>0</v>
      </c>
      <c r="E1305" t="s">
        <v>94</v>
      </c>
    </row>
    <row r="1306" spans="1:5" x14ac:dyDescent="0.25">
      <c r="A1306" t="s">
        <v>84</v>
      </c>
      <c r="B1306" t="s">
        <v>7</v>
      </c>
      <c r="C1306">
        <v>0</v>
      </c>
      <c r="D1306">
        <v>0</v>
      </c>
      <c r="E1306" t="s">
        <v>94</v>
      </c>
    </row>
    <row r="1307" spans="1:5" x14ac:dyDescent="0.25">
      <c r="A1307" t="s">
        <v>84</v>
      </c>
      <c r="B1307" t="s">
        <v>58</v>
      </c>
      <c r="C1307">
        <v>2</v>
      </c>
      <c r="D1307">
        <v>2</v>
      </c>
      <c r="E1307" t="s">
        <v>94</v>
      </c>
    </row>
    <row r="1308" spans="1:5" x14ac:dyDescent="0.25">
      <c r="A1308" t="s">
        <v>84</v>
      </c>
      <c r="B1308" t="s">
        <v>63</v>
      </c>
      <c r="C1308">
        <v>22</v>
      </c>
      <c r="D1308">
        <v>22</v>
      </c>
      <c r="E1308" t="s">
        <v>94</v>
      </c>
    </row>
    <row r="1309" spans="1:5" x14ac:dyDescent="0.25">
      <c r="A1309" t="s">
        <v>84</v>
      </c>
      <c r="B1309" t="s">
        <v>65</v>
      </c>
      <c r="C1309">
        <v>20902</v>
      </c>
      <c r="D1309">
        <v>20903</v>
      </c>
      <c r="E1309" t="s">
        <v>94</v>
      </c>
    </row>
    <row r="1310" spans="1:5" x14ac:dyDescent="0.25">
      <c r="A1310" t="s">
        <v>84</v>
      </c>
      <c r="B1310" t="s">
        <v>72</v>
      </c>
      <c r="C1310">
        <v>0</v>
      </c>
      <c r="D1310">
        <v>0</v>
      </c>
      <c r="E1310" t="s">
        <v>94</v>
      </c>
    </row>
    <row r="1311" spans="1:5" x14ac:dyDescent="0.25">
      <c r="A1311" t="s">
        <v>84</v>
      </c>
      <c r="B1311" t="s">
        <v>31</v>
      </c>
      <c r="C1311">
        <v>0</v>
      </c>
      <c r="D1311">
        <v>0</v>
      </c>
      <c r="E1311" t="s">
        <v>94</v>
      </c>
    </row>
    <row r="1312" spans="1:5" x14ac:dyDescent="0.25">
      <c r="A1312" t="s">
        <v>84</v>
      </c>
      <c r="B1312" t="s">
        <v>33</v>
      </c>
      <c r="C1312">
        <v>0</v>
      </c>
      <c r="D1312">
        <v>0</v>
      </c>
      <c r="E1312" t="s">
        <v>94</v>
      </c>
    </row>
    <row r="1313" spans="1:5" x14ac:dyDescent="0.25">
      <c r="A1313" t="s">
        <v>84</v>
      </c>
      <c r="B1313" t="s">
        <v>34</v>
      </c>
      <c r="C1313">
        <v>0</v>
      </c>
      <c r="D1313">
        <v>0</v>
      </c>
      <c r="E1313" t="s">
        <v>94</v>
      </c>
    </row>
    <row r="1314" spans="1:5" x14ac:dyDescent="0.25">
      <c r="A1314" t="s">
        <v>84</v>
      </c>
      <c r="B1314" t="s">
        <v>35</v>
      </c>
      <c r="C1314">
        <v>0</v>
      </c>
      <c r="D1314">
        <v>0</v>
      </c>
      <c r="E1314" t="s">
        <v>94</v>
      </c>
    </row>
    <row r="1315" spans="1:5" x14ac:dyDescent="0.25">
      <c r="A1315" t="s">
        <v>84</v>
      </c>
      <c r="B1315" t="s">
        <v>59</v>
      </c>
      <c r="C1315">
        <v>16972</v>
      </c>
      <c r="D1315">
        <v>16979</v>
      </c>
      <c r="E1315" t="s">
        <v>94</v>
      </c>
    </row>
    <row r="1316" spans="1:5" x14ac:dyDescent="0.25">
      <c r="A1316" t="s">
        <v>84</v>
      </c>
      <c r="B1316" t="s">
        <v>36</v>
      </c>
      <c r="C1316">
        <v>0</v>
      </c>
      <c r="D1316">
        <v>0</v>
      </c>
      <c r="E1316" t="s">
        <v>94</v>
      </c>
    </row>
    <row r="1317" spans="1:5" x14ac:dyDescent="0.25">
      <c r="A1317" t="s">
        <v>84</v>
      </c>
      <c r="B1317" t="s">
        <v>37</v>
      </c>
      <c r="C1317">
        <v>0</v>
      </c>
      <c r="D1317">
        <v>0</v>
      </c>
      <c r="E1317" t="s">
        <v>94</v>
      </c>
    </row>
    <row r="1318" spans="1:5" x14ac:dyDescent="0.25">
      <c r="A1318" t="s">
        <v>84</v>
      </c>
      <c r="B1318" t="s">
        <v>60</v>
      </c>
      <c r="C1318">
        <v>108</v>
      </c>
      <c r="D1318">
        <v>109</v>
      </c>
      <c r="E1318" t="s">
        <v>94</v>
      </c>
    </row>
    <row r="1319" spans="1:5" x14ac:dyDescent="0.25">
      <c r="A1319" t="s">
        <v>84</v>
      </c>
      <c r="B1319" t="s">
        <v>38</v>
      </c>
      <c r="C1319">
        <v>0</v>
      </c>
      <c r="D1319">
        <v>0</v>
      </c>
      <c r="E1319" t="s">
        <v>94</v>
      </c>
    </row>
    <row r="1320" spans="1:5" x14ac:dyDescent="0.25">
      <c r="A1320" t="s">
        <v>84</v>
      </c>
      <c r="B1320" t="s">
        <v>39</v>
      </c>
      <c r="C1320">
        <v>127</v>
      </c>
      <c r="D1320">
        <v>126</v>
      </c>
      <c r="E1320" t="s">
        <v>94</v>
      </c>
    </row>
    <row r="1321" spans="1:5" x14ac:dyDescent="0.25">
      <c r="A1321" t="s">
        <v>84</v>
      </c>
      <c r="B1321" t="s">
        <v>67</v>
      </c>
      <c r="C1321">
        <v>1</v>
      </c>
      <c r="D1321">
        <v>1</v>
      </c>
      <c r="E1321" t="s">
        <v>94</v>
      </c>
    </row>
    <row r="1322" spans="1:5" x14ac:dyDescent="0.25">
      <c r="A1322" t="s">
        <v>84</v>
      </c>
      <c r="B1322" t="s">
        <v>40</v>
      </c>
      <c r="C1322">
        <v>0</v>
      </c>
      <c r="D1322">
        <v>0</v>
      </c>
      <c r="E1322" t="s">
        <v>94</v>
      </c>
    </row>
    <row r="1323" spans="1:5" x14ac:dyDescent="0.25">
      <c r="A1323" t="s">
        <v>84</v>
      </c>
      <c r="B1323" t="s">
        <v>73</v>
      </c>
      <c r="C1323">
        <v>0</v>
      </c>
      <c r="D1323">
        <v>0</v>
      </c>
      <c r="E1323" t="s">
        <v>94</v>
      </c>
    </row>
    <row r="1324" spans="1:5" x14ac:dyDescent="0.25">
      <c r="A1324" t="s">
        <v>84</v>
      </c>
      <c r="B1324" t="s">
        <v>74</v>
      </c>
      <c r="C1324">
        <v>0</v>
      </c>
      <c r="D1324">
        <v>0</v>
      </c>
      <c r="E1324" t="s">
        <v>94</v>
      </c>
    </row>
    <row r="1325" spans="1:5" x14ac:dyDescent="0.25">
      <c r="A1325" t="s">
        <v>84</v>
      </c>
      <c r="B1325" t="s">
        <v>41</v>
      </c>
      <c r="C1325">
        <v>0</v>
      </c>
      <c r="D1325">
        <v>0</v>
      </c>
      <c r="E1325" t="s">
        <v>94</v>
      </c>
    </row>
    <row r="1326" spans="1:5" x14ac:dyDescent="0.25">
      <c r="A1326" t="s">
        <v>84</v>
      </c>
      <c r="B1326" t="s">
        <v>2</v>
      </c>
      <c r="C1326">
        <v>52</v>
      </c>
      <c r="D1326">
        <v>51</v>
      </c>
      <c r="E1326" t="s">
        <v>94</v>
      </c>
    </row>
    <row r="1327" spans="1:5" x14ac:dyDescent="0.25">
      <c r="A1327" t="s">
        <v>84</v>
      </c>
      <c r="B1327" t="s">
        <v>61</v>
      </c>
      <c r="C1327">
        <v>0</v>
      </c>
      <c r="D1327">
        <v>0</v>
      </c>
      <c r="E1327" t="s">
        <v>94</v>
      </c>
    </row>
    <row r="1328" spans="1:5" x14ac:dyDescent="0.25">
      <c r="A1328" t="s">
        <v>84</v>
      </c>
      <c r="B1328" t="s">
        <v>66</v>
      </c>
      <c r="C1328">
        <v>1</v>
      </c>
      <c r="D1328">
        <v>1</v>
      </c>
      <c r="E1328" t="s">
        <v>94</v>
      </c>
    </row>
    <row r="1329" spans="1:5" x14ac:dyDescent="0.25">
      <c r="A1329" t="s">
        <v>84</v>
      </c>
      <c r="B1329" t="s">
        <v>42</v>
      </c>
      <c r="C1329">
        <v>0</v>
      </c>
      <c r="D1329">
        <v>0</v>
      </c>
      <c r="E1329" t="s">
        <v>94</v>
      </c>
    </row>
    <row r="1330" spans="1:5" x14ac:dyDescent="0.25">
      <c r="A1330" t="s">
        <v>84</v>
      </c>
      <c r="B1330" t="s">
        <v>43</v>
      </c>
      <c r="C1330">
        <v>0</v>
      </c>
      <c r="D1330">
        <v>0</v>
      </c>
      <c r="E1330" t="s">
        <v>94</v>
      </c>
    </row>
    <row r="1331" spans="1:5" x14ac:dyDescent="0.25">
      <c r="A1331" t="s">
        <v>84</v>
      </c>
      <c r="B1331" t="s">
        <v>44</v>
      </c>
      <c r="C1331">
        <v>0</v>
      </c>
      <c r="D1331">
        <v>0</v>
      </c>
      <c r="E1331" t="s">
        <v>94</v>
      </c>
    </row>
    <row r="1332" spans="1:5" x14ac:dyDescent="0.25">
      <c r="A1332" t="s">
        <v>84</v>
      </c>
      <c r="B1332" t="s">
        <v>0</v>
      </c>
      <c r="C1332">
        <v>0</v>
      </c>
      <c r="D1332">
        <v>0</v>
      </c>
      <c r="E1332" t="s">
        <v>95</v>
      </c>
    </row>
    <row r="1333" spans="1:5" x14ac:dyDescent="0.25">
      <c r="A1333" t="s">
        <v>84</v>
      </c>
      <c r="B1333" t="s">
        <v>45</v>
      </c>
      <c r="C1333">
        <v>2</v>
      </c>
      <c r="D1333">
        <v>2</v>
      </c>
      <c r="E1333" t="s">
        <v>95</v>
      </c>
    </row>
    <row r="1334" spans="1:5" x14ac:dyDescent="0.25">
      <c r="A1334" t="s">
        <v>84</v>
      </c>
      <c r="B1334" t="s">
        <v>46</v>
      </c>
      <c r="C1334">
        <v>319</v>
      </c>
      <c r="D1334">
        <v>318</v>
      </c>
      <c r="E1334" t="s">
        <v>95</v>
      </c>
    </row>
    <row r="1335" spans="1:5" x14ac:dyDescent="0.25">
      <c r="A1335" t="s">
        <v>84</v>
      </c>
      <c r="B1335" t="s">
        <v>8</v>
      </c>
      <c r="C1335">
        <v>6</v>
      </c>
      <c r="D1335">
        <v>6</v>
      </c>
      <c r="E1335" t="s">
        <v>95</v>
      </c>
    </row>
    <row r="1336" spans="1:5" x14ac:dyDescent="0.25">
      <c r="A1336" t="s">
        <v>84</v>
      </c>
      <c r="B1336" t="s">
        <v>4</v>
      </c>
      <c r="C1336">
        <v>199</v>
      </c>
      <c r="D1336">
        <v>199</v>
      </c>
      <c r="E1336" t="s">
        <v>95</v>
      </c>
    </row>
    <row r="1337" spans="1:5" x14ac:dyDescent="0.25">
      <c r="A1337" t="s">
        <v>84</v>
      </c>
      <c r="B1337" t="s">
        <v>47</v>
      </c>
      <c r="C1337">
        <v>0</v>
      </c>
      <c r="D1337">
        <v>0</v>
      </c>
      <c r="E1337" t="s">
        <v>95</v>
      </c>
    </row>
    <row r="1338" spans="1:5" x14ac:dyDescent="0.25">
      <c r="A1338" t="s">
        <v>84</v>
      </c>
      <c r="B1338" t="s">
        <v>9</v>
      </c>
      <c r="C1338">
        <v>285</v>
      </c>
      <c r="D1338">
        <v>285</v>
      </c>
      <c r="E1338" t="s">
        <v>95</v>
      </c>
    </row>
    <row r="1339" spans="1:5" x14ac:dyDescent="0.25">
      <c r="A1339" t="s">
        <v>84</v>
      </c>
      <c r="B1339" t="s">
        <v>10</v>
      </c>
      <c r="C1339">
        <v>44</v>
      </c>
      <c r="D1339">
        <v>44</v>
      </c>
      <c r="E1339" t="s">
        <v>95</v>
      </c>
    </row>
    <row r="1340" spans="1:5" x14ac:dyDescent="0.25">
      <c r="A1340" t="s">
        <v>84</v>
      </c>
      <c r="B1340" t="s">
        <v>48</v>
      </c>
      <c r="C1340">
        <v>0</v>
      </c>
      <c r="D1340">
        <v>0</v>
      </c>
      <c r="E1340" t="s">
        <v>95</v>
      </c>
    </row>
    <row r="1341" spans="1:5" x14ac:dyDescent="0.25">
      <c r="A1341" t="s">
        <v>84</v>
      </c>
      <c r="B1341" t="s">
        <v>5</v>
      </c>
      <c r="C1341">
        <v>7</v>
      </c>
      <c r="D1341">
        <v>7</v>
      </c>
      <c r="E1341" t="s">
        <v>95</v>
      </c>
    </row>
    <row r="1342" spans="1:5" x14ac:dyDescent="0.25">
      <c r="A1342" t="s">
        <v>84</v>
      </c>
      <c r="B1342" t="s">
        <v>11</v>
      </c>
      <c r="C1342">
        <v>27</v>
      </c>
      <c r="D1342">
        <v>27</v>
      </c>
      <c r="E1342" t="s">
        <v>95</v>
      </c>
    </row>
    <row r="1343" spans="1:5" x14ac:dyDescent="0.25">
      <c r="A1343" t="s">
        <v>84</v>
      </c>
      <c r="B1343" t="s">
        <v>70</v>
      </c>
      <c r="C1343">
        <v>3</v>
      </c>
      <c r="D1343">
        <v>3</v>
      </c>
      <c r="E1343" t="s">
        <v>95</v>
      </c>
    </row>
    <row r="1344" spans="1:5" x14ac:dyDescent="0.25">
      <c r="A1344" t="s">
        <v>84</v>
      </c>
      <c r="B1344" t="s">
        <v>12</v>
      </c>
      <c r="C1344">
        <v>1</v>
      </c>
      <c r="D1344">
        <v>1</v>
      </c>
      <c r="E1344" t="s">
        <v>95</v>
      </c>
    </row>
    <row r="1345" spans="1:5" x14ac:dyDescent="0.25">
      <c r="A1345" t="s">
        <v>84</v>
      </c>
      <c r="B1345" t="s">
        <v>13</v>
      </c>
      <c r="C1345">
        <v>0</v>
      </c>
      <c r="D1345">
        <v>0</v>
      </c>
      <c r="E1345" t="s">
        <v>95</v>
      </c>
    </row>
    <row r="1346" spans="1:5" x14ac:dyDescent="0.25">
      <c r="A1346" t="s">
        <v>84</v>
      </c>
      <c r="B1346" t="s">
        <v>3</v>
      </c>
      <c r="C1346">
        <v>6</v>
      </c>
      <c r="D1346">
        <v>6</v>
      </c>
      <c r="E1346" t="s">
        <v>95</v>
      </c>
    </row>
    <row r="1347" spans="1:5" x14ac:dyDescent="0.25">
      <c r="A1347" t="s">
        <v>84</v>
      </c>
      <c r="B1347" t="s">
        <v>49</v>
      </c>
      <c r="C1347">
        <v>0</v>
      </c>
      <c r="D1347">
        <v>0</v>
      </c>
      <c r="E1347" t="s">
        <v>95</v>
      </c>
    </row>
    <row r="1348" spans="1:5" x14ac:dyDescent="0.25">
      <c r="A1348" t="s">
        <v>84</v>
      </c>
      <c r="B1348" t="s">
        <v>14</v>
      </c>
      <c r="C1348">
        <v>3</v>
      </c>
      <c r="D1348">
        <v>3</v>
      </c>
      <c r="E1348" t="s">
        <v>95</v>
      </c>
    </row>
    <row r="1349" spans="1:5" x14ac:dyDescent="0.25">
      <c r="A1349" t="s">
        <v>84</v>
      </c>
      <c r="B1349" t="s">
        <v>15</v>
      </c>
      <c r="C1349">
        <v>335</v>
      </c>
      <c r="D1349">
        <v>335</v>
      </c>
      <c r="E1349" t="s">
        <v>95</v>
      </c>
    </row>
    <row r="1350" spans="1:5" x14ac:dyDescent="0.25">
      <c r="A1350" t="s">
        <v>84</v>
      </c>
      <c r="B1350" t="s">
        <v>50</v>
      </c>
      <c r="C1350">
        <v>0</v>
      </c>
      <c r="D1350">
        <v>0</v>
      </c>
      <c r="E1350" t="s">
        <v>95</v>
      </c>
    </row>
    <row r="1351" spans="1:5" x14ac:dyDescent="0.25">
      <c r="A1351" t="s">
        <v>84</v>
      </c>
      <c r="B1351" t="s">
        <v>51</v>
      </c>
      <c r="C1351">
        <v>0</v>
      </c>
      <c r="D1351">
        <v>0</v>
      </c>
      <c r="E1351" t="s">
        <v>95</v>
      </c>
    </row>
    <row r="1352" spans="1:5" x14ac:dyDescent="0.25">
      <c r="A1352" t="s">
        <v>84</v>
      </c>
      <c r="B1352" t="s">
        <v>16</v>
      </c>
      <c r="C1352">
        <v>0</v>
      </c>
      <c r="D1352">
        <v>0</v>
      </c>
      <c r="E1352" t="s">
        <v>95</v>
      </c>
    </row>
    <row r="1353" spans="1:5" x14ac:dyDescent="0.25">
      <c r="A1353" t="s">
        <v>84</v>
      </c>
      <c r="B1353" t="s">
        <v>17</v>
      </c>
      <c r="C1353">
        <v>529</v>
      </c>
      <c r="D1353">
        <v>529</v>
      </c>
      <c r="E1353" t="s">
        <v>95</v>
      </c>
    </row>
    <row r="1354" spans="1:5" x14ac:dyDescent="0.25">
      <c r="A1354" t="s">
        <v>84</v>
      </c>
      <c r="B1354" t="s">
        <v>18</v>
      </c>
      <c r="C1354">
        <v>2</v>
      </c>
      <c r="D1354">
        <v>2</v>
      </c>
      <c r="E1354" t="s">
        <v>95</v>
      </c>
    </row>
    <row r="1355" spans="1:5" x14ac:dyDescent="0.25">
      <c r="A1355" t="s">
        <v>84</v>
      </c>
      <c r="B1355" t="s">
        <v>19</v>
      </c>
      <c r="C1355">
        <v>0</v>
      </c>
      <c r="D1355">
        <v>0</v>
      </c>
      <c r="E1355" t="s">
        <v>95</v>
      </c>
    </row>
    <row r="1356" spans="1:5" x14ac:dyDescent="0.25">
      <c r="A1356" t="s">
        <v>84</v>
      </c>
      <c r="B1356" t="s">
        <v>20</v>
      </c>
      <c r="C1356">
        <v>0</v>
      </c>
      <c r="D1356">
        <v>0</v>
      </c>
      <c r="E1356" t="s">
        <v>95</v>
      </c>
    </row>
    <row r="1357" spans="1:5" x14ac:dyDescent="0.25">
      <c r="A1357" t="s">
        <v>84</v>
      </c>
      <c r="B1357" t="s">
        <v>21</v>
      </c>
      <c r="C1357">
        <v>40</v>
      </c>
      <c r="D1357">
        <v>40</v>
      </c>
      <c r="E1357" t="s">
        <v>95</v>
      </c>
    </row>
    <row r="1358" spans="1:5" x14ac:dyDescent="0.25">
      <c r="A1358" t="s">
        <v>84</v>
      </c>
      <c r="B1358" t="s">
        <v>22</v>
      </c>
      <c r="C1358">
        <v>2</v>
      </c>
      <c r="D1358">
        <v>2</v>
      </c>
      <c r="E1358" t="s">
        <v>95</v>
      </c>
    </row>
    <row r="1359" spans="1:5" x14ac:dyDescent="0.25">
      <c r="A1359" t="s">
        <v>84</v>
      </c>
      <c r="B1359" t="s">
        <v>52</v>
      </c>
      <c r="C1359">
        <v>0</v>
      </c>
      <c r="D1359">
        <v>0</v>
      </c>
      <c r="E1359" t="s">
        <v>95</v>
      </c>
    </row>
    <row r="1360" spans="1:5" x14ac:dyDescent="0.25">
      <c r="A1360" t="s">
        <v>84</v>
      </c>
      <c r="B1360" t="s">
        <v>53</v>
      </c>
      <c r="C1360">
        <v>0</v>
      </c>
      <c r="D1360">
        <v>0</v>
      </c>
      <c r="E1360" t="s">
        <v>95</v>
      </c>
    </row>
    <row r="1361" spans="1:5" x14ac:dyDescent="0.25">
      <c r="A1361" t="s">
        <v>84</v>
      </c>
      <c r="B1361" t="s">
        <v>23</v>
      </c>
      <c r="C1361">
        <v>0</v>
      </c>
      <c r="D1361">
        <v>0</v>
      </c>
      <c r="E1361" t="s">
        <v>95</v>
      </c>
    </row>
    <row r="1362" spans="1:5" x14ac:dyDescent="0.25">
      <c r="A1362" t="s">
        <v>84</v>
      </c>
      <c r="B1362" t="s">
        <v>54</v>
      </c>
      <c r="C1362">
        <v>102</v>
      </c>
      <c r="D1362">
        <v>102</v>
      </c>
      <c r="E1362" t="s">
        <v>95</v>
      </c>
    </row>
    <row r="1363" spans="1:5" x14ac:dyDescent="0.25">
      <c r="A1363" t="s">
        <v>84</v>
      </c>
      <c r="B1363" t="s">
        <v>24</v>
      </c>
      <c r="C1363">
        <v>0</v>
      </c>
      <c r="D1363">
        <v>0</v>
      </c>
      <c r="E1363" t="s">
        <v>95</v>
      </c>
    </row>
    <row r="1364" spans="1:5" x14ac:dyDescent="0.25">
      <c r="A1364" t="s">
        <v>84</v>
      </c>
      <c r="B1364" t="s">
        <v>25</v>
      </c>
      <c r="C1364">
        <v>0</v>
      </c>
      <c r="D1364">
        <v>0</v>
      </c>
      <c r="E1364" t="s">
        <v>95</v>
      </c>
    </row>
    <row r="1365" spans="1:5" x14ac:dyDescent="0.25">
      <c r="A1365" t="s">
        <v>84</v>
      </c>
      <c r="B1365" t="s">
        <v>55</v>
      </c>
      <c r="C1365">
        <v>0</v>
      </c>
      <c r="D1365">
        <v>0</v>
      </c>
      <c r="E1365" t="s">
        <v>95</v>
      </c>
    </row>
    <row r="1366" spans="1:5" x14ac:dyDescent="0.25">
      <c r="A1366" t="s">
        <v>84</v>
      </c>
      <c r="B1366" t="s">
        <v>26</v>
      </c>
      <c r="C1366">
        <v>0</v>
      </c>
      <c r="D1366">
        <v>0</v>
      </c>
      <c r="E1366" t="s">
        <v>95</v>
      </c>
    </row>
    <row r="1367" spans="1:5" x14ac:dyDescent="0.25">
      <c r="A1367" t="s">
        <v>84</v>
      </c>
      <c r="B1367" t="s">
        <v>56</v>
      </c>
      <c r="C1367">
        <v>37</v>
      </c>
      <c r="D1367">
        <v>36</v>
      </c>
      <c r="E1367" t="s">
        <v>95</v>
      </c>
    </row>
    <row r="1368" spans="1:5" x14ac:dyDescent="0.25">
      <c r="A1368" t="s">
        <v>84</v>
      </c>
      <c r="B1368" t="s">
        <v>27</v>
      </c>
      <c r="C1368">
        <v>0</v>
      </c>
      <c r="D1368">
        <v>0</v>
      </c>
      <c r="E1368" t="s">
        <v>95</v>
      </c>
    </row>
    <row r="1369" spans="1:5" x14ac:dyDescent="0.25">
      <c r="A1369" t="s">
        <v>84</v>
      </c>
      <c r="B1369" t="s">
        <v>71</v>
      </c>
      <c r="C1369">
        <v>0</v>
      </c>
      <c r="D1369">
        <v>0</v>
      </c>
      <c r="E1369" t="s">
        <v>95</v>
      </c>
    </row>
    <row r="1370" spans="1:5" x14ac:dyDescent="0.25">
      <c r="A1370" t="s">
        <v>84</v>
      </c>
      <c r="B1370" t="s">
        <v>28</v>
      </c>
      <c r="C1370">
        <v>145</v>
      </c>
      <c r="D1370">
        <v>145</v>
      </c>
      <c r="E1370" t="s">
        <v>95</v>
      </c>
    </row>
    <row r="1371" spans="1:5" x14ac:dyDescent="0.25">
      <c r="A1371" t="s">
        <v>84</v>
      </c>
      <c r="B1371" t="s">
        <v>57</v>
      </c>
      <c r="C1371">
        <v>1</v>
      </c>
      <c r="D1371">
        <v>0</v>
      </c>
      <c r="E1371" t="s">
        <v>95</v>
      </c>
    </row>
    <row r="1372" spans="1:5" x14ac:dyDescent="0.25">
      <c r="A1372" t="s">
        <v>84</v>
      </c>
      <c r="B1372" t="s">
        <v>29</v>
      </c>
      <c r="C1372">
        <v>0</v>
      </c>
      <c r="D1372">
        <v>0</v>
      </c>
      <c r="E1372" t="s">
        <v>95</v>
      </c>
    </row>
    <row r="1373" spans="1:5" x14ac:dyDescent="0.25">
      <c r="A1373" t="s">
        <v>84</v>
      </c>
      <c r="B1373" t="s">
        <v>30</v>
      </c>
      <c r="C1373">
        <v>0</v>
      </c>
      <c r="D1373">
        <v>0</v>
      </c>
      <c r="E1373" t="s">
        <v>95</v>
      </c>
    </row>
    <row r="1374" spans="1:5" x14ac:dyDescent="0.25">
      <c r="A1374" t="s">
        <v>84</v>
      </c>
      <c r="B1374" t="s">
        <v>32</v>
      </c>
      <c r="C1374">
        <v>0</v>
      </c>
      <c r="D1374">
        <v>0</v>
      </c>
      <c r="E1374" t="s">
        <v>95</v>
      </c>
    </row>
    <row r="1375" spans="1:5" x14ac:dyDescent="0.25">
      <c r="A1375" t="s">
        <v>84</v>
      </c>
      <c r="B1375" t="s">
        <v>6</v>
      </c>
      <c r="C1375">
        <v>0</v>
      </c>
      <c r="D1375">
        <v>0</v>
      </c>
      <c r="E1375" t="s">
        <v>95</v>
      </c>
    </row>
    <row r="1376" spans="1:5" x14ac:dyDescent="0.25">
      <c r="A1376" t="s">
        <v>84</v>
      </c>
      <c r="B1376" t="s">
        <v>7</v>
      </c>
      <c r="C1376">
        <v>0</v>
      </c>
      <c r="D1376">
        <v>0</v>
      </c>
      <c r="E1376" t="s">
        <v>95</v>
      </c>
    </row>
    <row r="1377" spans="1:5" x14ac:dyDescent="0.25">
      <c r="A1377" t="s">
        <v>84</v>
      </c>
      <c r="B1377" t="s">
        <v>58</v>
      </c>
      <c r="C1377">
        <v>2</v>
      </c>
      <c r="D1377">
        <v>2</v>
      </c>
      <c r="E1377" t="s">
        <v>95</v>
      </c>
    </row>
    <row r="1378" spans="1:5" x14ac:dyDescent="0.25">
      <c r="A1378" t="s">
        <v>84</v>
      </c>
      <c r="B1378" t="s">
        <v>63</v>
      </c>
      <c r="C1378">
        <v>16</v>
      </c>
      <c r="D1378">
        <v>16</v>
      </c>
      <c r="E1378" t="s">
        <v>95</v>
      </c>
    </row>
    <row r="1379" spans="1:5" x14ac:dyDescent="0.25">
      <c r="A1379" t="s">
        <v>84</v>
      </c>
      <c r="B1379" t="s">
        <v>65</v>
      </c>
      <c r="C1379">
        <v>23312</v>
      </c>
      <c r="D1379">
        <v>23313</v>
      </c>
      <c r="E1379" t="s">
        <v>95</v>
      </c>
    </row>
    <row r="1380" spans="1:5" x14ac:dyDescent="0.25">
      <c r="A1380" t="s">
        <v>84</v>
      </c>
      <c r="B1380" t="s">
        <v>72</v>
      </c>
      <c r="C1380">
        <v>0</v>
      </c>
      <c r="D1380">
        <v>0</v>
      </c>
      <c r="E1380" t="s">
        <v>95</v>
      </c>
    </row>
    <row r="1381" spans="1:5" x14ac:dyDescent="0.25">
      <c r="A1381" t="s">
        <v>84</v>
      </c>
      <c r="B1381" t="s">
        <v>31</v>
      </c>
      <c r="C1381">
        <v>0</v>
      </c>
      <c r="D1381">
        <v>0</v>
      </c>
      <c r="E1381" t="s">
        <v>95</v>
      </c>
    </row>
    <row r="1382" spans="1:5" x14ac:dyDescent="0.25">
      <c r="A1382" t="s">
        <v>84</v>
      </c>
      <c r="B1382" t="s">
        <v>33</v>
      </c>
      <c r="C1382">
        <v>0</v>
      </c>
      <c r="D1382">
        <v>0</v>
      </c>
      <c r="E1382" t="s">
        <v>95</v>
      </c>
    </row>
    <row r="1383" spans="1:5" x14ac:dyDescent="0.25">
      <c r="A1383" t="s">
        <v>84</v>
      </c>
      <c r="B1383" t="s">
        <v>34</v>
      </c>
      <c r="C1383">
        <v>0</v>
      </c>
      <c r="D1383">
        <v>0</v>
      </c>
      <c r="E1383" t="s">
        <v>95</v>
      </c>
    </row>
    <row r="1384" spans="1:5" x14ac:dyDescent="0.25">
      <c r="A1384" t="s">
        <v>84</v>
      </c>
      <c r="B1384" t="s">
        <v>35</v>
      </c>
      <c r="C1384">
        <v>0</v>
      </c>
      <c r="D1384">
        <v>0</v>
      </c>
      <c r="E1384" t="s">
        <v>95</v>
      </c>
    </row>
    <row r="1385" spans="1:5" x14ac:dyDescent="0.25">
      <c r="A1385" t="s">
        <v>84</v>
      </c>
      <c r="B1385" t="s">
        <v>59</v>
      </c>
      <c r="C1385">
        <v>18781</v>
      </c>
      <c r="D1385">
        <v>18787</v>
      </c>
      <c r="E1385" t="s">
        <v>95</v>
      </c>
    </row>
    <row r="1386" spans="1:5" x14ac:dyDescent="0.25">
      <c r="A1386" t="s">
        <v>84</v>
      </c>
      <c r="B1386" t="s">
        <v>36</v>
      </c>
      <c r="C1386">
        <v>0</v>
      </c>
      <c r="D1386">
        <v>0</v>
      </c>
      <c r="E1386" t="s">
        <v>95</v>
      </c>
    </row>
    <row r="1387" spans="1:5" x14ac:dyDescent="0.25">
      <c r="A1387" t="s">
        <v>84</v>
      </c>
      <c r="B1387" t="s">
        <v>37</v>
      </c>
      <c r="C1387">
        <v>0</v>
      </c>
      <c r="D1387">
        <v>0</v>
      </c>
      <c r="E1387" t="s">
        <v>95</v>
      </c>
    </row>
    <row r="1388" spans="1:5" x14ac:dyDescent="0.25">
      <c r="A1388" t="s">
        <v>84</v>
      </c>
      <c r="B1388" t="s">
        <v>60</v>
      </c>
      <c r="C1388">
        <v>108</v>
      </c>
      <c r="D1388">
        <v>109</v>
      </c>
      <c r="E1388" t="s">
        <v>95</v>
      </c>
    </row>
    <row r="1389" spans="1:5" x14ac:dyDescent="0.25">
      <c r="A1389" t="s">
        <v>84</v>
      </c>
      <c r="B1389" t="s">
        <v>38</v>
      </c>
      <c r="C1389">
        <v>0</v>
      </c>
      <c r="D1389">
        <v>0</v>
      </c>
      <c r="E1389" t="s">
        <v>95</v>
      </c>
    </row>
    <row r="1390" spans="1:5" x14ac:dyDescent="0.25">
      <c r="A1390" t="s">
        <v>84</v>
      </c>
      <c r="B1390" t="s">
        <v>39</v>
      </c>
      <c r="C1390">
        <v>127</v>
      </c>
      <c r="D1390">
        <v>126</v>
      </c>
      <c r="E1390" t="s">
        <v>95</v>
      </c>
    </row>
    <row r="1391" spans="1:5" x14ac:dyDescent="0.25">
      <c r="A1391" t="s">
        <v>84</v>
      </c>
      <c r="B1391" t="s">
        <v>67</v>
      </c>
      <c r="C1391">
        <v>1</v>
      </c>
      <c r="D1391">
        <v>1</v>
      </c>
      <c r="E1391" t="s">
        <v>95</v>
      </c>
    </row>
    <row r="1392" spans="1:5" x14ac:dyDescent="0.25">
      <c r="A1392" t="s">
        <v>84</v>
      </c>
      <c r="B1392" t="s">
        <v>40</v>
      </c>
      <c r="C1392">
        <v>0</v>
      </c>
      <c r="D1392">
        <v>0</v>
      </c>
      <c r="E1392" t="s">
        <v>95</v>
      </c>
    </row>
    <row r="1393" spans="1:5" x14ac:dyDescent="0.25">
      <c r="A1393" t="s">
        <v>84</v>
      </c>
      <c r="B1393" t="s">
        <v>73</v>
      </c>
      <c r="C1393">
        <v>0</v>
      </c>
      <c r="D1393">
        <v>0</v>
      </c>
      <c r="E1393" t="s">
        <v>95</v>
      </c>
    </row>
    <row r="1394" spans="1:5" x14ac:dyDescent="0.25">
      <c r="A1394" t="s">
        <v>84</v>
      </c>
      <c r="B1394" t="s">
        <v>74</v>
      </c>
      <c r="C1394">
        <v>0</v>
      </c>
      <c r="D1394">
        <v>0</v>
      </c>
      <c r="E1394" t="s">
        <v>95</v>
      </c>
    </row>
    <row r="1395" spans="1:5" x14ac:dyDescent="0.25">
      <c r="A1395" t="s">
        <v>84</v>
      </c>
      <c r="B1395" t="s">
        <v>41</v>
      </c>
      <c r="C1395">
        <v>0</v>
      </c>
      <c r="D1395">
        <v>0</v>
      </c>
      <c r="E1395" t="s">
        <v>95</v>
      </c>
    </row>
    <row r="1396" spans="1:5" x14ac:dyDescent="0.25">
      <c r="A1396" t="s">
        <v>84</v>
      </c>
      <c r="B1396" t="s">
        <v>2</v>
      </c>
      <c r="C1396">
        <v>52</v>
      </c>
      <c r="D1396">
        <v>51</v>
      </c>
      <c r="E1396" t="s">
        <v>95</v>
      </c>
    </row>
    <row r="1397" spans="1:5" x14ac:dyDescent="0.25">
      <c r="A1397" t="s">
        <v>84</v>
      </c>
      <c r="B1397" t="s">
        <v>61</v>
      </c>
      <c r="C1397">
        <v>0</v>
      </c>
      <c r="D1397">
        <v>0</v>
      </c>
      <c r="E1397" t="s">
        <v>95</v>
      </c>
    </row>
    <row r="1398" spans="1:5" x14ac:dyDescent="0.25">
      <c r="A1398" t="s">
        <v>84</v>
      </c>
      <c r="B1398" t="s">
        <v>66</v>
      </c>
      <c r="C1398">
        <v>1</v>
      </c>
      <c r="D1398">
        <v>1</v>
      </c>
      <c r="E1398" t="s">
        <v>95</v>
      </c>
    </row>
    <row r="1399" spans="1:5" x14ac:dyDescent="0.25">
      <c r="A1399" t="s">
        <v>84</v>
      </c>
      <c r="B1399" t="s">
        <v>42</v>
      </c>
      <c r="C1399">
        <v>0</v>
      </c>
      <c r="D1399">
        <v>0</v>
      </c>
      <c r="E1399" t="s">
        <v>95</v>
      </c>
    </row>
    <row r="1400" spans="1:5" x14ac:dyDescent="0.25">
      <c r="A1400" t="s">
        <v>84</v>
      </c>
      <c r="B1400" t="s">
        <v>43</v>
      </c>
      <c r="C1400">
        <v>0</v>
      </c>
      <c r="D1400">
        <v>0</v>
      </c>
      <c r="E1400" t="s">
        <v>95</v>
      </c>
    </row>
    <row r="1401" spans="1:5" x14ac:dyDescent="0.25">
      <c r="A1401" t="s">
        <v>84</v>
      </c>
      <c r="B1401" t="s">
        <v>44</v>
      </c>
      <c r="C1401">
        <v>0</v>
      </c>
      <c r="D1401">
        <v>0</v>
      </c>
      <c r="E1401" t="s">
        <v>95</v>
      </c>
    </row>
    <row r="1402" spans="1:5" x14ac:dyDescent="0.25">
      <c r="A1402" t="s">
        <v>85</v>
      </c>
      <c r="B1402" t="s">
        <v>0</v>
      </c>
      <c r="C1402">
        <v>0</v>
      </c>
      <c r="D1402">
        <v>0</v>
      </c>
      <c r="E1402" t="s">
        <v>94</v>
      </c>
    </row>
    <row r="1403" spans="1:5" x14ac:dyDescent="0.25">
      <c r="A1403" t="s">
        <v>85</v>
      </c>
      <c r="B1403" t="s">
        <v>45</v>
      </c>
      <c r="C1403">
        <v>0</v>
      </c>
      <c r="D1403">
        <v>0</v>
      </c>
      <c r="E1403" t="s">
        <v>94</v>
      </c>
    </row>
    <row r="1404" spans="1:5" x14ac:dyDescent="0.25">
      <c r="A1404" t="s">
        <v>85</v>
      </c>
      <c r="B1404" t="s">
        <v>46</v>
      </c>
      <c r="C1404">
        <v>7</v>
      </c>
      <c r="D1404">
        <v>7</v>
      </c>
      <c r="E1404" t="s">
        <v>94</v>
      </c>
    </row>
    <row r="1405" spans="1:5" x14ac:dyDescent="0.25">
      <c r="A1405" t="s">
        <v>85</v>
      </c>
      <c r="B1405" t="s">
        <v>8</v>
      </c>
      <c r="C1405">
        <v>3</v>
      </c>
      <c r="D1405">
        <v>2</v>
      </c>
      <c r="E1405" t="s">
        <v>94</v>
      </c>
    </row>
    <row r="1406" spans="1:5" x14ac:dyDescent="0.25">
      <c r="A1406" t="s">
        <v>85</v>
      </c>
      <c r="B1406" t="s">
        <v>4</v>
      </c>
      <c r="C1406">
        <v>30</v>
      </c>
      <c r="D1406">
        <v>29</v>
      </c>
      <c r="E1406" t="s">
        <v>94</v>
      </c>
    </row>
    <row r="1407" spans="1:5" x14ac:dyDescent="0.25">
      <c r="A1407" t="s">
        <v>85</v>
      </c>
      <c r="B1407" t="s">
        <v>47</v>
      </c>
      <c r="C1407">
        <v>0</v>
      </c>
      <c r="D1407">
        <v>0</v>
      </c>
      <c r="E1407" t="s">
        <v>94</v>
      </c>
    </row>
    <row r="1408" spans="1:5" x14ac:dyDescent="0.25">
      <c r="A1408" t="s">
        <v>85</v>
      </c>
      <c r="B1408" t="s">
        <v>9</v>
      </c>
      <c r="C1408">
        <v>13</v>
      </c>
      <c r="D1408">
        <v>12</v>
      </c>
      <c r="E1408" t="s">
        <v>94</v>
      </c>
    </row>
    <row r="1409" spans="1:5" x14ac:dyDescent="0.25">
      <c r="A1409" t="s">
        <v>85</v>
      </c>
      <c r="B1409" t="s">
        <v>10</v>
      </c>
      <c r="C1409">
        <v>0</v>
      </c>
      <c r="D1409">
        <v>0</v>
      </c>
      <c r="E1409" t="s">
        <v>94</v>
      </c>
    </row>
    <row r="1410" spans="1:5" x14ac:dyDescent="0.25">
      <c r="A1410" t="s">
        <v>85</v>
      </c>
      <c r="B1410" t="s">
        <v>48</v>
      </c>
      <c r="C1410">
        <v>0</v>
      </c>
      <c r="D1410">
        <v>0</v>
      </c>
      <c r="E1410" t="s">
        <v>94</v>
      </c>
    </row>
    <row r="1411" spans="1:5" x14ac:dyDescent="0.25">
      <c r="A1411" t="s">
        <v>85</v>
      </c>
      <c r="B1411" t="s">
        <v>5</v>
      </c>
      <c r="C1411">
        <v>0</v>
      </c>
      <c r="D1411">
        <v>0</v>
      </c>
      <c r="E1411" t="s">
        <v>94</v>
      </c>
    </row>
    <row r="1412" spans="1:5" x14ac:dyDescent="0.25">
      <c r="A1412" t="s">
        <v>85</v>
      </c>
      <c r="B1412" t="s">
        <v>11</v>
      </c>
      <c r="C1412">
        <v>19</v>
      </c>
      <c r="D1412">
        <v>19</v>
      </c>
      <c r="E1412" t="s">
        <v>94</v>
      </c>
    </row>
    <row r="1413" spans="1:5" x14ac:dyDescent="0.25">
      <c r="A1413" t="s">
        <v>85</v>
      </c>
      <c r="B1413" t="s">
        <v>70</v>
      </c>
      <c r="C1413">
        <v>0</v>
      </c>
      <c r="D1413">
        <v>0</v>
      </c>
      <c r="E1413" t="s">
        <v>94</v>
      </c>
    </row>
    <row r="1414" spans="1:5" x14ac:dyDescent="0.25">
      <c r="A1414" t="s">
        <v>85</v>
      </c>
      <c r="B1414" t="s">
        <v>12</v>
      </c>
      <c r="C1414">
        <v>0</v>
      </c>
      <c r="D1414">
        <v>0</v>
      </c>
      <c r="E1414" t="s">
        <v>94</v>
      </c>
    </row>
    <row r="1415" spans="1:5" x14ac:dyDescent="0.25">
      <c r="A1415" t="s">
        <v>85</v>
      </c>
      <c r="B1415" t="s">
        <v>13</v>
      </c>
      <c r="C1415">
        <v>0</v>
      </c>
      <c r="D1415">
        <v>0</v>
      </c>
      <c r="E1415" t="s">
        <v>94</v>
      </c>
    </row>
    <row r="1416" spans="1:5" x14ac:dyDescent="0.25">
      <c r="A1416" t="s">
        <v>85</v>
      </c>
      <c r="B1416" t="s">
        <v>3</v>
      </c>
      <c r="C1416">
        <v>0</v>
      </c>
      <c r="D1416">
        <v>0</v>
      </c>
      <c r="E1416" t="s">
        <v>94</v>
      </c>
    </row>
    <row r="1417" spans="1:5" x14ac:dyDescent="0.25">
      <c r="A1417" t="s">
        <v>85</v>
      </c>
      <c r="B1417" t="s">
        <v>49</v>
      </c>
      <c r="C1417">
        <v>0</v>
      </c>
      <c r="D1417">
        <v>0</v>
      </c>
      <c r="E1417" t="s">
        <v>94</v>
      </c>
    </row>
    <row r="1418" spans="1:5" x14ac:dyDescent="0.25">
      <c r="A1418" t="s">
        <v>85</v>
      </c>
      <c r="B1418" t="s">
        <v>14</v>
      </c>
      <c r="C1418">
        <v>0</v>
      </c>
      <c r="D1418">
        <v>0</v>
      </c>
      <c r="E1418" t="s">
        <v>94</v>
      </c>
    </row>
    <row r="1419" spans="1:5" x14ac:dyDescent="0.25">
      <c r="A1419" t="s">
        <v>85</v>
      </c>
      <c r="B1419" t="s">
        <v>15</v>
      </c>
      <c r="C1419">
        <v>167</v>
      </c>
      <c r="D1419">
        <v>165</v>
      </c>
      <c r="E1419" t="s">
        <v>94</v>
      </c>
    </row>
    <row r="1420" spans="1:5" x14ac:dyDescent="0.25">
      <c r="A1420" t="s">
        <v>85</v>
      </c>
      <c r="B1420" t="s">
        <v>50</v>
      </c>
      <c r="C1420">
        <v>0</v>
      </c>
      <c r="D1420">
        <v>0</v>
      </c>
      <c r="E1420" t="s">
        <v>94</v>
      </c>
    </row>
    <row r="1421" spans="1:5" x14ac:dyDescent="0.25">
      <c r="A1421" t="s">
        <v>85</v>
      </c>
      <c r="B1421" t="s">
        <v>51</v>
      </c>
      <c r="C1421">
        <v>0</v>
      </c>
      <c r="D1421">
        <v>0</v>
      </c>
      <c r="E1421" t="s">
        <v>94</v>
      </c>
    </row>
    <row r="1422" spans="1:5" x14ac:dyDescent="0.25">
      <c r="A1422" t="s">
        <v>85</v>
      </c>
      <c r="B1422" t="s">
        <v>16</v>
      </c>
      <c r="C1422">
        <v>0</v>
      </c>
      <c r="D1422">
        <v>0</v>
      </c>
      <c r="E1422" t="s">
        <v>94</v>
      </c>
    </row>
    <row r="1423" spans="1:5" x14ac:dyDescent="0.25">
      <c r="A1423" t="s">
        <v>85</v>
      </c>
      <c r="B1423" t="s">
        <v>17</v>
      </c>
      <c r="C1423">
        <v>202</v>
      </c>
      <c r="D1423">
        <v>200</v>
      </c>
      <c r="E1423" t="s">
        <v>94</v>
      </c>
    </row>
    <row r="1424" spans="1:5" x14ac:dyDescent="0.25">
      <c r="A1424" t="s">
        <v>85</v>
      </c>
      <c r="B1424" t="s">
        <v>18</v>
      </c>
      <c r="C1424">
        <v>0</v>
      </c>
      <c r="D1424">
        <v>0</v>
      </c>
      <c r="E1424" t="s">
        <v>94</v>
      </c>
    </row>
    <row r="1425" spans="1:5" x14ac:dyDescent="0.25">
      <c r="A1425" t="s">
        <v>85</v>
      </c>
      <c r="B1425" t="s">
        <v>19</v>
      </c>
      <c r="C1425">
        <v>0</v>
      </c>
      <c r="D1425">
        <v>0</v>
      </c>
      <c r="E1425" t="s">
        <v>94</v>
      </c>
    </row>
    <row r="1426" spans="1:5" x14ac:dyDescent="0.25">
      <c r="A1426" t="s">
        <v>85</v>
      </c>
      <c r="B1426" t="s">
        <v>20</v>
      </c>
      <c r="C1426">
        <v>0</v>
      </c>
      <c r="D1426">
        <v>0</v>
      </c>
      <c r="E1426" t="s">
        <v>94</v>
      </c>
    </row>
    <row r="1427" spans="1:5" x14ac:dyDescent="0.25">
      <c r="A1427" t="s">
        <v>85</v>
      </c>
      <c r="B1427" t="s">
        <v>21</v>
      </c>
      <c r="C1427">
        <v>3</v>
      </c>
      <c r="D1427">
        <v>2</v>
      </c>
      <c r="E1427" t="s">
        <v>94</v>
      </c>
    </row>
    <row r="1428" spans="1:5" x14ac:dyDescent="0.25">
      <c r="A1428" t="s">
        <v>85</v>
      </c>
      <c r="B1428" t="s">
        <v>22</v>
      </c>
      <c r="C1428">
        <v>1</v>
      </c>
      <c r="D1428">
        <v>1</v>
      </c>
      <c r="E1428" t="s">
        <v>94</v>
      </c>
    </row>
    <row r="1429" spans="1:5" x14ac:dyDescent="0.25">
      <c r="A1429" t="s">
        <v>85</v>
      </c>
      <c r="B1429" t="s">
        <v>52</v>
      </c>
      <c r="C1429">
        <v>0</v>
      </c>
      <c r="D1429">
        <v>0</v>
      </c>
      <c r="E1429" t="s">
        <v>94</v>
      </c>
    </row>
    <row r="1430" spans="1:5" x14ac:dyDescent="0.25">
      <c r="A1430" t="s">
        <v>85</v>
      </c>
      <c r="B1430" t="s">
        <v>53</v>
      </c>
      <c r="C1430">
        <v>0</v>
      </c>
      <c r="D1430">
        <v>0</v>
      </c>
      <c r="E1430" t="s">
        <v>94</v>
      </c>
    </row>
    <row r="1431" spans="1:5" x14ac:dyDescent="0.25">
      <c r="A1431" t="s">
        <v>85</v>
      </c>
      <c r="B1431" t="s">
        <v>23</v>
      </c>
      <c r="C1431">
        <v>0</v>
      </c>
      <c r="D1431">
        <v>0</v>
      </c>
      <c r="E1431" t="s">
        <v>94</v>
      </c>
    </row>
    <row r="1432" spans="1:5" x14ac:dyDescent="0.25">
      <c r="A1432" t="s">
        <v>85</v>
      </c>
      <c r="B1432" t="s">
        <v>54</v>
      </c>
      <c r="C1432">
        <v>0</v>
      </c>
      <c r="D1432">
        <v>0</v>
      </c>
      <c r="E1432" t="s">
        <v>94</v>
      </c>
    </row>
    <row r="1433" spans="1:5" x14ac:dyDescent="0.25">
      <c r="A1433" t="s">
        <v>85</v>
      </c>
      <c r="B1433" t="s">
        <v>24</v>
      </c>
      <c r="C1433">
        <v>0</v>
      </c>
      <c r="D1433">
        <v>0</v>
      </c>
      <c r="E1433" t="s">
        <v>94</v>
      </c>
    </row>
    <row r="1434" spans="1:5" x14ac:dyDescent="0.25">
      <c r="A1434" t="s">
        <v>85</v>
      </c>
      <c r="B1434" t="s">
        <v>25</v>
      </c>
      <c r="C1434">
        <v>0</v>
      </c>
      <c r="D1434">
        <v>0</v>
      </c>
      <c r="E1434" t="s">
        <v>94</v>
      </c>
    </row>
    <row r="1435" spans="1:5" x14ac:dyDescent="0.25">
      <c r="A1435" t="s">
        <v>85</v>
      </c>
      <c r="B1435" t="s">
        <v>55</v>
      </c>
      <c r="C1435">
        <v>0</v>
      </c>
      <c r="D1435">
        <v>0</v>
      </c>
      <c r="E1435" t="s">
        <v>94</v>
      </c>
    </row>
    <row r="1436" spans="1:5" x14ac:dyDescent="0.25">
      <c r="A1436" t="s">
        <v>85</v>
      </c>
      <c r="B1436" t="s">
        <v>26</v>
      </c>
      <c r="C1436">
        <v>0</v>
      </c>
      <c r="D1436">
        <v>0</v>
      </c>
      <c r="E1436" t="s">
        <v>94</v>
      </c>
    </row>
    <row r="1437" spans="1:5" x14ac:dyDescent="0.25">
      <c r="A1437" t="s">
        <v>85</v>
      </c>
      <c r="B1437" t="s">
        <v>56</v>
      </c>
      <c r="C1437">
        <v>41</v>
      </c>
      <c r="D1437">
        <v>42</v>
      </c>
      <c r="E1437" t="s">
        <v>94</v>
      </c>
    </row>
    <row r="1438" spans="1:5" x14ac:dyDescent="0.25">
      <c r="A1438" t="s">
        <v>85</v>
      </c>
      <c r="B1438" t="s">
        <v>27</v>
      </c>
      <c r="C1438">
        <v>0</v>
      </c>
      <c r="D1438">
        <v>0</v>
      </c>
      <c r="E1438" t="s">
        <v>94</v>
      </c>
    </row>
    <row r="1439" spans="1:5" x14ac:dyDescent="0.25">
      <c r="A1439" t="s">
        <v>85</v>
      </c>
      <c r="B1439" t="s">
        <v>71</v>
      </c>
      <c r="C1439">
        <v>0</v>
      </c>
      <c r="D1439">
        <v>0</v>
      </c>
      <c r="E1439" t="s">
        <v>94</v>
      </c>
    </row>
    <row r="1440" spans="1:5" x14ac:dyDescent="0.25">
      <c r="A1440" t="s">
        <v>85</v>
      </c>
      <c r="B1440" t="s">
        <v>28</v>
      </c>
      <c r="C1440">
        <v>17</v>
      </c>
      <c r="D1440">
        <v>17</v>
      </c>
      <c r="E1440" t="s">
        <v>94</v>
      </c>
    </row>
    <row r="1441" spans="1:5" x14ac:dyDescent="0.25">
      <c r="A1441" t="s">
        <v>85</v>
      </c>
      <c r="B1441" t="s">
        <v>57</v>
      </c>
      <c r="C1441">
        <v>0</v>
      </c>
      <c r="D1441">
        <v>0</v>
      </c>
      <c r="E1441" t="s">
        <v>94</v>
      </c>
    </row>
    <row r="1442" spans="1:5" x14ac:dyDescent="0.25">
      <c r="A1442" t="s">
        <v>85</v>
      </c>
      <c r="B1442" t="s">
        <v>29</v>
      </c>
      <c r="C1442">
        <v>0</v>
      </c>
      <c r="D1442">
        <v>0</v>
      </c>
      <c r="E1442" t="s">
        <v>94</v>
      </c>
    </row>
    <row r="1443" spans="1:5" x14ac:dyDescent="0.25">
      <c r="A1443" t="s">
        <v>85</v>
      </c>
      <c r="B1443" t="s">
        <v>30</v>
      </c>
      <c r="C1443">
        <v>0</v>
      </c>
      <c r="D1443">
        <v>0</v>
      </c>
      <c r="E1443" t="s">
        <v>94</v>
      </c>
    </row>
    <row r="1444" spans="1:5" x14ac:dyDescent="0.25">
      <c r="A1444" t="s">
        <v>85</v>
      </c>
      <c r="B1444" t="s">
        <v>32</v>
      </c>
      <c r="C1444">
        <v>3</v>
      </c>
      <c r="D1444">
        <v>3</v>
      </c>
      <c r="E1444" t="s">
        <v>94</v>
      </c>
    </row>
    <row r="1445" spans="1:5" x14ac:dyDescent="0.25">
      <c r="A1445" t="s">
        <v>85</v>
      </c>
      <c r="B1445" t="s">
        <v>6</v>
      </c>
      <c r="C1445">
        <v>45</v>
      </c>
      <c r="D1445">
        <v>44</v>
      </c>
      <c r="E1445" t="s">
        <v>94</v>
      </c>
    </row>
    <row r="1446" spans="1:5" x14ac:dyDescent="0.25">
      <c r="A1446" t="s">
        <v>85</v>
      </c>
      <c r="B1446" t="s">
        <v>7</v>
      </c>
      <c r="C1446">
        <v>0</v>
      </c>
      <c r="D1446">
        <v>0</v>
      </c>
      <c r="E1446" t="s">
        <v>94</v>
      </c>
    </row>
    <row r="1447" spans="1:5" x14ac:dyDescent="0.25">
      <c r="A1447" t="s">
        <v>85</v>
      </c>
      <c r="B1447" t="s">
        <v>58</v>
      </c>
      <c r="C1447">
        <v>2</v>
      </c>
      <c r="D1447">
        <v>2</v>
      </c>
      <c r="E1447" t="s">
        <v>94</v>
      </c>
    </row>
    <row r="1448" spans="1:5" x14ac:dyDescent="0.25">
      <c r="A1448" t="s">
        <v>85</v>
      </c>
      <c r="B1448" t="s">
        <v>63</v>
      </c>
      <c r="C1448">
        <v>29</v>
      </c>
      <c r="D1448">
        <v>29</v>
      </c>
      <c r="E1448" t="s">
        <v>94</v>
      </c>
    </row>
    <row r="1449" spans="1:5" x14ac:dyDescent="0.25">
      <c r="A1449" t="s">
        <v>85</v>
      </c>
      <c r="B1449" t="s">
        <v>65</v>
      </c>
      <c r="C1449">
        <v>577</v>
      </c>
      <c r="D1449">
        <v>577</v>
      </c>
      <c r="E1449" t="s">
        <v>94</v>
      </c>
    </row>
    <row r="1450" spans="1:5" x14ac:dyDescent="0.25">
      <c r="A1450" t="s">
        <v>85</v>
      </c>
      <c r="B1450" t="s">
        <v>72</v>
      </c>
      <c r="C1450">
        <v>0</v>
      </c>
      <c r="D1450">
        <v>0</v>
      </c>
      <c r="E1450" t="s">
        <v>94</v>
      </c>
    </row>
    <row r="1451" spans="1:5" x14ac:dyDescent="0.25">
      <c r="A1451" t="s">
        <v>85</v>
      </c>
      <c r="B1451" t="s">
        <v>31</v>
      </c>
      <c r="C1451">
        <v>0</v>
      </c>
      <c r="D1451">
        <v>0</v>
      </c>
      <c r="E1451" t="s">
        <v>94</v>
      </c>
    </row>
    <row r="1452" spans="1:5" x14ac:dyDescent="0.25">
      <c r="A1452" t="s">
        <v>85</v>
      </c>
      <c r="B1452" t="s">
        <v>33</v>
      </c>
      <c r="C1452">
        <v>0</v>
      </c>
      <c r="D1452">
        <v>0</v>
      </c>
      <c r="E1452" t="s">
        <v>94</v>
      </c>
    </row>
    <row r="1453" spans="1:5" x14ac:dyDescent="0.25">
      <c r="A1453" t="s">
        <v>85</v>
      </c>
      <c r="B1453" t="s">
        <v>34</v>
      </c>
      <c r="C1453">
        <v>0</v>
      </c>
      <c r="D1453">
        <v>0</v>
      </c>
      <c r="E1453" t="s">
        <v>94</v>
      </c>
    </row>
    <row r="1454" spans="1:5" x14ac:dyDescent="0.25">
      <c r="A1454" t="s">
        <v>85</v>
      </c>
      <c r="B1454" t="s">
        <v>35</v>
      </c>
      <c r="C1454">
        <v>0</v>
      </c>
      <c r="D1454">
        <v>0</v>
      </c>
      <c r="E1454" t="s">
        <v>94</v>
      </c>
    </row>
    <row r="1455" spans="1:5" x14ac:dyDescent="0.25">
      <c r="A1455" t="s">
        <v>85</v>
      </c>
      <c r="B1455" t="s">
        <v>59</v>
      </c>
      <c r="C1455">
        <v>21</v>
      </c>
      <c r="D1455">
        <v>21</v>
      </c>
      <c r="E1455" t="s">
        <v>94</v>
      </c>
    </row>
    <row r="1456" spans="1:5" x14ac:dyDescent="0.25">
      <c r="A1456" t="s">
        <v>85</v>
      </c>
      <c r="B1456" t="s">
        <v>36</v>
      </c>
      <c r="C1456">
        <v>4</v>
      </c>
      <c r="D1456">
        <v>4</v>
      </c>
      <c r="E1456" t="s">
        <v>94</v>
      </c>
    </row>
    <row r="1457" spans="1:5" x14ac:dyDescent="0.25">
      <c r="A1457" t="s">
        <v>85</v>
      </c>
      <c r="B1457" t="s">
        <v>37</v>
      </c>
      <c r="C1457">
        <v>0</v>
      </c>
      <c r="D1457">
        <v>0</v>
      </c>
      <c r="E1457" t="s">
        <v>94</v>
      </c>
    </row>
    <row r="1458" spans="1:5" x14ac:dyDescent="0.25">
      <c r="A1458" t="s">
        <v>85</v>
      </c>
      <c r="B1458" t="s">
        <v>60</v>
      </c>
      <c r="C1458">
        <v>6</v>
      </c>
      <c r="D1458">
        <v>6</v>
      </c>
      <c r="E1458" t="s">
        <v>94</v>
      </c>
    </row>
    <row r="1459" spans="1:5" x14ac:dyDescent="0.25">
      <c r="A1459" t="s">
        <v>85</v>
      </c>
      <c r="B1459" t="s">
        <v>38</v>
      </c>
      <c r="C1459">
        <v>0</v>
      </c>
      <c r="D1459">
        <v>0</v>
      </c>
      <c r="E1459" t="s">
        <v>94</v>
      </c>
    </row>
    <row r="1460" spans="1:5" x14ac:dyDescent="0.25">
      <c r="A1460" t="s">
        <v>85</v>
      </c>
      <c r="B1460" t="s">
        <v>39</v>
      </c>
      <c r="C1460">
        <v>0</v>
      </c>
      <c r="D1460">
        <v>0</v>
      </c>
      <c r="E1460" t="s">
        <v>94</v>
      </c>
    </row>
    <row r="1461" spans="1:5" x14ac:dyDescent="0.25">
      <c r="A1461" t="s">
        <v>85</v>
      </c>
      <c r="B1461" t="s">
        <v>67</v>
      </c>
      <c r="C1461">
        <v>0</v>
      </c>
      <c r="D1461">
        <v>0</v>
      </c>
      <c r="E1461" t="s">
        <v>94</v>
      </c>
    </row>
    <row r="1462" spans="1:5" x14ac:dyDescent="0.25">
      <c r="A1462" t="s">
        <v>85</v>
      </c>
      <c r="B1462" t="s">
        <v>40</v>
      </c>
      <c r="C1462">
        <v>0</v>
      </c>
      <c r="D1462">
        <v>0</v>
      </c>
      <c r="E1462" t="s">
        <v>94</v>
      </c>
    </row>
    <row r="1463" spans="1:5" x14ac:dyDescent="0.25">
      <c r="A1463" t="s">
        <v>85</v>
      </c>
      <c r="B1463" t="s">
        <v>73</v>
      </c>
      <c r="C1463">
        <v>0</v>
      </c>
      <c r="D1463">
        <v>0</v>
      </c>
      <c r="E1463" t="s">
        <v>94</v>
      </c>
    </row>
    <row r="1464" spans="1:5" x14ac:dyDescent="0.25">
      <c r="A1464" t="s">
        <v>85</v>
      </c>
      <c r="B1464" t="s">
        <v>74</v>
      </c>
      <c r="C1464">
        <v>0</v>
      </c>
      <c r="D1464">
        <v>0</v>
      </c>
      <c r="E1464" t="s">
        <v>94</v>
      </c>
    </row>
    <row r="1465" spans="1:5" x14ac:dyDescent="0.25">
      <c r="A1465" t="s">
        <v>85</v>
      </c>
      <c r="B1465" t="s">
        <v>41</v>
      </c>
      <c r="C1465">
        <v>0</v>
      </c>
      <c r="D1465">
        <v>0</v>
      </c>
      <c r="E1465" t="s">
        <v>94</v>
      </c>
    </row>
    <row r="1466" spans="1:5" x14ac:dyDescent="0.25">
      <c r="A1466" t="s">
        <v>85</v>
      </c>
      <c r="B1466" t="s">
        <v>2</v>
      </c>
      <c r="C1466">
        <v>28</v>
      </c>
      <c r="D1466">
        <v>28</v>
      </c>
      <c r="E1466" t="s">
        <v>94</v>
      </c>
    </row>
    <row r="1467" spans="1:5" x14ac:dyDescent="0.25">
      <c r="A1467" t="s">
        <v>85</v>
      </c>
      <c r="B1467" t="s">
        <v>61</v>
      </c>
      <c r="C1467">
        <v>0</v>
      </c>
      <c r="D1467">
        <v>0</v>
      </c>
      <c r="E1467" t="s">
        <v>94</v>
      </c>
    </row>
    <row r="1468" spans="1:5" x14ac:dyDescent="0.25">
      <c r="A1468" t="s">
        <v>85</v>
      </c>
      <c r="B1468" t="s">
        <v>66</v>
      </c>
      <c r="C1468">
        <v>0</v>
      </c>
      <c r="D1468">
        <v>0</v>
      </c>
      <c r="E1468" t="s">
        <v>94</v>
      </c>
    </row>
    <row r="1469" spans="1:5" x14ac:dyDescent="0.25">
      <c r="A1469" t="s">
        <v>85</v>
      </c>
      <c r="B1469" t="s">
        <v>42</v>
      </c>
      <c r="C1469">
        <v>0</v>
      </c>
      <c r="D1469">
        <v>0</v>
      </c>
      <c r="E1469" t="s">
        <v>94</v>
      </c>
    </row>
    <row r="1470" spans="1:5" x14ac:dyDescent="0.25">
      <c r="A1470" t="s">
        <v>85</v>
      </c>
      <c r="B1470" t="s">
        <v>43</v>
      </c>
      <c r="C1470">
        <v>0</v>
      </c>
      <c r="D1470">
        <v>0</v>
      </c>
      <c r="E1470" t="s">
        <v>94</v>
      </c>
    </row>
    <row r="1471" spans="1:5" x14ac:dyDescent="0.25">
      <c r="A1471" t="s">
        <v>85</v>
      </c>
      <c r="B1471" t="s">
        <v>44</v>
      </c>
      <c r="C1471">
        <v>0</v>
      </c>
      <c r="D1471">
        <v>0</v>
      </c>
      <c r="E1471" t="s">
        <v>94</v>
      </c>
    </row>
    <row r="1472" spans="1:5" x14ac:dyDescent="0.25">
      <c r="A1472" t="s">
        <v>85</v>
      </c>
      <c r="B1472" t="s">
        <v>0</v>
      </c>
      <c r="C1472">
        <v>0</v>
      </c>
      <c r="D1472">
        <v>0</v>
      </c>
      <c r="E1472" t="s">
        <v>95</v>
      </c>
    </row>
    <row r="1473" spans="1:5" x14ac:dyDescent="0.25">
      <c r="A1473" t="s">
        <v>85</v>
      </c>
      <c r="B1473" t="s">
        <v>45</v>
      </c>
      <c r="C1473">
        <v>0</v>
      </c>
      <c r="D1473">
        <v>0</v>
      </c>
      <c r="E1473" t="s">
        <v>95</v>
      </c>
    </row>
    <row r="1474" spans="1:5" x14ac:dyDescent="0.25">
      <c r="A1474" t="s">
        <v>85</v>
      </c>
      <c r="B1474" t="s">
        <v>46</v>
      </c>
      <c r="C1474">
        <v>7</v>
      </c>
      <c r="D1474">
        <v>7</v>
      </c>
      <c r="E1474" t="s">
        <v>95</v>
      </c>
    </row>
    <row r="1475" spans="1:5" x14ac:dyDescent="0.25">
      <c r="A1475" t="s">
        <v>85</v>
      </c>
      <c r="B1475" t="s">
        <v>8</v>
      </c>
      <c r="C1475">
        <v>3</v>
      </c>
      <c r="D1475">
        <v>2</v>
      </c>
      <c r="E1475" t="s">
        <v>95</v>
      </c>
    </row>
    <row r="1476" spans="1:5" x14ac:dyDescent="0.25">
      <c r="A1476" t="s">
        <v>85</v>
      </c>
      <c r="B1476" t="s">
        <v>4</v>
      </c>
      <c r="C1476">
        <v>30</v>
      </c>
      <c r="D1476">
        <v>29</v>
      </c>
      <c r="E1476" t="s">
        <v>95</v>
      </c>
    </row>
    <row r="1477" spans="1:5" x14ac:dyDescent="0.25">
      <c r="A1477" t="s">
        <v>85</v>
      </c>
      <c r="B1477" t="s">
        <v>47</v>
      </c>
      <c r="C1477">
        <v>0</v>
      </c>
      <c r="D1477">
        <v>0</v>
      </c>
      <c r="E1477" t="s">
        <v>95</v>
      </c>
    </row>
    <row r="1478" spans="1:5" x14ac:dyDescent="0.25">
      <c r="A1478" t="s">
        <v>85</v>
      </c>
      <c r="B1478" t="s">
        <v>9</v>
      </c>
      <c r="C1478">
        <v>13</v>
      </c>
      <c r="D1478">
        <v>12</v>
      </c>
      <c r="E1478" t="s">
        <v>95</v>
      </c>
    </row>
    <row r="1479" spans="1:5" x14ac:dyDescent="0.25">
      <c r="A1479" t="s">
        <v>85</v>
      </c>
      <c r="B1479" t="s">
        <v>10</v>
      </c>
      <c r="C1479">
        <v>4</v>
      </c>
      <c r="D1479">
        <v>4</v>
      </c>
      <c r="E1479" t="s">
        <v>95</v>
      </c>
    </row>
    <row r="1480" spans="1:5" x14ac:dyDescent="0.25">
      <c r="A1480" t="s">
        <v>85</v>
      </c>
      <c r="B1480" t="s">
        <v>48</v>
      </c>
      <c r="C1480">
        <v>0</v>
      </c>
      <c r="D1480">
        <v>0</v>
      </c>
      <c r="E1480" t="s">
        <v>95</v>
      </c>
    </row>
    <row r="1481" spans="1:5" x14ac:dyDescent="0.25">
      <c r="A1481" t="s">
        <v>85</v>
      </c>
      <c r="B1481" t="s">
        <v>5</v>
      </c>
      <c r="C1481">
        <v>0</v>
      </c>
      <c r="D1481">
        <v>0</v>
      </c>
      <c r="E1481" t="s">
        <v>95</v>
      </c>
    </row>
    <row r="1482" spans="1:5" x14ac:dyDescent="0.25">
      <c r="A1482" t="s">
        <v>85</v>
      </c>
      <c r="B1482" t="s">
        <v>11</v>
      </c>
      <c r="C1482">
        <v>19</v>
      </c>
      <c r="D1482">
        <v>19</v>
      </c>
      <c r="E1482" t="s">
        <v>95</v>
      </c>
    </row>
    <row r="1483" spans="1:5" x14ac:dyDescent="0.25">
      <c r="A1483" t="s">
        <v>85</v>
      </c>
      <c r="B1483" t="s">
        <v>70</v>
      </c>
      <c r="C1483">
        <v>0</v>
      </c>
      <c r="D1483">
        <v>0</v>
      </c>
      <c r="E1483" t="s">
        <v>95</v>
      </c>
    </row>
    <row r="1484" spans="1:5" x14ac:dyDescent="0.25">
      <c r="A1484" t="s">
        <v>85</v>
      </c>
      <c r="B1484" t="s">
        <v>12</v>
      </c>
      <c r="C1484">
        <v>0</v>
      </c>
      <c r="D1484">
        <v>0</v>
      </c>
      <c r="E1484" t="s">
        <v>95</v>
      </c>
    </row>
    <row r="1485" spans="1:5" x14ac:dyDescent="0.25">
      <c r="A1485" t="s">
        <v>85</v>
      </c>
      <c r="B1485" t="s">
        <v>13</v>
      </c>
      <c r="C1485">
        <v>0</v>
      </c>
      <c r="D1485">
        <v>0</v>
      </c>
      <c r="E1485" t="s">
        <v>95</v>
      </c>
    </row>
    <row r="1486" spans="1:5" x14ac:dyDescent="0.25">
      <c r="A1486" t="s">
        <v>85</v>
      </c>
      <c r="B1486" t="s">
        <v>3</v>
      </c>
      <c r="C1486">
        <v>0</v>
      </c>
      <c r="D1486">
        <v>0</v>
      </c>
      <c r="E1486" t="s">
        <v>95</v>
      </c>
    </row>
    <row r="1487" spans="1:5" x14ac:dyDescent="0.25">
      <c r="A1487" t="s">
        <v>85</v>
      </c>
      <c r="B1487" t="s">
        <v>49</v>
      </c>
      <c r="C1487">
        <v>0</v>
      </c>
      <c r="D1487">
        <v>0</v>
      </c>
      <c r="E1487" t="s">
        <v>95</v>
      </c>
    </row>
    <row r="1488" spans="1:5" x14ac:dyDescent="0.25">
      <c r="A1488" t="s">
        <v>85</v>
      </c>
      <c r="B1488" t="s">
        <v>14</v>
      </c>
      <c r="C1488">
        <v>0</v>
      </c>
      <c r="D1488">
        <v>0</v>
      </c>
      <c r="E1488" t="s">
        <v>95</v>
      </c>
    </row>
    <row r="1489" spans="1:5" x14ac:dyDescent="0.25">
      <c r="A1489" t="s">
        <v>85</v>
      </c>
      <c r="B1489" t="s">
        <v>15</v>
      </c>
      <c r="C1489">
        <v>167</v>
      </c>
      <c r="D1489">
        <v>165</v>
      </c>
      <c r="E1489" t="s">
        <v>95</v>
      </c>
    </row>
    <row r="1490" spans="1:5" x14ac:dyDescent="0.25">
      <c r="A1490" t="s">
        <v>85</v>
      </c>
      <c r="B1490" t="s">
        <v>50</v>
      </c>
      <c r="C1490">
        <v>0</v>
      </c>
      <c r="D1490">
        <v>0</v>
      </c>
      <c r="E1490" t="s">
        <v>95</v>
      </c>
    </row>
    <row r="1491" spans="1:5" x14ac:dyDescent="0.25">
      <c r="A1491" t="s">
        <v>85</v>
      </c>
      <c r="B1491" t="s">
        <v>51</v>
      </c>
      <c r="C1491">
        <v>0</v>
      </c>
      <c r="D1491">
        <v>0</v>
      </c>
      <c r="E1491" t="s">
        <v>95</v>
      </c>
    </row>
    <row r="1492" spans="1:5" x14ac:dyDescent="0.25">
      <c r="A1492" t="s">
        <v>85</v>
      </c>
      <c r="B1492" t="s">
        <v>16</v>
      </c>
      <c r="C1492">
        <v>0</v>
      </c>
      <c r="D1492">
        <v>0</v>
      </c>
      <c r="E1492" t="s">
        <v>95</v>
      </c>
    </row>
    <row r="1493" spans="1:5" x14ac:dyDescent="0.25">
      <c r="A1493" t="s">
        <v>85</v>
      </c>
      <c r="B1493" t="s">
        <v>17</v>
      </c>
      <c r="C1493">
        <v>202</v>
      </c>
      <c r="D1493">
        <v>200</v>
      </c>
      <c r="E1493" t="s">
        <v>95</v>
      </c>
    </row>
    <row r="1494" spans="1:5" x14ac:dyDescent="0.25">
      <c r="A1494" t="s">
        <v>85</v>
      </c>
      <c r="B1494" t="s">
        <v>18</v>
      </c>
      <c r="C1494">
        <v>0</v>
      </c>
      <c r="D1494">
        <v>0</v>
      </c>
      <c r="E1494" t="s">
        <v>95</v>
      </c>
    </row>
    <row r="1495" spans="1:5" x14ac:dyDescent="0.25">
      <c r="A1495" t="s">
        <v>85</v>
      </c>
      <c r="B1495" t="s">
        <v>19</v>
      </c>
      <c r="C1495">
        <v>0</v>
      </c>
      <c r="D1495">
        <v>0</v>
      </c>
      <c r="E1495" t="s">
        <v>95</v>
      </c>
    </row>
    <row r="1496" spans="1:5" x14ac:dyDescent="0.25">
      <c r="A1496" t="s">
        <v>85</v>
      </c>
      <c r="B1496" t="s">
        <v>20</v>
      </c>
      <c r="C1496">
        <v>0</v>
      </c>
      <c r="D1496">
        <v>0</v>
      </c>
      <c r="E1496" t="s">
        <v>95</v>
      </c>
    </row>
    <row r="1497" spans="1:5" x14ac:dyDescent="0.25">
      <c r="A1497" t="s">
        <v>85</v>
      </c>
      <c r="B1497" t="s">
        <v>21</v>
      </c>
      <c r="C1497">
        <v>5</v>
      </c>
      <c r="D1497">
        <v>4</v>
      </c>
      <c r="E1497" t="s">
        <v>95</v>
      </c>
    </row>
    <row r="1498" spans="1:5" x14ac:dyDescent="0.25">
      <c r="A1498" t="s">
        <v>85</v>
      </c>
      <c r="B1498" t="s">
        <v>22</v>
      </c>
      <c r="C1498">
        <v>1</v>
      </c>
      <c r="D1498">
        <v>1</v>
      </c>
      <c r="E1498" t="s">
        <v>95</v>
      </c>
    </row>
    <row r="1499" spans="1:5" x14ac:dyDescent="0.25">
      <c r="A1499" t="s">
        <v>85</v>
      </c>
      <c r="B1499" t="s">
        <v>52</v>
      </c>
      <c r="C1499">
        <v>0</v>
      </c>
      <c r="D1499">
        <v>0</v>
      </c>
      <c r="E1499" t="s">
        <v>95</v>
      </c>
    </row>
    <row r="1500" spans="1:5" x14ac:dyDescent="0.25">
      <c r="A1500" t="s">
        <v>85</v>
      </c>
      <c r="B1500" t="s">
        <v>53</v>
      </c>
      <c r="C1500">
        <v>0</v>
      </c>
      <c r="D1500">
        <v>0</v>
      </c>
      <c r="E1500" t="s">
        <v>95</v>
      </c>
    </row>
    <row r="1501" spans="1:5" x14ac:dyDescent="0.25">
      <c r="A1501" t="s">
        <v>85</v>
      </c>
      <c r="B1501" t="s">
        <v>23</v>
      </c>
      <c r="C1501">
        <v>0</v>
      </c>
      <c r="D1501">
        <v>0</v>
      </c>
      <c r="E1501" t="s">
        <v>95</v>
      </c>
    </row>
    <row r="1502" spans="1:5" x14ac:dyDescent="0.25">
      <c r="A1502" t="s">
        <v>85</v>
      </c>
      <c r="B1502" t="s">
        <v>54</v>
      </c>
      <c r="C1502">
        <v>0</v>
      </c>
      <c r="D1502">
        <v>0</v>
      </c>
      <c r="E1502" t="s">
        <v>95</v>
      </c>
    </row>
    <row r="1503" spans="1:5" x14ac:dyDescent="0.25">
      <c r="A1503" t="s">
        <v>85</v>
      </c>
      <c r="B1503" t="s">
        <v>24</v>
      </c>
      <c r="C1503">
        <v>0</v>
      </c>
      <c r="D1503">
        <v>0</v>
      </c>
      <c r="E1503" t="s">
        <v>95</v>
      </c>
    </row>
    <row r="1504" spans="1:5" x14ac:dyDescent="0.25">
      <c r="A1504" t="s">
        <v>85</v>
      </c>
      <c r="B1504" t="s">
        <v>25</v>
      </c>
      <c r="C1504">
        <v>0</v>
      </c>
      <c r="D1504">
        <v>0</v>
      </c>
      <c r="E1504" t="s">
        <v>95</v>
      </c>
    </row>
    <row r="1505" spans="1:5" x14ac:dyDescent="0.25">
      <c r="A1505" t="s">
        <v>85</v>
      </c>
      <c r="B1505" t="s">
        <v>55</v>
      </c>
      <c r="C1505">
        <v>0</v>
      </c>
      <c r="D1505">
        <v>0</v>
      </c>
      <c r="E1505" t="s">
        <v>95</v>
      </c>
    </row>
    <row r="1506" spans="1:5" x14ac:dyDescent="0.25">
      <c r="A1506" t="s">
        <v>85</v>
      </c>
      <c r="B1506" t="s">
        <v>26</v>
      </c>
      <c r="C1506">
        <v>0</v>
      </c>
      <c r="D1506">
        <v>0</v>
      </c>
      <c r="E1506" t="s">
        <v>95</v>
      </c>
    </row>
    <row r="1507" spans="1:5" x14ac:dyDescent="0.25">
      <c r="A1507" t="s">
        <v>85</v>
      </c>
      <c r="B1507" t="s">
        <v>56</v>
      </c>
      <c r="C1507">
        <v>41</v>
      </c>
      <c r="D1507">
        <v>42</v>
      </c>
      <c r="E1507" t="s">
        <v>95</v>
      </c>
    </row>
    <row r="1508" spans="1:5" x14ac:dyDescent="0.25">
      <c r="A1508" t="s">
        <v>85</v>
      </c>
      <c r="B1508" t="s">
        <v>27</v>
      </c>
      <c r="C1508">
        <v>0</v>
      </c>
      <c r="D1508">
        <v>0</v>
      </c>
      <c r="E1508" t="s">
        <v>95</v>
      </c>
    </row>
    <row r="1509" spans="1:5" x14ac:dyDescent="0.25">
      <c r="A1509" t="s">
        <v>85</v>
      </c>
      <c r="B1509" t="s">
        <v>71</v>
      </c>
      <c r="C1509">
        <v>0</v>
      </c>
      <c r="D1509">
        <v>0</v>
      </c>
      <c r="E1509" t="s">
        <v>95</v>
      </c>
    </row>
    <row r="1510" spans="1:5" x14ac:dyDescent="0.25">
      <c r="A1510" t="s">
        <v>85</v>
      </c>
      <c r="B1510" t="s">
        <v>28</v>
      </c>
      <c r="C1510">
        <v>17</v>
      </c>
      <c r="D1510">
        <v>17</v>
      </c>
      <c r="E1510" t="s">
        <v>95</v>
      </c>
    </row>
    <row r="1511" spans="1:5" x14ac:dyDescent="0.25">
      <c r="A1511" t="s">
        <v>85</v>
      </c>
      <c r="B1511" t="s">
        <v>57</v>
      </c>
      <c r="C1511">
        <v>0</v>
      </c>
      <c r="D1511">
        <v>0</v>
      </c>
      <c r="E1511" t="s">
        <v>95</v>
      </c>
    </row>
    <row r="1512" spans="1:5" x14ac:dyDescent="0.25">
      <c r="A1512" t="s">
        <v>85</v>
      </c>
      <c r="B1512" t="s">
        <v>29</v>
      </c>
      <c r="C1512">
        <v>0</v>
      </c>
      <c r="D1512">
        <v>0</v>
      </c>
      <c r="E1512" t="s">
        <v>95</v>
      </c>
    </row>
    <row r="1513" spans="1:5" x14ac:dyDescent="0.25">
      <c r="A1513" t="s">
        <v>85</v>
      </c>
      <c r="B1513" t="s">
        <v>30</v>
      </c>
      <c r="C1513">
        <v>0</v>
      </c>
      <c r="D1513">
        <v>0</v>
      </c>
      <c r="E1513" t="s">
        <v>95</v>
      </c>
    </row>
    <row r="1514" spans="1:5" x14ac:dyDescent="0.25">
      <c r="A1514" t="s">
        <v>85</v>
      </c>
      <c r="B1514" t="s">
        <v>32</v>
      </c>
      <c r="C1514">
        <v>3</v>
      </c>
      <c r="D1514">
        <v>3</v>
      </c>
      <c r="E1514" t="s">
        <v>95</v>
      </c>
    </row>
    <row r="1515" spans="1:5" x14ac:dyDescent="0.25">
      <c r="A1515" t="s">
        <v>85</v>
      </c>
      <c r="B1515" t="s">
        <v>6</v>
      </c>
      <c r="C1515">
        <v>45</v>
      </c>
      <c r="D1515">
        <v>44</v>
      </c>
      <c r="E1515" t="s">
        <v>95</v>
      </c>
    </row>
    <row r="1516" spans="1:5" x14ac:dyDescent="0.25">
      <c r="A1516" t="s">
        <v>85</v>
      </c>
      <c r="B1516" t="s">
        <v>7</v>
      </c>
      <c r="C1516">
        <v>0</v>
      </c>
      <c r="D1516">
        <v>0</v>
      </c>
      <c r="E1516" t="s">
        <v>95</v>
      </c>
    </row>
    <row r="1517" spans="1:5" x14ac:dyDescent="0.25">
      <c r="A1517" t="s">
        <v>85</v>
      </c>
      <c r="B1517" t="s">
        <v>58</v>
      </c>
      <c r="C1517">
        <v>2</v>
      </c>
      <c r="D1517">
        <v>2</v>
      </c>
      <c r="E1517" t="s">
        <v>95</v>
      </c>
    </row>
    <row r="1518" spans="1:5" x14ac:dyDescent="0.25">
      <c r="A1518" t="s">
        <v>85</v>
      </c>
      <c r="B1518" t="s">
        <v>63</v>
      </c>
      <c r="C1518">
        <v>29</v>
      </c>
      <c r="D1518">
        <v>29</v>
      </c>
      <c r="E1518" t="s">
        <v>95</v>
      </c>
    </row>
    <row r="1519" spans="1:5" x14ac:dyDescent="0.25">
      <c r="A1519" t="s">
        <v>85</v>
      </c>
      <c r="B1519" t="s">
        <v>65</v>
      </c>
      <c r="C1519">
        <v>690</v>
      </c>
      <c r="D1519">
        <v>690</v>
      </c>
      <c r="E1519" t="s">
        <v>95</v>
      </c>
    </row>
    <row r="1520" spans="1:5" x14ac:dyDescent="0.25">
      <c r="A1520" t="s">
        <v>85</v>
      </c>
      <c r="B1520" t="s">
        <v>72</v>
      </c>
      <c r="C1520">
        <v>0</v>
      </c>
      <c r="D1520">
        <v>0</v>
      </c>
      <c r="E1520" t="s">
        <v>95</v>
      </c>
    </row>
    <row r="1521" spans="1:5" x14ac:dyDescent="0.25">
      <c r="A1521" t="s">
        <v>85</v>
      </c>
      <c r="B1521" t="s">
        <v>31</v>
      </c>
      <c r="C1521">
        <v>0</v>
      </c>
      <c r="D1521">
        <v>0</v>
      </c>
      <c r="E1521" t="s">
        <v>95</v>
      </c>
    </row>
    <row r="1522" spans="1:5" x14ac:dyDescent="0.25">
      <c r="A1522" t="s">
        <v>85</v>
      </c>
      <c r="B1522" t="s">
        <v>33</v>
      </c>
      <c r="C1522">
        <v>0</v>
      </c>
      <c r="D1522">
        <v>0</v>
      </c>
      <c r="E1522" t="s">
        <v>95</v>
      </c>
    </row>
    <row r="1523" spans="1:5" x14ac:dyDescent="0.25">
      <c r="A1523" t="s">
        <v>85</v>
      </c>
      <c r="B1523" t="s">
        <v>34</v>
      </c>
      <c r="C1523">
        <v>0</v>
      </c>
      <c r="D1523">
        <v>0</v>
      </c>
      <c r="E1523" t="s">
        <v>95</v>
      </c>
    </row>
    <row r="1524" spans="1:5" x14ac:dyDescent="0.25">
      <c r="A1524" t="s">
        <v>85</v>
      </c>
      <c r="B1524" t="s">
        <v>35</v>
      </c>
      <c r="C1524">
        <v>0</v>
      </c>
      <c r="D1524">
        <v>0</v>
      </c>
      <c r="E1524" t="s">
        <v>95</v>
      </c>
    </row>
    <row r="1525" spans="1:5" x14ac:dyDescent="0.25">
      <c r="A1525" t="s">
        <v>85</v>
      </c>
      <c r="B1525" t="s">
        <v>59</v>
      </c>
      <c r="C1525">
        <v>23</v>
      </c>
      <c r="D1525">
        <v>23</v>
      </c>
      <c r="E1525" t="s">
        <v>95</v>
      </c>
    </row>
    <row r="1526" spans="1:5" x14ac:dyDescent="0.25">
      <c r="A1526" t="s">
        <v>85</v>
      </c>
      <c r="B1526" t="s">
        <v>36</v>
      </c>
      <c r="C1526">
        <v>4</v>
      </c>
      <c r="D1526">
        <v>4</v>
      </c>
      <c r="E1526" t="s">
        <v>95</v>
      </c>
    </row>
    <row r="1527" spans="1:5" x14ac:dyDescent="0.25">
      <c r="A1527" t="s">
        <v>85</v>
      </c>
      <c r="B1527" t="s">
        <v>37</v>
      </c>
      <c r="C1527">
        <v>0</v>
      </c>
      <c r="D1527">
        <v>0</v>
      </c>
      <c r="E1527" t="s">
        <v>95</v>
      </c>
    </row>
    <row r="1528" spans="1:5" x14ac:dyDescent="0.25">
      <c r="A1528" t="s">
        <v>85</v>
      </c>
      <c r="B1528" t="s">
        <v>60</v>
      </c>
      <c r="C1528">
        <v>6</v>
      </c>
      <c r="D1528">
        <v>6</v>
      </c>
      <c r="E1528" t="s">
        <v>95</v>
      </c>
    </row>
    <row r="1529" spans="1:5" x14ac:dyDescent="0.25">
      <c r="A1529" t="s">
        <v>85</v>
      </c>
      <c r="B1529" t="s">
        <v>38</v>
      </c>
      <c r="C1529">
        <v>0</v>
      </c>
      <c r="D1529">
        <v>0</v>
      </c>
      <c r="E1529" t="s">
        <v>95</v>
      </c>
    </row>
    <row r="1530" spans="1:5" x14ac:dyDescent="0.25">
      <c r="A1530" t="s">
        <v>85</v>
      </c>
      <c r="B1530" t="s">
        <v>39</v>
      </c>
      <c r="C1530">
        <v>0</v>
      </c>
      <c r="D1530">
        <v>0</v>
      </c>
      <c r="E1530" t="s">
        <v>95</v>
      </c>
    </row>
    <row r="1531" spans="1:5" x14ac:dyDescent="0.25">
      <c r="A1531" t="s">
        <v>85</v>
      </c>
      <c r="B1531" t="s">
        <v>67</v>
      </c>
      <c r="C1531">
        <v>0</v>
      </c>
      <c r="D1531">
        <v>0</v>
      </c>
      <c r="E1531" t="s">
        <v>95</v>
      </c>
    </row>
    <row r="1532" spans="1:5" x14ac:dyDescent="0.25">
      <c r="A1532" t="s">
        <v>85</v>
      </c>
      <c r="B1532" t="s">
        <v>40</v>
      </c>
      <c r="C1532">
        <v>0</v>
      </c>
      <c r="D1532">
        <v>0</v>
      </c>
      <c r="E1532" t="s">
        <v>95</v>
      </c>
    </row>
    <row r="1533" spans="1:5" x14ac:dyDescent="0.25">
      <c r="A1533" t="s">
        <v>85</v>
      </c>
      <c r="B1533" t="s">
        <v>73</v>
      </c>
      <c r="C1533">
        <v>0</v>
      </c>
      <c r="D1533">
        <v>0</v>
      </c>
      <c r="E1533" t="s">
        <v>95</v>
      </c>
    </row>
    <row r="1534" spans="1:5" x14ac:dyDescent="0.25">
      <c r="A1534" t="s">
        <v>85</v>
      </c>
      <c r="B1534" t="s">
        <v>74</v>
      </c>
      <c r="C1534">
        <v>0</v>
      </c>
      <c r="D1534">
        <v>0</v>
      </c>
      <c r="E1534" t="s">
        <v>95</v>
      </c>
    </row>
    <row r="1535" spans="1:5" x14ac:dyDescent="0.25">
      <c r="A1535" t="s">
        <v>85</v>
      </c>
      <c r="B1535" t="s">
        <v>41</v>
      </c>
      <c r="C1535">
        <v>0</v>
      </c>
      <c r="D1535">
        <v>0</v>
      </c>
      <c r="E1535" t="s">
        <v>95</v>
      </c>
    </row>
    <row r="1536" spans="1:5" x14ac:dyDescent="0.25">
      <c r="A1536" t="s">
        <v>85</v>
      </c>
      <c r="B1536" t="s">
        <v>2</v>
      </c>
      <c r="C1536">
        <v>28</v>
      </c>
      <c r="D1536">
        <v>28</v>
      </c>
      <c r="E1536" t="s">
        <v>95</v>
      </c>
    </row>
    <row r="1537" spans="1:5" x14ac:dyDescent="0.25">
      <c r="A1537" t="s">
        <v>85</v>
      </c>
      <c r="B1537" t="s">
        <v>61</v>
      </c>
      <c r="C1537">
        <v>0</v>
      </c>
      <c r="D1537">
        <v>0</v>
      </c>
      <c r="E1537" t="s">
        <v>95</v>
      </c>
    </row>
    <row r="1538" spans="1:5" x14ac:dyDescent="0.25">
      <c r="A1538" t="s">
        <v>85</v>
      </c>
      <c r="B1538" t="s">
        <v>66</v>
      </c>
      <c r="C1538">
        <v>0</v>
      </c>
      <c r="D1538">
        <v>0</v>
      </c>
      <c r="E1538" t="s">
        <v>95</v>
      </c>
    </row>
    <row r="1539" spans="1:5" x14ac:dyDescent="0.25">
      <c r="A1539" t="s">
        <v>85</v>
      </c>
      <c r="B1539" t="s">
        <v>42</v>
      </c>
      <c r="C1539">
        <v>0</v>
      </c>
      <c r="D1539">
        <v>0</v>
      </c>
      <c r="E1539" t="s">
        <v>95</v>
      </c>
    </row>
    <row r="1540" spans="1:5" x14ac:dyDescent="0.25">
      <c r="A1540" t="s">
        <v>85</v>
      </c>
      <c r="B1540" t="s">
        <v>43</v>
      </c>
      <c r="C1540">
        <v>0</v>
      </c>
      <c r="D1540">
        <v>0</v>
      </c>
      <c r="E1540" t="s">
        <v>95</v>
      </c>
    </row>
    <row r="1541" spans="1:5" x14ac:dyDescent="0.25">
      <c r="A1541" t="s">
        <v>85</v>
      </c>
      <c r="B1541" t="s">
        <v>44</v>
      </c>
      <c r="C1541">
        <v>0</v>
      </c>
      <c r="D1541">
        <v>0</v>
      </c>
      <c r="E1541" t="s">
        <v>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2CD26-4490-494E-8D71-24C9D74F6B68}">
  <dimension ref="A1:C16"/>
  <sheetViews>
    <sheetView tabSelected="1" workbookViewId="0">
      <selection activeCell="B5" sqref="B5:B15"/>
    </sheetView>
  </sheetViews>
  <sheetFormatPr defaultRowHeight="15" x14ac:dyDescent="0.25"/>
  <cols>
    <col min="1" max="1" width="15.28515625" bestFit="1" customWidth="1"/>
    <col min="2" max="2" width="12.140625" bestFit="1" customWidth="1"/>
    <col min="3" max="3" width="12" bestFit="1" customWidth="1"/>
  </cols>
  <sheetData>
    <row r="1" spans="1:3" x14ac:dyDescent="0.25">
      <c r="A1" s="3" t="s">
        <v>62</v>
      </c>
      <c r="B1" t="s">
        <v>98</v>
      </c>
    </row>
    <row r="2" spans="1:3" x14ac:dyDescent="0.25">
      <c r="A2" s="3" t="s">
        <v>1</v>
      </c>
      <c r="B2" t="s">
        <v>98</v>
      </c>
    </row>
    <row r="4" spans="1:3" x14ac:dyDescent="0.25">
      <c r="A4" s="3" t="s">
        <v>76</v>
      </c>
      <c r="B4" t="s">
        <v>96</v>
      </c>
      <c r="C4" t="s">
        <v>97</v>
      </c>
    </row>
    <row r="5" spans="1:3" x14ac:dyDescent="0.25">
      <c r="A5" s="4" t="s">
        <v>86</v>
      </c>
      <c r="B5" s="5">
        <v>334779</v>
      </c>
      <c r="C5" s="5">
        <v>334795</v>
      </c>
    </row>
    <row r="6" spans="1:3" x14ac:dyDescent="0.25">
      <c r="A6" s="4" t="s">
        <v>84</v>
      </c>
      <c r="B6" s="5">
        <v>84687</v>
      </c>
      <c r="C6" s="5">
        <v>84694</v>
      </c>
    </row>
    <row r="7" spans="1:3" x14ac:dyDescent="0.25">
      <c r="A7" s="4" t="s">
        <v>88</v>
      </c>
      <c r="B7" s="5">
        <v>78333</v>
      </c>
      <c r="C7" s="5">
        <v>78331</v>
      </c>
    </row>
    <row r="8" spans="1:3" x14ac:dyDescent="0.25">
      <c r="A8" s="4" t="s">
        <v>82</v>
      </c>
      <c r="B8" s="5">
        <v>64975</v>
      </c>
      <c r="C8" s="5">
        <v>64971</v>
      </c>
    </row>
    <row r="9" spans="1:3" x14ac:dyDescent="0.25">
      <c r="A9" s="4" t="s">
        <v>89</v>
      </c>
      <c r="B9" s="5">
        <v>17595</v>
      </c>
      <c r="C9" s="5">
        <v>17595</v>
      </c>
    </row>
    <row r="10" spans="1:3" x14ac:dyDescent="0.25">
      <c r="A10" s="4" t="s">
        <v>90</v>
      </c>
      <c r="B10" s="5">
        <v>16983</v>
      </c>
      <c r="C10" s="5">
        <v>16975</v>
      </c>
    </row>
    <row r="11" spans="1:3" x14ac:dyDescent="0.25">
      <c r="A11" s="4" t="s">
        <v>91</v>
      </c>
      <c r="B11" s="5">
        <v>7636</v>
      </c>
      <c r="C11" s="5">
        <v>7638</v>
      </c>
    </row>
    <row r="12" spans="1:3" x14ac:dyDescent="0.25">
      <c r="A12" s="4" t="s">
        <v>81</v>
      </c>
      <c r="B12" s="5">
        <v>6532</v>
      </c>
      <c r="C12" s="5">
        <v>6532</v>
      </c>
    </row>
    <row r="13" spans="1:3" x14ac:dyDescent="0.25">
      <c r="A13" s="4" t="s">
        <v>83</v>
      </c>
      <c r="B13" s="5">
        <v>4144</v>
      </c>
      <c r="C13" s="5">
        <v>4142</v>
      </c>
    </row>
    <row r="14" spans="1:3" x14ac:dyDescent="0.25">
      <c r="A14" s="4" t="s">
        <v>80</v>
      </c>
      <c r="B14" s="5">
        <v>2576</v>
      </c>
      <c r="C14" s="5">
        <v>2576</v>
      </c>
    </row>
    <row r="15" spans="1:3" x14ac:dyDescent="0.25">
      <c r="A15" s="4" t="s">
        <v>85</v>
      </c>
      <c r="B15" s="5">
        <v>2557</v>
      </c>
      <c r="C15" s="5">
        <v>2541</v>
      </c>
    </row>
    <row r="16" spans="1:3" x14ac:dyDescent="0.25">
      <c r="A16" s="4" t="s">
        <v>77</v>
      </c>
      <c r="B16" s="5">
        <v>620797</v>
      </c>
      <c r="C16" s="5">
        <v>620790</v>
      </c>
    </row>
  </sheetData>
  <sortState xmlns:xlrd2="http://schemas.microsoft.com/office/spreadsheetml/2017/richdata2" ref="A4:C16">
    <sortCondition descending="1" ref="B4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4ED8-340C-4710-8DA5-73C600953433}">
  <dimension ref="A1:O683"/>
  <sheetViews>
    <sheetView workbookViewId="0">
      <selection activeCell="E1" sqref="E1"/>
    </sheetView>
  </sheetViews>
  <sheetFormatPr defaultRowHeight="15" x14ac:dyDescent="0.25"/>
  <cols>
    <col min="3" max="3" width="26" customWidth="1"/>
  </cols>
  <sheetData>
    <row r="1" spans="1:15" x14ac:dyDescent="0.25">
      <c r="A1" s="2" t="s">
        <v>64</v>
      </c>
      <c r="B1" s="2" t="s">
        <v>93</v>
      </c>
      <c r="C1" t="s">
        <v>69</v>
      </c>
      <c r="D1" t="s">
        <v>68</v>
      </c>
      <c r="E1" t="s">
        <v>80</v>
      </c>
      <c r="F1" t="s">
        <v>81</v>
      </c>
      <c r="G1" t="s">
        <v>91</v>
      </c>
      <c r="H1" t="s">
        <v>90</v>
      </c>
      <c r="I1" t="s">
        <v>82</v>
      </c>
      <c r="J1" t="s">
        <v>83</v>
      </c>
      <c r="K1" t="s">
        <v>89</v>
      </c>
      <c r="L1" t="s">
        <v>88</v>
      </c>
      <c r="M1" t="s">
        <v>84</v>
      </c>
      <c r="N1" t="s">
        <v>85</v>
      </c>
      <c r="O1" t="s">
        <v>86</v>
      </c>
    </row>
    <row r="2" spans="1:15" x14ac:dyDescent="0.25">
      <c r="A2" t="s">
        <v>45</v>
      </c>
      <c r="B2" t="s">
        <v>80</v>
      </c>
      <c r="C2" t="str">
        <f>_xlfn.CONCAT(TRIM(A2),"-",TRIM(B2))</f>
        <v>Ambon-China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0</v>
      </c>
      <c r="K2">
        <v>0</v>
      </c>
      <c r="L2">
        <v>0</v>
      </c>
      <c r="M2">
        <v>2</v>
      </c>
      <c r="N2">
        <v>0</v>
      </c>
      <c r="O2">
        <v>2350</v>
      </c>
    </row>
    <row r="3" spans="1:15" x14ac:dyDescent="0.25">
      <c r="A3" t="s">
        <v>46</v>
      </c>
      <c r="B3" t="s">
        <v>80</v>
      </c>
      <c r="C3" t="str">
        <f t="shared" ref="C3:C66" si="0">_xlfn.CONCAT(TRIM(A3),"-",TRIM(B3))</f>
        <v>Balikpapan-China</v>
      </c>
      <c r="D3">
        <v>314</v>
      </c>
      <c r="E3">
        <v>314</v>
      </c>
      <c r="F3">
        <v>70</v>
      </c>
      <c r="G3">
        <v>431</v>
      </c>
      <c r="H3">
        <v>518</v>
      </c>
      <c r="I3">
        <v>59</v>
      </c>
      <c r="J3">
        <v>41</v>
      </c>
      <c r="K3">
        <v>653</v>
      </c>
      <c r="L3">
        <v>795</v>
      </c>
      <c r="M3">
        <v>319</v>
      </c>
      <c r="N3">
        <v>7</v>
      </c>
      <c r="O3">
        <v>27160</v>
      </c>
    </row>
    <row r="4" spans="1:15" x14ac:dyDescent="0.25">
      <c r="A4" t="s">
        <v>8</v>
      </c>
      <c r="B4" t="s">
        <v>80</v>
      </c>
      <c r="C4" t="str">
        <f t="shared" si="0"/>
        <v>Banjarmasin-China</v>
      </c>
      <c r="D4">
        <v>0</v>
      </c>
      <c r="E4">
        <v>0</v>
      </c>
      <c r="F4">
        <v>0</v>
      </c>
      <c r="G4">
        <v>155</v>
      </c>
      <c r="H4">
        <v>1</v>
      </c>
      <c r="I4">
        <v>4</v>
      </c>
      <c r="J4">
        <v>0</v>
      </c>
      <c r="K4">
        <v>0</v>
      </c>
      <c r="L4">
        <v>0</v>
      </c>
      <c r="M4">
        <v>6</v>
      </c>
      <c r="N4">
        <v>3</v>
      </c>
      <c r="O4">
        <v>1319</v>
      </c>
    </row>
    <row r="5" spans="1:15" x14ac:dyDescent="0.25">
      <c r="A5" t="s">
        <v>4</v>
      </c>
      <c r="B5" t="s">
        <v>80</v>
      </c>
      <c r="C5" t="str">
        <f t="shared" si="0"/>
        <v>Banten-China</v>
      </c>
      <c r="D5">
        <v>49</v>
      </c>
      <c r="E5">
        <v>49</v>
      </c>
      <c r="F5">
        <v>16</v>
      </c>
      <c r="G5">
        <v>232</v>
      </c>
      <c r="H5">
        <v>566</v>
      </c>
      <c r="I5">
        <v>10</v>
      </c>
      <c r="J5">
        <v>111</v>
      </c>
      <c r="K5">
        <v>1714</v>
      </c>
      <c r="L5">
        <v>1218</v>
      </c>
      <c r="M5">
        <v>199</v>
      </c>
      <c r="N5">
        <v>30</v>
      </c>
      <c r="O5">
        <v>2080</v>
      </c>
    </row>
    <row r="6" spans="1:15" x14ac:dyDescent="0.25">
      <c r="A6" t="s">
        <v>47</v>
      </c>
      <c r="B6" t="s">
        <v>80</v>
      </c>
      <c r="C6" t="str">
        <f t="shared" si="0"/>
        <v>Baubau-China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955</v>
      </c>
    </row>
    <row r="7" spans="1:15" x14ac:dyDescent="0.25">
      <c r="A7" t="s">
        <v>9</v>
      </c>
      <c r="B7" t="s">
        <v>80</v>
      </c>
      <c r="C7" t="str">
        <f t="shared" si="0"/>
        <v>Belawan-China</v>
      </c>
      <c r="D7">
        <v>4</v>
      </c>
      <c r="E7">
        <v>4</v>
      </c>
      <c r="F7">
        <v>6</v>
      </c>
      <c r="G7">
        <v>32</v>
      </c>
      <c r="H7">
        <v>194</v>
      </c>
      <c r="I7">
        <v>181</v>
      </c>
      <c r="J7">
        <v>512</v>
      </c>
      <c r="K7">
        <v>40</v>
      </c>
      <c r="L7">
        <v>125</v>
      </c>
      <c r="M7">
        <v>285</v>
      </c>
      <c r="N7">
        <v>13</v>
      </c>
      <c r="O7">
        <v>1767</v>
      </c>
    </row>
    <row r="8" spans="1:15" x14ac:dyDescent="0.25">
      <c r="A8" t="s">
        <v>10</v>
      </c>
      <c r="B8" t="s">
        <v>80</v>
      </c>
      <c r="C8" t="str">
        <f t="shared" si="0"/>
        <v>Bengkalis-China</v>
      </c>
      <c r="D8">
        <v>14</v>
      </c>
      <c r="E8">
        <v>14</v>
      </c>
      <c r="F8">
        <v>0</v>
      </c>
      <c r="G8">
        <v>50</v>
      </c>
      <c r="H8">
        <v>15</v>
      </c>
      <c r="I8">
        <v>0</v>
      </c>
      <c r="J8">
        <v>2</v>
      </c>
      <c r="K8">
        <v>9</v>
      </c>
      <c r="L8">
        <v>107</v>
      </c>
      <c r="M8">
        <v>44</v>
      </c>
      <c r="N8">
        <v>4</v>
      </c>
      <c r="O8">
        <v>226</v>
      </c>
    </row>
    <row r="9" spans="1:15" x14ac:dyDescent="0.25">
      <c r="A9" t="s">
        <v>5</v>
      </c>
      <c r="B9" t="s">
        <v>80</v>
      </c>
      <c r="C9" t="str">
        <f t="shared" si="0"/>
        <v>Benoa-China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10</v>
      </c>
      <c r="L9">
        <v>3</v>
      </c>
      <c r="M9">
        <v>7</v>
      </c>
      <c r="N9">
        <v>0</v>
      </c>
      <c r="O9">
        <v>699</v>
      </c>
    </row>
    <row r="10" spans="1:15" x14ac:dyDescent="0.25">
      <c r="A10" t="s">
        <v>11</v>
      </c>
      <c r="B10" t="s">
        <v>80</v>
      </c>
      <c r="C10" t="str">
        <f t="shared" si="0"/>
        <v>Bitung-China</v>
      </c>
      <c r="D10">
        <v>0</v>
      </c>
      <c r="E10">
        <v>0</v>
      </c>
      <c r="F10">
        <v>0</v>
      </c>
      <c r="G10">
        <v>10</v>
      </c>
      <c r="H10">
        <v>9</v>
      </c>
      <c r="I10">
        <v>1</v>
      </c>
      <c r="J10">
        <v>0</v>
      </c>
      <c r="K10">
        <v>3</v>
      </c>
      <c r="L10">
        <v>36</v>
      </c>
      <c r="M10">
        <v>27</v>
      </c>
      <c r="N10">
        <v>19</v>
      </c>
      <c r="O10">
        <v>1847</v>
      </c>
    </row>
    <row r="11" spans="1:15" x14ac:dyDescent="0.25">
      <c r="A11" t="s">
        <v>70</v>
      </c>
      <c r="B11" t="s">
        <v>80</v>
      </c>
      <c r="C11" t="str">
        <f t="shared" si="0"/>
        <v>Bontang Lng Terminal-China</v>
      </c>
      <c r="D11">
        <v>0</v>
      </c>
      <c r="E11">
        <v>0</v>
      </c>
      <c r="F11">
        <v>0</v>
      </c>
      <c r="G11">
        <v>2</v>
      </c>
      <c r="H11">
        <v>5</v>
      </c>
      <c r="I11">
        <v>1</v>
      </c>
      <c r="J11">
        <v>5</v>
      </c>
      <c r="K11">
        <v>2</v>
      </c>
      <c r="L11">
        <v>5</v>
      </c>
      <c r="M11">
        <v>3</v>
      </c>
      <c r="N11">
        <v>0</v>
      </c>
      <c r="O11">
        <v>26</v>
      </c>
    </row>
    <row r="12" spans="1:15" x14ac:dyDescent="0.25">
      <c r="A12" t="s">
        <v>12</v>
      </c>
      <c r="B12" t="s">
        <v>80</v>
      </c>
      <c r="C12" t="str">
        <f t="shared" si="0"/>
        <v>Bula-China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40</v>
      </c>
    </row>
    <row r="13" spans="1:15" x14ac:dyDescent="0.25">
      <c r="A13" t="s">
        <v>13</v>
      </c>
      <c r="B13" t="s">
        <v>80</v>
      </c>
      <c r="C13" t="str">
        <f t="shared" si="0"/>
        <v>Celukan Bawang-China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3</v>
      </c>
      <c r="M13">
        <v>0</v>
      </c>
      <c r="N13">
        <v>0</v>
      </c>
      <c r="O13">
        <v>113</v>
      </c>
    </row>
    <row r="14" spans="1:15" x14ac:dyDescent="0.25">
      <c r="A14" t="s">
        <v>3</v>
      </c>
      <c r="B14" t="s">
        <v>80</v>
      </c>
      <c r="C14" t="str">
        <f t="shared" si="0"/>
        <v>Cirebon-China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0</v>
      </c>
      <c r="L14">
        <v>4</v>
      </c>
      <c r="M14">
        <v>6</v>
      </c>
      <c r="N14">
        <v>0</v>
      </c>
      <c r="O14">
        <v>312</v>
      </c>
    </row>
    <row r="15" spans="1:15" x14ac:dyDescent="0.25">
      <c r="A15" t="s">
        <v>14</v>
      </c>
      <c r="B15" t="s">
        <v>80</v>
      </c>
      <c r="C15" t="str">
        <f t="shared" si="0"/>
        <v>Donggala-China</v>
      </c>
      <c r="D15">
        <v>0</v>
      </c>
      <c r="E15">
        <v>0</v>
      </c>
      <c r="F15">
        <v>0</v>
      </c>
      <c r="G15">
        <v>3</v>
      </c>
      <c r="H15">
        <v>0</v>
      </c>
      <c r="I15">
        <v>4</v>
      </c>
      <c r="J15">
        <v>0</v>
      </c>
      <c r="K15">
        <v>0</v>
      </c>
      <c r="L15">
        <v>1</v>
      </c>
      <c r="M15">
        <v>3</v>
      </c>
      <c r="N15">
        <v>0</v>
      </c>
      <c r="O15">
        <v>891</v>
      </c>
    </row>
    <row r="16" spans="1:15" x14ac:dyDescent="0.25">
      <c r="A16" t="s">
        <v>15</v>
      </c>
      <c r="B16" t="s">
        <v>80</v>
      </c>
      <c r="C16" t="str">
        <f t="shared" si="0"/>
        <v>Dumai-China</v>
      </c>
      <c r="D16">
        <v>124</v>
      </c>
      <c r="E16">
        <v>124</v>
      </c>
      <c r="F16">
        <v>6</v>
      </c>
      <c r="G16">
        <v>277</v>
      </c>
      <c r="H16">
        <v>691</v>
      </c>
      <c r="I16">
        <v>53</v>
      </c>
      <c r="J16">
        <v>83</v>
      </c>
      <c r="K16">
        <v>370</v>
      </c>
      <c r="L16">
        <v>1287</v>
      </c>
      <c r="M16">
        <v>335</v>
      </c>
      <c r="N16">
        <v>167</v>
      </c>
      <c r="O16">
        <v>5085</v>
      </c>
    </row>
    <row r="17" spans="1:15" x14ac:dyDescent="0.25">
      <c r="A17" t="s">
        <v>50</v>
      </c>
      <c r="B17" t="s">
        <v>80</v>
      </c>
      <c r="C17" t="str">
        <f t="shared" si="0"/>
        <v>Ende-China</v>
      </c>
      <c r="D17">
        <v>2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226</v>
      </c>
    </row>
    <row r="18" spans="1:15" x14ac:dyDescent="0.25">
      <c r="A18" t="s">
        <v>51</v>
      </c>
      <c r="B18" t="s">
        <v>80</v>
      </c>
      <c r="C18" t="str">
        <f t="shared" si="0"/>
        <v>Fakfak-China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501</v>
      </c>
    </row>
    <row r="19" spans="1:15" x14ac:dyDescent="0.25">
      <c r="A19" t="s">
        <v>16</v>
      </c>
      <c r="B19" t="s">
        <v>80</v>
      </c>
      <c r="C19" t="str">
        <f t="shared" si="0"/>
        <v>Gorontalo-China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611</v>
      </c>
    </row>
    <row r="20" spans="1:15" x14ac:dyDescent="0.25">
      <c r="A20" t="s">
        <v>17</v>
      </c>
      <c r="B20" t="s">
        <v>80</v>
      </c>
      <c r="C20" t="str">
        <f t="shared" si="0"/>
        <v>Gresik-China</v>
      </c>
      <c r="D20">
        <v>109</v>
      </c>
      <c r="E20">
        <v>109</v>
      </c>
      <c r="F20">
        <v>50</v>
      </c>
      <c r="G20">
        <v>477</v>
      </c>
      <c r="H20">
        <v>739</v>
      </c>
      <c r="I20">
        <v>34</v>
      </c>
      <c r="J20">
        <v>91</v>
      </c>
      <c r="K20">
        <v>392</v>
      </c>
      <c r="L20">
        <v>1325</v>
      </c>
      <c r="M20">
        <v>529</v>
      </c>
      <c r="N20">
        <v>202</v>
      </c>
      <c r="O20">
        <v>16145</v>
      </c>
    </row>
    <row r="21" spans="1:15" x14ac:dyDescent="0.25">
      <c r="A21" t="s">
        <v>18</v>
      </c>
      <c r="B21" t="s">
        <v>80</v>
      </c>
      <c r="C21" t="str">
        <f t="shared" si="0"/>
        <v>Jayapura-China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751</v>
      </c>
    </row>
    <row r="22" spans="1:15" x14ac:dyDescent="0.25">
      <c r="A22" t="s">
        <v>19</v>
      </c>
      <c r="B22" t="s">
        <v>80</v>
      </c>
      <c r="C22" t="str">
        <f t="shared" si="0"/>
        <v>Kendari-China</v>
      </c>
      <c r="D22">
        <v>0</v>
      </c>
      <c r="E22">
        <v>0</v>
      </c>
      <c r="F22">
        <v>0</v>
      </c>
      <c r="G22">
        <v>0</v>
      </c>
      <c r="H22">
        <v>0</v>
      </c>
      <c r="I22">
        <v>4</v>
      </c>
      <c r="J22">
        <v>0</v>
      </c>
      <c r="K22">
        <v>0</v>
      </c>
      <c r="L22">
        <v>19</v>
      </c>
      <c r="M22">
        <v>0</v>
      </c>
      <c r="N22">
        <v>0</v>
      </c>
      <c r="O22">
        <v>889</v>
      </c>
    </row>
    <row r="23" spans="1:15" x14ac:dyDescent="0.25">
      <c r="A23" t="s">
        <v>20</v>
      </c>
      <c r="B23" t="s">
        <v>80</v>
      </c>
      <c r="C23" t="str">
        <f t="shared" si="0"/>
        <v>Kolonodale-China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</v>
      </c>
    </row>
    <row r="24" spans="1:15" x14ac:dyDescent="0.25">
      <c r="A24" t="s">
        <v>21</v>
      </c>
      <c r="B24" t="s">
        <v>80</v>
      </c>
      <c r="C24" t="str">
        <f t="shared" si="0"/>
        <v>Kuala Tanjung-China</v>
      </c>
      <c r="D24">
        <v>0</v>
      </c>
      <c r="E24">
        <v>0</v>
      </c>
      <c r="F24">
        <v>0</v>
      </c>
      <c r="G24">
        <v>30</v>
      </c>
      <c r="H24">
        <v>6</v>
      </c>
      <c r="I24">
        <v>0</v>
      </c>
      <c r="J24">
        <v>0</v>
      </c>
      <c r="K24">
        <v>17</v>
      </c>
      <c r="L24">
        <v>23</v>
      </c>
      <c r="M24">
        <v>40</v>
      </c>
      <c r="N24">
        <v>5</v>
      </c>
      <c r="O24">
        <v>76</v>
      </c>
    </row>
    <row r="25" spans="1:15" x14ac:dyDescent="0.25">
      <c r="A25" t="s">
        <v>22</v>
      </c>
      <c r="B25" t="s">
        <v>80</v>
      </c>
      <c r="C25" t="str">
        <f t="shared" si="0"/>
        <v>Kumai-China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1</v>
      </c>
      <c r="O25">
        <v>309</v>
      </c>
    </row>
    <row r="26" spans="1:15" x14ac:dyDescent="0.25">
      <c r="A26" t="s">
        <v>52</v>
      </c>
      <c r="B26" t="s">
        <v>80</v>
      </c>
      <c r="C26" t="str">
        <f t="shared" si="0"/>
        <v>Labuha-China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</v>
      </c>
    </row>
    <row r="27" spans="1:15" x14ac:dyDescent="0.25">
      <c r="A27" t="s">
        <v>23</v>
      </c>
      <c r="B27" t="s">
        <v>80</v>
      </c>
      <c r="C27" t="str">
        <f t="shared" si="0"/>
        <v>Larantuka-China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124</v>
      </c>
    </row>
    <row r="28" spans="1:15" x14ac:dyDescent="0.25">
      <c r="A28" t="s">
        <v>54</v>
      </c>
      <c r="B28" t="s">
        <v>80</v>
      </c>
      <c r="C28" t="str">
        <f t="shared" si="0"/>
        <v>Lhokseumawe-China</v>
      </c>
      <c r="D28">
        <v>1</v>
      </c>
      <c r="E28">
        <v>1</v>
      </c>
      <c r="F28">
        <v>74</v>
      </c>
      <c r="G28">
        <v>41</v>
      </c>
      <c r="H28">
        <v>0</v>
      </c>
      <c r="I28">
        <v>9</v>
      </c>
      <c r="J28">
        <v>457</v>
      </c>
      <c r="K28">
        <v>44</v>
      </c>
      <c r="L28">
        <v>108</v>
      </c>
      <c r="M28">
        <v>102</v>
      </c>
      <c r="N28">
        <v>0</v>
      </c>
      <c r="O28">
        <v>2766</v>
      </c>
    </row>
    <row r="29" spans="1:15" x14ac:dyDescent="0.25">
      <c r="A29" t="s">
        <v>24</v>
      </c>
      <c r="B29" t="s">
        <v>80</v>
      </c>
      <c r="C29" t="str">
        <f t="shared" si="0"/>
        <v>Luwuk-China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620</v>
      </c>
    </row>
    <row r="30" spans="1:15" x14ac:dyDescent="0.25">
      <c r="A30" t="s">
        <v>25</v>
      </c>
      <c r="B30" t="s">
        <v>80</v>
      </c>
      <c r="C30" t="str">
        <f t="shared" si="0"/>
        <v>Manado-China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</v>
      </c>
    </row>
    <row r="31" spans="1:15" x14ac:dyDescent="0.25">
      <c r="A31" t="s">
        <v>55</v>
      </c>
      <c r="B31" t="s">
        <v>80</v>
      </c>
      <c r="C31" t="str">
        <f t="shared" si="0"/>
        <v>Maumere-China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263</v>
      </c>
    </row>
    <row r="32" spans="1:15" x14ac:dyDescent="0.25">
      <c r="A32" t="s">
        <v>26</v>
      </c>
      <c r="B32" t="s">
        <v>80</v>
      </c>
      <c r="C32" t="str">
        <f t="shared" si="0"/>
        <v>Namlea-China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326</v>
      </c>
    </row>
    <row r="33" spans="1:15" x14ac:dyDescent="0.25">
      <c r="A33" t="s">
        <v>56</v>
      </c>
      <c r="B33" t="s">
        <v>80</v>
      </c>
      <c r="C33" t="str">
        <f t="shared" si="0"/>
        <v>Palembang-China</v>
      </c>
      <c r="D33">
        <v>1</v>
      </c>
      <c r="E33">
        <v>1</v>
      </c>
      <c r="F33">
        <v>0</v>
      </c>
      <c r="G33">
        <v>8</v>
      </c>
      <c r="H33">
        <v>0</v>
      </c>
      <c r="I33">
        <v>7</v>
      </c>
      <c r="J33">
        <v>0</v>
      </c>
      <c r="K33">
        <v>0</v>
      </c>
      <c r="L33">
        <v>40</v>
      </c>
      <c r="M33">
        <v>37</v>
      </c>
      <c r="N33">
        <v>41</v>
      </c>
      <c r="O33">
        <v>231</v>
      </c>
    </row>
    <row r="34" spans="1:15" x14ac:dyDescent="0.25">
      <c r="A34" t="s">
        <v>71</v>
      </c>
      <c r="B34" t="s">
        <v>80</v>
      </c>
      <c r="C34" t="str">
        <f t="shared" si="0"/>
        <v>Pangkalansusu-China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</v>
      </c>
    </row>
    <row r="35" spans="1:15" x14ac:dyDescent="0.25">
      <c r="A35" t="s">
        <v>28</v>
      </c>
      <c r="B35" t="s">
        <v>80</v>
      </c>
      <c r="C35" t="str">
        <f t="shared" si="0"/>
        <v>Panjang-China</v>
      </c>
      <c r="D35">
        <v>13</v>
      </c>
      <c r="E35">
        <v>13</v>
      </c>
      <c r="F35">
        <v>9</v>
      </c>
      <c r="G35">
        <v>110</v>
      </c>
      <c r="H35">
        <v>133</v>
      </c>
      <c r="I35">
        <v>8</v>
      </c>
      <c r="J35">
        <v>33</v>
      </c>
      <c r="K35">
        <v>158</v>
      </c>
      <c r="L35">
        <v>145</v>
      </c>
      <c r="M35">
        <v>145</v>
      </c>
      <c r="N35">
        <v>17</v>
      </c>
      <c r="O35">
        <v>1120</v>
      </c>
    </row>
    <row r="36" spans="1:15" x14ac:dyDescent="0.25">
      <c r="A36" t="s">
        <v>57</v>
      </c>
      <c r="B36" t="s">
        <v>80</v>
      </c>
      <c r="C36" t="str">
        <f t="shared" si="0"/>
        <v>Parepare-China</v>
      </c>
      <c r="D36">
        <v>0</v>
      </c>
      <c r="E36">
        <v>0</v>
      </c>
      <c r="F36">
        <v>0</v>
      </c>
      <c r="G36">
        <v>2</v>
      </c>
      <c r="H36">
        <v>0</v>
      </c>
      <c r="I36">
        <v>4</v>
      </c>
      <c r="J36">
        <v>0</v>
      </c>
      <c r="K36">
        <v>0</v>
      </c>
      <c r="L36">
        <v>0</v>
      </c>
      <c r="M36">
        <v>1</v>
      </c>
      <c r="N36">
        <v>0</v>
      </c>
      <c r="O36">
        <v>426</v>
      </c>
    </row>
    <row r="37" spans="1:15" x14ac:dyDescent="0.25">
      <c r="A37" t="s">
        <v>30</v>
      </c>
      <c r="B37" t="s">
        <v>80</v>
      </c>
      <c r="C37" t="str">
        <f t="shared" si="0"/>
        <v>Pekalongan-China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</row>
    <row r="38" spans="1:15" x14ac:dyDescent="0.25">
      <c r="A38" t="s">
        <v>32</v>
      </c>
      <c r="B38" t="s">
        <v>80</v>
      </c>
      <c r="C38" t="str">
        <f t="shared" si="0"/>
        <v>Pomalaa-China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3</v>
      </c>
      <c r="O38">
        <v>45</v>
      </c>
    </row>
    <row r="39" spans="1:15" x14ac:dyDescent="0.25">
      <c r="A39" t="s">
        <v>6</v>
      </c>
      <c r="B39" t="s">
        <v>80</v>
      </c>
      <c r="C39" t="str">
        <f t="shared" si="0"/>
        <v>Pontianak-China</v>
      </c>
      <c r="D39">
        <v>0</v>
      </c>
      <c r="E39">
        <v>0</v>
      </c>
      <c r="F39">
        <v>0</v>
      </c>
      <c r="G39">
        <v>0</v>
      </c>
      <c r="H39">
        <v>0</v>
      </c>
      <c r="I39">
        <v>35</v>
      </c>
      <c r="J39">
        <v>0</v>
      </c>
      <c r="K39">
        <v>0</v>
      </c>
      <c r="L39">
        <v>0</v>
      </c>
      <c r="M39">
        <v>0</v>
      </c>
      <c r="N39">
        <v>45</v>
      </c>
      <c r="O39">
        <v>3991</v>
      </c>
    </row>
    <row r="40" spans="1:15" x14ac:dyDescent="0.25">
      <c r="A40" t="s">
        <v>7</v>
      </c>
      <c r="B40" t="s">
        <v>80</v>
      </c>
      <c r="C40" t="str">
        <f t="shared" si="0"/>
        <v>Poso-China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85</v>
      </c>
    </row>
    <row r="41" spans="1:15" x14ac:dyDescent="0.25">
      <c r="A41" t="s">
        <v>58</v>
      </c>
      <c r="B41" t="s">
        <v>80</v>
      </c>
      <c r="C41" t="str">
        <f t="shared" si="0"/>
        <v>Probolinggo-China</v>
      </c>
      <c r="D41">
        <v>0</v>
      </c>
      <c r="E41">
        <v>0</v>
      </c>
      <c r="F41">
        <v>0</v>
      </c>
      <c r="G41">
        <v>3</v>
      </c>
      <c r="H41">
        <v>5</v>
      </c>
      <c r="I41">
        <v>0</v>
      </c>
      <c r="J41">
        <v>0</v>
      </c>
      <c r="K41">
        <v>1</v>
      </c>
      <c r="L41">
        <v>4</v>
      </c>
      <c r="M41">
        <v>2</v>
      </c>
      <c r="N41">
        <v>2</v>
      </c>
      <c r="O41">
        <v>107</v>
      </c>
    </row>
    <row r="42" spans="1:15" x14ac:dyDescent="0.25">
      <c r="A42" t="s">
        <v>63</v>
      </c>
      <c r="B42" t="s">
        <v>80</v>
      </c>
      <c r="C42" t="str">
        <f t="shared" si="0"/>
        <v>Pulau Baai-China</v>
      </c>
      <c r="D42">
        <v>0</v>
      </c>
      <c r="E42">
        <v>0</v>
      </c>
      <c r="F42">
        <v>0</v>
      </c>
      <c r="G42">
        <v>65</v>
      </c>
      <c r="H42">
        <v>68</v>
      </c>
      <c r="I42">
        <v>2</v>
      </c>
      <c r="J42">
        <v>0</v>
      </c>
      <c r="K42">
        <v>60</v>
      </c>
      <c r="L42">
        <v>251</v>
      </c>
      <c r="M42">
        <v>16</v>
      </c>
      <c r="N42">
        <v>29</v>
      </c>
      <c r="O42">
        <v>704</v>
      </c>
    </row>
    <row r="43" spans="1:15" x14ac:dyDescent="0.25">
      <c r="A43" t="s">
        <v>65</v>
      </c>
      <c r="B43" t="s">
        <v>80</v>
      </c>
      <c r="C43" t="str">
        <f t="shared" si="0"/>
        <v>Pulau Sambu-China</v>
      </c>
      <c r="D43">
        <v>688</v>
      </c>
      <c r="E43">
        <v>688</v>
      </c>
      <c r="F43">
        <v>1623</v>
      </c>
      <c r="G43">
        <v>1922</v>
      </c>
      <c r="H43">
        <v>4288</v>
      </c>
      <c r="I43">
        <v>16688</v>
      </c>
      <c r="J43">
        <v>760</v>
      </c>
      <c r="K43">
        <v>3842</v>
      </c>
      <c r="L43">
        <v>18735</v>
      </c>
      <c r="M43">
        <v>23312</v>
      </c>
      <c r="N43">
        <v>690</v>
      </c>
      <c r="O43">
        <v>42338</v>
      </c>
    </row>
    <row r="44" spans="1:15" x14ac:dyDescent="0.25">
      <c r="A44" t="s">
        <v>72</v>
      </c>
      <c r="B44" t="s">
        <v>80</v>
      </c>
      <c r="C44" t="str">
        <f t="shared" si="0"/>
        <v>Raha Roadstead-China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149</v>
      </c>
    </row>
    <row r="45" spans="1:15" x14ac:dyDescent="0.25">
      <c r="A45" t="s">
        <v>33</v>
      </c>
      <c r="B45" t="s">
        <v>80</v>
      </c>
      <c r="C45" t="str">
        <f t="shared" si="0"/>
        <v>Samarinda-China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252</v>
      </c>
    </row>
    <row r="46" spans="1:15" x14ac:dyDescent="0.25">
      <c r="A46" t="s">
        <v>34</v>
      </c>
      <c r="B46" t="s">
        <v>80</v>
      </c>
      <c r="C46" t="str">
        <f t="shared" si="0"/>
        <v>Sampit-China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73</v>
      </c>
    </row>
    <row r="47" spans="1:15" x14ac:dyDescent="0.25">
      <c r="A47" t="s">
        <v>35</v>
      </c>
      <c r="B47" t="s">
        <v>80</v>
      </c>
      <c r="C47" t="str">
        <f t="shared" si="0"/>
        <v>Saumlaki-China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241</v>
      </c>
    </row>
    <row r="48" spans="1:15" x14ac:dyDescent="0.25">
      <c r="A48" t="s">
        <v>59</v>
      </c>
      <c r="B48" t="s">
        <v>80</v>
      </c>
      <c r="C48" t="str">
        <f t="shared" si="0"/>
        <v>Sekupang-China</v>
      </c>
      <c r="D48">
        <v>5</v>
      </c>
      <c r="E48">
        <v>5</v>
      </c>
      <c r="F48">
        <v>1431</v>
      </c>
      <c r="G48">
        <v>31</v>
      </c>
      <c r="H48">
        <v>1397</v>
      </c>
      <c r="I48">
        <v>15470</v>
      </c>
      <c r="J48">
        <v>20</v>
      </c>
      <c r="K48">
        <v>1604</v>
      </c>
      <c r="L48">
        <v>15041</v>
      </c>
      <c r="M48">
        <v>18781</v>
      </c>
      <c r="N48">
        <v>23</v>
      </c>
      <c r="O48">
        <v>39728</v>
      </c>
    </row>
    <row r="49" spans="1:15" x14ac:dyDescent="0.25">
      <c r="A49" t="s">
        <v>36</v>
      </c>
      <c r="B49" t="s">
        <v>80</v>
      </c>
      <c r="C49" t="str">
        <f t="shared" si="0"/>
        <v>Serui-China</v>
      </c>
      <c r="D49">
        <v>0</v>
      </c>
      <c r="E49">
        <v>0</v>
      </c>
      <c r="F49">
        <v>0</v>
      </c>
      <c r="G49">
        <v>3</v>
      </c>
      <c r="H49">
        <v>1</v>
      </c>
      <c r="I49">
        <v>0</v>
      </c>
      <c r="J49">
        <v>0</v>
      </c>
      <c r="K49">
        <v>0</v>
      </c>
      <c r="L49">
        <v>4</v>
      </c>
      <c r="M49">
        <v>0</v>
      </c>
      <c r="N49">
        <v>4</v>
      </c>
      <c r="O49">
        <v>168</v>
      </c>
    </row>
    <row r="50" spans="1:15" x14ac:dyDescent="0.25">
      <c r="A50" t="s">
        <v>37</v>
      </c>
      <c r="B50" t="s">
        <v>80</v>
      </c>
      <c r="C50" t="str">
        <f t="shared" si="0"/>
        <v>Sibolga-China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283</v>
      </c>
    </row>
    <row r="51" spans="1:15" x14ac:dyDescent="0.25">
      <c r="A51" t="s">
        <v>60</v>
      </c>
      <c r="B51" t="s">
        <v>80</v>
      </c>
      <c r="C51" t="str">
        <f t="shared" si="0"/>
        <v>Sungaipakning-China</v>
      </c>
      <c r="D51">
        <v>15</v>
      </c>
      <c r="E51">
        <v>15</v>
      </c>
      <c r="F51">
        <v>0</v>
      </c>
      <c r="G51">
        <v>59</v>
      </c>
      <c r="H51">
        <v>26</v>
      </c>
      <c r="I51">
        <v>0</v>
      </c>
      <c r="J51">
        <v>2</v>
      </c>
      <c r="K51">
        <v>16</v>
      </c>
      <c r="L51">
        <v>168</v>
      </c>
      <c r="M51">
        <v>108</v>
      </c>
      <c r="N51">
        <v>6</v>
      </c>
      <c r="O51">
        <v>455</v>
      </c>
    </row>
    <row r="52" spans="1:15" x14ac:dyDescent="0.25">
      <c r="A52" t="s">
        <v>38</v>
      </c>
      <c r="B52" t="s">
        <v>80</v>
      </c>
      <c r="C52" t="str">
        <f t="shared" si="0"/>
        <v>Tahuna-China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216</v>
      </c>
    </row>
    <row r="53" spans="1:15" x14ac:dyDescent="0.25">
      <c r="A53" t="s">
        <v>39</v>
      </c>
      <c r="B53" t="s">
        <v>80</v>
      </c>
      <c r="C53" t="str">
        <f t="shared" si="0"/>
        <v>Tanjung Balai Karimun-China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127</v>
      </c>
      <c r="N53">
        <v>0</v>
      </c>
      <c r="O53">
        <v>2085</v>
      </c>
    </row>
    <row r="54" spans="1:15" x14ac:dyDescent="0.25">
      <c r="A54" t="s">
        <v>67</v>
      </c>
      <c r="B54" t="s">
        <v>80</v>
      </c>
      <c r="C54" t="str">
        <f t="shared" si="0"/>
        <v>Tanjung Benete-China</v>
      </c>
      <c r="D54">
        <v>0</v>
      </c>
      <c r="E54">
        <v>0</v>
      </c>
      <c r="F54">
        <v>1</v>
      </c>
      <c r="G54">
        <v>5</v>
      </c>
      <c r="H54">
        <v>4</v>
      </c>
      <c r="I54">
        <v>0</v>
      </c>
      <c r="J54">
        <v>1</v>
      </c>
      <c r="K54">
        <v>0</v>
      </c>
      <c r="L54">
        <v>32</v>
      </c>
      <c r="M54">
        <v>1</v>
      </c>
      <c r="N54">
        <v>0</v>
      </c>
      <c r="O54">
        <v>293</v>
      </c>
    </row>
    <row r="55" spans="1:15" x14ac:dyDescent="0.25">
      <c r="A55" t="s">
        <v>75</v>
      </c>
      <c r="B55" t="s">
        <v>80</v>
      </c>
      <c r="C55" t="str">
        <f t="shared" si="0"/>
        <v>Tanjung Santan-China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80</v>
      </c>
    </row>
    <row r="56" spans="1:15" x14ac:dyDescent="0.25">
      <c r="A56" t="s">
        <v>73</v>
      </c>
      <c r="B56" t="s">
        <v>80</v>
      </c>
      <c r="C56" t="str">
        <f t="shared" si="0"/>
        <v>Tanjungpandan-China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28</v>
      </c>
    </row>
    <row r="57" spans="1:15" x14ac:dyDescent="0.25">
      <c r="A57" t="s">
        <v>74</v>
      </c>
      <c r="B57" t="s">
        <v>80</v>
      </c>
      <c r="C57" t="str">
        <f t="shared" si="0"/>
        <v>Tanjungredeb-China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196</v>
      </c>
    </row>
    <row r="58" spans="1:15" x14ac:dyDescent="0.25">
      <c r="A58" t="s">
        <v>41</v>
      </c>
      <c r="B58" t="s">
        <v>80</v>
      </c>
      <c r="C58" t="str">
        <f t="shared" si="0"/>
        <v>Tegal-China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</row>
    <row r="59" spans="1:15" x14ac:dyDescent="0.25">
      <c r="A59" t="s">
        <v>2</v>
      </c>
      <c r="B59" t="s">
        <v>80</v>
      </c>
      <c r="C59" t="str">
        <f t="shared" si="0"/>
        <v>Teluk Bayur-China</v>
      </c>
      <c r="D59">
        <v>0</v>
      </c>
      <c r="E59">
        <v>0</v>
      </c>
      <c r="F59">
        <v>1</v>
      </c>
      <c r="G59">
        <v>44</v>
      </c>
      <c r="H59">
        <v>40</v>
      </c>
      <c r="I59">
        <v>0</v>
      </c>
      <c r="J59">
        <v>4</v>
      </c>
      <c r="K59">
        <v>30</v>
      </c>
      <c r="L59">
        <v>107</v>
      </c>
      <c r="M59">
        <v>52</v>
      </c>
      <c r="N59">
        <v>28</v>
      </c>
      <c r="O59">
        <v>893</v>
      </c>
    </row>
    <row r="60" spans="1:15" x14ac:dyDescent="0.25">
      <c r="A60" t="s">
        <v>61</v>
      </c>
      <c r="B60" t="s">
        <v>80</v>
      </c>
      <c r="C60" t="str">
        <f t="shared" si="0"/>
        <v>Ternate-China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3673</v>
      </c>
    </row>
    <row r="61" spans="1:15" x14ac:dyDescent="0.25">
      <c r="A61" t="s">
        <v>66</v>
      </c>
      <c r="B61" t="s">
        <v>80</v>
      </c>
      <c r="C61" t="str">
        <f t="shared" si="0"/>
        <v>Tg. Sorong-China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1</v>
      </c>
      <c r="L61">
        <v>1</v>
      </c>
      <c r="M61">
        <v>1</v>
      </c>
      <c r="N61">
        <v>0</v>
      </c>
      <c r="O61">
        <v>1579</v>
      </c>
    </row>
    <row r="62" spans="1:15" x14ac:dyDescent="0.25">
      <c r="A62" t="s">
        <v>43</v>
      </c>
      <c r="B62" t="s">
        <v>80</v>
      </c>
      <c r="C62" t="str">
        <f t="shared" si="0"/>
        <v>Wahai-China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21</v>
      </c>
    </row>
    <row r="63" spans="1:15" x14ac:dyDescent="0.25">
      <c r="A63" t="s">
        <v>44</v>
      </c>
      <c r="B63" t="s">
        <v>80</v>
      </c>
      <c r="C63" t="str">
        <f t="shared" si="0"/>
        <v>Waingapu-China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220</v>
      </c>
    </row>
    <row r="64" spans="1:15" x14ac:dyDescent="0.25">
      <c r="A64" t="s">
        <v>45</v>
      </c>
      <c r="B64" t="s">
        <v>81</v>
      </c>
      <c r="C64" t="str">
        <f t="shared" si="0"/>
        <v>Ambon-Cyprus</v>
      </c>
      <c r="D64">
        <v>0</v>
      </c>
    </row>
    <row r="65" spans="1:4" x14ac:dyDescent="0.25">
      <c r="A65" t="s">
        <v>46</v>
      </c>
      <c r="B65" t="s">
        <v>81</v>
      </c>
      <c r="C65" t="str">
        <f t="shared" si="0"/>
        <v>Balikpapan-Cyprus</v>
      </c>
      <c r="D65">
        <v>70</v>
      </c>
    </row>
    <row r="66" spans="1:4" x14ac:dyDescent="0.25">
      <c r="A66" t="s">
        <v>8</v>
      </c>
      <c r="B66" t="s">
        <v>81</v>
      </c>
      <c r="C66" t="str">
        <f t="shared" si="0"/>
        <v>Banjarmasin-Cyprus</v>
      </c>
      <c r="D66">
        <v>0</v>
      </c>
    </row>
    <row r="67" spans="1:4" x14ac:dyDescent="0.25">
      <c r="A67" t="s">
        <v>4</v>
      </c>
      <c r="B67" t="s">
        <v>81</v>
      </c>
      <c r="C67" t="str">
        <f t="shared" ref="C67:C130" si="1">_xlfn.CONCAT(TRIM(A67),"-",TRIM(B67))</f>
        <v>Banten-Cyprus</v>
      </c>
      <c r="D67">
        <v>16</v>
      </c>
    </row>
    <row r="68" spans="1:4" x14ac:dyDescent="0.25">
      <c r="A68" t="s">
        <v>47</v>
      </c>
      <c r="B68" t="s">
        <v>81</v>
      </c>
      <c r="C68" t="str">
        <f t="shared" si="1"/>
        <v>Baubau-Cyprus</v>
      </c>
      <c r="D68">
        <v>0</v>
      </c>
    </row>
    <row r="69" spans="1:4" x14ac:dyDescent="0.25">
      <c r="A69" t="s">
        <v>9</v>
      </c>
      <c r="B69" t="s">
        <v>81</v>
      </c>
      <c r="C69" t="str">
        <f t="shared" si="1"/>
        <v>Belawan-Cyprus</v>
      </c>
      <c r="D69">
        <v>6</v>
      </c>
    </row>
    <row r="70" spans="1:4" x14ac:dyDescent="0.25">
      <c r="A70" t="s">
        <v>10</v>
      </c>
      <c r="B70" t="s">
        <v>81</v>
      </c>
      <c r="C70" t="str">
        <f t="shared" si="1"/>
        <v>Bengkalis-Cyprus</v>
      </c>
      <c r="D70">
        <v>0</v>
      </c>
    </row>
    <row r="71" spans="1:4" x14ac:dyDescent="0.25">
      <c r="A71" t="s">
        <v>5</v>
      </c>
      <c r="B71" t="s">
        <v>81</v>
      </c>
      <c r="C71" t="str">
        <f t="shared" si="1"/>
        <v>Benoa-Cyprus</v>
      </c>
      <c r="D71">
        <v>0</v>
      </c>
    </row>
    <row r="72" spans="1:4" x14ac:dyDescent="0.25">
      <c r="A72" t="s">
        <v>11</v>
      </c>
      <c r="B72" t="s">
        <v>81</v>
      </c>
      <c r="C72" t="str">
        <f t="shared" si="1"/>
        <v>Bitung-Cyprus</v>
      </c>
      <c r="D72">
        <v>0</v>
      </c>
    </row>
    <row r="73" spans="1:4" x14ac:dyDescent="0.25">
      <c r="A73" t="s">
        <v>70</v>
      </c>
      <c r="B73" t="s">
        <v>81</v>
      </c>
      <c r="C73" t="str">
        <f t="shared" si="1"/>
        <v>Bontang Lng Terminal-Cyprus</v>
      </c>
      <c r="D73">
        <v>0</v>
      </c>
    </row>
    <row r="74" spans="1:4" x14ac:dyDescent="0.25">
      <c r="A74" t="s">
        <v>12</v>
      </c>
      <c r="B74" t="s">
        <v>81</v>
      </c>
      <c r="C74" t="str">
        <f t="shared" si="1"/>
        <v>Bula-Cyprus</v>
      </c>
      <c r="D74">
        <v>0</v>
      </c>
    </row>
    <row r="75" spans="1:4" x14ac:dyDescent="0.25">
      <c r="A75" t="s">
        <v>13</v>
      </c>
      <c r="B75" t="s">
        <v>81</v>
      </c>
      <c r="C75" t="str">
        <f t="shared" si="1"/>
        <v>Celukan Bawang-Cyprus</v>
      </c>
      <c r="D75">
        <v>0</v>
      </c>
    </row>
    <row r="76" spans="1:4" x14ac:dyDescent="0.25">
      <c r="A76" t="s">
        <v>3</v>
      </c>
      <c r="B76" t="s">
        <v>81</v>
      </c>
      <c r="C76" t="str">
        <f t="shared" si="1"/>
        <v>Cirebon-Cyprus</v>
      </c>
      <c r="D76">
        <v>0</v>
      </c>
    </row>
    <row r="77" spans="1:4" x14ac:dyDescent="0.25">
      <c r="A77" t="s">
        <v>14</v>
      </c>
      <c r="B77" t="s">
        <v>81</v>
      </c>
      <c r="C77" t="str">
        <f t="shared" si="1"/>
        <v>Donggala-Cyprus</v>
      </c>
      <c r="D77">
        <v>0</v>
      </c>
    </row>
    <row r="78" spans="1:4" x14ac:dyDescent="0.25">
      <c r="A78" t="s">
        <v>15</v>
      </c>
      <c r="B78" t="s">
        <v>81</v>
      </c>
      <c r="C78" t="str">
        <f t="shared" si="1"/>
        <v>Dumai-Cyprus</v>
      </c>
      <c r="D78">
        <v>6</v>
      </c>
    </row>
    <row r="79" spans="1:4" x14ac:dyDescent="0.25">
      <c r="A79" t="s">
        <v>50</v>
      </c>
      <c r="B79" t="s">
        <v>81</v>
      </c>
      <c r="C79" t="str">
        <f t="shared" si="1"/>
        <v>Ende-Cyprus</v>
      </c>
      <c r="D79">
        <v>0</v>
      </c>
    </row>
    <row r="80" spans="1:4" x14ac:dyDescent="0.25">
      <c r="A80" t="s">
        <v>51</v>
      </c>
      <c r="B80" t="s">
        <v>81</v>
      </c>
      <c r="C80" t="str">
        <f t="shared" si="1"/>
        <v>Fakfak-Cyprus</v>
      </c>
      <c r="D80">
        <v>0</v>
      </c>
    </row>
    <row r="81" spans="1:4" x14ac:dyDescent="0.25">
      <c r="A81" t="s">
        <v>16</v>
      </c>
      <c r="B81" t="s">
        <v>81</v>
      </c>
      <c r="C81" t="str">
        <f t="shared" si="1"/>
        <v>Gorontalo-Cyprus</v>
      </c>
      <c r="D81">
        <v>0</v>
      </c>
    </row>
    <row r="82" spans="1:4" x14ac:dyDescent="0.25">
      <c r="A82" t="s">
        <v>17</v>
      </c>
      <c r="B82" t="s">
        <v>81</v>
      </c>
      <c r="C82" t="str">
        <f t="shared" si="1"/>
        <v>Gresik-Cyprus</v>
      </c>
      <c r="D82">
        <v>50</v>
      </c>
    </row>
    <row r="83" spans="1:4" x14ac:dyDescent="0.25">
      <c r="A83" t="s">
        <v>18</v>
      </c>
      <c r="B83" t="s">
        <v>81</v>
      </c>
      <c r="C83" t="str">
        <f t="shared" si="1"/>
        <v>Jayapura-Cyprus</v>
      </c>
      <c r="D83">
        <v>0</v>
      </c>
    </row>
    <row r="84" spans="1:4" x14ac:dyDescent="0.25">
      <c r="A84" t="s">
        <v>19</v>
      </c>
      <c r="B84" t="s">
        <v>81</v>
      </c>
      <c r="C84" t="str">
        <f t="shared" si="1"/>
        <v>Kendari-Cyprus</v>
      </c>
      <c r="D84">
        <v>0</v>
      </c>
    </row>
    <row r="85" spans="1:4" x14ac:dyDescent="0.25">
      <c r="A85" t="s">
        <v>20</v>
      </c>
      <c r="B85" t="s">
        <v>81</v>
      </c>
      <c r="C85" t="str">
        <f t="shared" si="1"/>
        <v>Kolonodale-Cyprus</v>
      </c>
      <c r="D85">
        <v>0</v>
      </c>
    </row>
    <row r="86" spans="1:4" x14ac:dyDescent="0.25">
      <c r="A86" t="s">
        <v>21</v>
      </c>
      <c r="B86" t="s">
        <v>81</v>
      </c>
      <c r="C86" t="str">
        <f t="shared" si="1"/>
        <v>Kuala Tanjung-Cyprus</v>
      </c>
      <c r="D86">
        <v>0</v>
      </c>
    </row>
    <row r="87" spans="1:4" x14ac:dyDescent="0.25">
      <c r="A87" t="s">
        <v>22</v>
      </c>
      <c r="B87" t="s">
        <v>81</v>
      </c>
      <c r="C87" t="str">
        <f t="shared" si="1"/>
        <v>Kumai-Cyprus</v>
      </c>
      <c r="D87">
        <v>0</v>
      </c>
    </row>
    <row r="88" spans="1:4" x14ac:dyDescent="0.25">
      <c r="A88" t="s">
        <v>52</v>
      </c>
      <c r="B88" t="s">
        <v>81</v>
      </c>
      <c r="C88" t="str">
        <f t="shared" si="1"/>
        <v>Labuha-Cyprus</v>
      </c>
      <c r="D88">
        <v>0</v>
      </c>
    </row>
    <row r="89" spans="1:4" x14ac:dyDescent="0.25">
      <c r="A89" t="s">
        <v>23</v>
      </c>
      <c r="B89" t="s">
        <v>81</v>
      </c>
      <c r="C89" t="str">
        <f t="shared" si="1"/>
        <v>Larantuka-Cyprus</v>
      </c>
      <c r="D89">
        <v>0</v>
      </c>
    </row>
    <row r="90" spans="1:4" x14ac:dyDescent="0.25">
      <c r="A90" t="s">
        <v>54</v>
      </c>
      <c r="B90" t="s">
        <v>81</v>
      </c>
      <c r="C90" t="str">
        <f t="shared" si="1"/>
        <v>Lhokseumawe-Cyprus</v>
      </c>
      <c r="D90">
        <v>74</v>
      </c>
    </row>
    <row r="91" spans="1:4" x14ac:dyDescent="0.25">
      <c r="A91" t="s">
        <v>24</v>
      </c>
      <c r="B91" t="s">
        <v>81</v>
      </c>
      <c r="C91" t="str">
        <f t="shared" si="1"/>
        <v>Luwuk-Cyprus</v>
      </c>
      <c r="D91">
        <v>0</v>
      </c>
    </row>
    <row r="92" spans="1:4" x14ac:dyDescent="0.25">
      <c r="A92" t="s">
        <v>25</v>
      </c>
      <c r="B92" t="s">
        <v>81</v>
      </c>
      <c r="C92" t="str">
        <f t="shared" si="1"/>
        <v>Manado-Cyprus</v>
      </c>
      <c r="D92">
        <v>0</v>
      </c>
    </row>
    <row r="93" spans="1:4" x14ac:dyDescent="0.25">
      <c r="A93" t="s">
        <v>55</v>
      </c>
      <c r="B93" t="s">
        <v>81</v>
      </c>
      <c r="C93" t="str">
        <f t="shared" si="1"/>
        <v>Maumere-Cyprus</v>
      </c>
      <c r="D93">
        <v>0</v>
      </c>
    </row>
    <row r="94" spans="1:4" x14ac:dyDescent="0.25">
      <c r="A94" t="s">
        <v>26</v>
      </c>
      <c r="B94" t="s">
        <v>81</v>
      </c>
      <c r="C94" t="str">
        <f t="shared" si="1"/>
        <v>Namlea-Cyprus</v>
      </c>
      <c r="D94">
        <v>0</v>
      </c>
    </row>
    <row r="95" spans="1:4" x14ac:dyDescent="0.25">
      <c r="A95" t="s">
        <v>56</v>
      </c>
      <c r="B95" t="s">
        <v>81</v>
      </c>
      <c r="C95" t="str">
        <f t="shared" si="1"/>
        <v>Palembang-Cyprus</v>
      </c>
      <c r="D95">
        <v>0</v>
      </c>
    </row>
    <row r="96" spans="1:4" x14ac:dyDescent="0.25">
      <c r="A96" t="s">
        <v>71</v>
      </c>
      <c r="B96" t="s">
        <v>81</v>
      </c>
      <c r="C96" t="str">
        <f t="shared" si="1"/>
        <v>Pangkalansusu-Cyprus</v>
      </c>
      <c r="D96">
        <v>0</v>
      </c>
    </row>
    <row r="97" spans="1:4" x14ac:dyDescent="0.25">
      <c r="A97" t="s">
        <v>28</v>
      </c>
      <c r="B97" t="s">
        <v>81</v>
      </c>
      <c r="C97" t="str">
        <f t="shared" si="1"/>
        <v>Panjang-Cyprus</v>
      </c>
      <c r="D97">
        <v>9</v>
      </c>
    </row>
    <row r="98" spans="1:4" x14ac:dyDescent="0.25">
      <c r="A98" t="s">
        <v>57</v>
      </c>
      <c r="B98" t="s">
        <v>81</v>
      </c>
      <c r="C98" t="str">
        <f t="shared" si="1"/>
        <v>Parepare-Cyprus</v>
      </c>
      <c r="D98">
        <v>0</v>
      </c>
    </row>
    <row r="99" spans="1:4" x14ac:dyDescent="0.25">
      <c r="A99" t="s">
        <v>30</v>
      </c>
      <c r="B99" t="s">
        <v>81</v>
      </c>
      <c r="C99" t="str">
        <f t="shared" si="1"/>
        <v>Pekalongan-Cyprus</v>
      </c>
      <c r="D99">
        <v>0</v>
      </c>
    </row>
    <row r="100" spans="1:4" x14ac:dyDescent="0.25">
      <c r="A100" t="s">
        <v>32</v>
      </c>
      <c r="B100" t="s">
        <v>81</v>
      </c>
      <c r="C100" t="str">
        <f t="shared" si="1"/>
        <v>Pomalaa-Cyprus</v>
      </c>
      <c r="D100">
        <v>0</v>
      </c>
    </row>
    <row r="101" spans="1:4" x14ac:dyDescent="0.25">
      <c r="A101" t="s">
        <v>6</v>
      </c>
      <c r="B101" t="s">
        <v>81</v>
      </c>
      <c r="C101" t="str">
        <f t="shared" si="1"/>
        <v>Pontianak-Cyprus</v>
      </c>
      <c r="D101">
        <v>0</v>
      </c>
    </row>
    <row r="102" spans="1:4" x14ac:dyDescent="0.25">
      <c r="A102" t="s">
        <v>7</v>
      </c>
      <c r="B102" t="s">
        <v>81</v>
      </c>
      <c r="C102" t="str">
        <f t="shared" si="1"/>
        <v>Poso-Cyprus</v>
      </c>
      <c r="D102">
        <v>0</v>
      </c>
    </row>
    <row r="103" spans="1:4" x14ac:dyDescent="0.25">
      <c r="A103" t="s">
        <v>58</v>
      </c>
      <c r="B103" t="s">
        <v>81</v>
      </c>
      <c r="C103" t="str">
        <f t="shared" si="1"/>
        <v>Probolinggo-Cyprus</v>
      </c>
      <c r="D103">
        <v>0</v>
      </c>
    </row>
    <row r="104" spans="1:4" x14ac:dyDescent="0.25">
      <c r="A104" t="s">
        <v>63</v>
      </c>
      <c r="B104" t="s">
        <v>81</v>
      </c>
      <c r="C104" t="str">
        <f t="shared" si="1"/>
        <v>Pulau Baai-Cyprus</v>
      </c>
      <c r="D104">
        <v>0</v>
      </c>
    </row>
    <row r="105" spans="1:4" x14ac:dyDescent="0.25">
      <c r="A105" t="s">
        <v>65</v>
      </c>
      <c r="B105" t="s">
        <v>81</v>
      </c>
      <c r="C105" t="str">
        <f t="shared" si="1"/>
        <v>Pulau Sambu-Cyprus</v>
      </c>
      <c r="D105">
        <v>1623</v>
      </c>
    </row>
    <row r="106" spans="1:4" x14ac:dyDescent="0.25">
      <c r="A106" t="s">
        <v>72</v>
      </c>
      <c r="B106" t="s">
        <v>81</v>
      </c>
      <c r="C106" t="str">
        <f t="shared" si="1"/>
        <v>Raha Roadstead-Cyprus</v>
      </c>
      <c r="D106">
        <v>0</v>
      </c>
    </row>
    <row r="107" spans="1:4" x14ac:dyDescent="0.25">
      <c r="A107" t="s">
        <v>33</v>
      </c>
      <c r="B107" t="s">
        <v>81</v>
      </c>
      <c r="C107" t="str">
        <f t="shared" si="1"/>
        <v>Samarinda-Cyprus</v>
      </c>
      <c r="D107">
        <v>0</v>
      </c>
    </row>
    <row r="108" spans="1:4" x14ac:dyDescent="0.25">
      <c r="A108" t="s">
        <v>34</v>
      </c>
      <c r="B108" t="s">
        <v>81</v>
      </c>
      <c r="C108" t="str">
        <f t="shared" si="1"/>
        <v>Sampit-Cyprus</v>
      </c>
      <c r="D108">
        <v>0</v>
      </c>
    </row>
    <row r="109" spans="1:4" x14ac:dyDescent="0.25">
      <c r="A109" t="s">
        <v>35</v>
      </c>
      <c r="B109" t="s">
        <v>81</v>
      </c>
      <c r="C109" t="str">
        <f t="shared" si="1"/>
        <v>Saumlaki-Cyprus</v>
      </c>
      <c r="D109">
        <v>0</v>
      </c>
    </row>
    <row r="110" spans="1:4" x14ac:dyDescent="0.25">
      <c r="A110" t="s">
        <v>59</v>
      </c>
      <c r="B110" t="s">
        <v>81</v>
      </c>
      <c r="C110" t="str">
        <f t="shared" si="1"/>
        <v>Sekupang-Cyprus</v>
      </c>
      <c r="D110">
        <v>1431</v>
      </c>
    </row>
    <row r="111" spans="1:4" x14ac:dyDescent="0.25">
      <c r="A111" t="s">
        <v>36</v>
      </c>
      <c r="B111" t="s">
        <v>81</v>
      </c>
      <c r="C111" t="str">
        <f t="shared" si="1"/>
        <v>Serui-Cyprus</v>
      </c>
      <c r="D111">
        <v>0</v>
      </c>
    </row>
    <row r="112" spans="1:4" x14ac:dyDescent="0.25">
      <c r="A112" t="s">
        <v>37</v>
      </c>
      <c r="B112" t="s">
        <v>81</v>
      </c>
      <c r="C112" t="str">
        <f t="shared" si="1"/>
        <v>Sibolga-Cyprus</v>
      </c>
      <c r="D112">
        <v>0</v>
      </c>
    </row>
    <row r="113" spans="1:4" x14ac:dyDescent="0.25">
      <c r="A113" t="s">
        <v>60</v>
      </c>
      <c r="B113" t="s">
        <v>81</v>
      </c>
      <c r="C113" t="str">
        <f t="shared" si="1"/>
        <v>Sungaipakning-Cyprus</v>
      </c>
      <c r="D113">
        <v>0</v>
      </c>
    </row>
    <row r="114" spans="1:4" x14ac:dyDescent="0.25">
      <c r="A114" t="s">
        <v>38</v>
      </c>
      <c r="B114" t="s">
        <v>81</v>
      </c>
      <c r="C114" t="str">
        <f t="shared" si="1"/>
        <v>Tahuna-Cyprus</v>
      </c>
      <c r="D114">
        <v>0</v>
      </c>
    </row>
    <row r="115" spans="1:4" x14ac:dyDescent="0.25">
      <c r="A115" t="s">
        <v>39</v>
      </c>
      <c r="B115" t="s">
        <v>81</v>
      </c>
      <c r="C115" t="str">
        <f t="shared" si="1"/>
        <v>Tanjung Balai Karimun-Cyprus</v>
      </c>
      <c r="D115">
        <v>0</v>
      </c>
    </row>
    <row r="116" spans="1:4" x14ac:dyDescent="0.25">
      <c r="A116" t="s">
        <v>67</v>
      </c>
      <c r="B116" t="s">
        <v>81</v>
      </c>
      <c r="C116" t="str">
        <f t="shared" si="1"/>
        <v>Tanjung Benete-Cyprus</v>
      </c>
      <c r="D116">
        <v>1</v>
      </c>
    </row>
    <row r="117" spans="1:4" x14ac:dyDescent="0.25">
      <c r="A117" t="s">
        <v>75</v>
      </c>
      <c r="B117" t="s">
        <v>81</v>
      </c>
      <c r="C117" t="str">
        <f t="shared" si="1"/>
        <v>Tanjung Santan-Cyprus</v>
      </c>
      <c r="D117">
        <v>0</v>
      </c>
    </row>
    <row r="118" spans="1:4" x14ac:dyDescent="0.25">
      <c r="A118" t="s">
        <v>73</v>
      </c>
      <c r="B118" t="s">
        <v>81</v>
      </c>
      <c r="C118" t="str">
        <f t="shared" si="1"/>
        <v>Tanjungpandan-Cyprus</v>
      </c>
      <c r="D118">
        <v>0</v>
      </c>
    </row>
    <row r="119" spans="1:4" x14ac:dyDescent="0.25">
      <c r="A119" t="s">
        <v>74</v>
      </c>
      <c r="B119" t="s">
        <v>81</v>
      </c>
      <c r="C119" t="str">
        <f t="shared" si="1"/>
        <v>Tanjungredeb-Cyprus</v>
      </c>
      <c r="D119">
        <v>0</v>
      </c>
    </row>
    <row r="120" spans="1:4" x14ac:dyDescent="0.25">
      <c r="A120" t="s">
        <v>41</v>
      </c>
      <c r="B120" t="s">
        <v>81</v>
      </c>
      <c r="C120" t="str">
        <f t="shared" si="1"/>
        <v>Tegal-Cyprus</v>
      </c>
      <c r="D120">
        <v>0</v>
      </c>
    </row>
    <row r="121" spans="1:4" x14ac:dyDescent="0.25">
      <c r="A121" t="s">
        <v>2</v>
      </c>
      <c r="B121" t="s">
        <v>81</v>
      </c>
      <c r="C121" t="str">
        <f t="shared" si="1"/>
        <v>Teluk Bayur-Cyprus</v>
      </c>
      <c r="D121">
        <v>1</v>
      </c>
    </row>
    <row r="122" spans="1:4" x14ac:dyDescent="0.25">
      <c r="A122" t="s">
        <v>61</v>
      </c>
      <c r="B122" t="s">
        <v>81</v>
      </c>
      <c r="C122" t="str">
        <f t="shared" si="1"/>
        <v>Ternate-Cyprus</v>
      </c>
      <c r="D122">
        <v>0</v>
      </c>
    </row>
    <row r="123" spans="1:4" x14ac:dyDescent="0.25">
      <c r="A123" t="s">
        <v>66</v>
      </c>
      <c r="B123" t="s">
        <v>81</v>
      </c>
      <c r="C123" t="str">
        <f t="shared" si="1"/>
        <v>Tg. Sorong-Cyprus</v>
      </c>
      <c r="D123">
        <v>0</v>
      </c>
    </row>
    <row r="124" spans="1:4" x14ac:dyDescent="0.25">
      <c r="A124" t="s">
        <v>43</v>
      </c>
      <c r="B124" t="s">
        <v>81</v>
      </c>
      <c r="C124" t="str">
        <f t="shared" si="1"/>
        <v>Wahai-Cyprus</v>
      </c>
      <c r="D124">
        <v>0</v>
      </c>
    </row>
    <row r="125" spans="1:4" x14ac:dyDescent="0.25">
      <c r="A125" t="s">
        <v>44</v>
      </c>
      <c r="B125" t="s">
        <v>81</v>
      </c>
      <c r="C125" t="str">
        <f t="shared" si="1"/>
        <v>Waingapu-Cyprus</v>
      </c>
      <c r="D125">
        <v>0</v>
      </c>
    </row>
    <row r="126" spans="1:4" x14ac:dyDescent="0.25">
      <c r="A126" t="s">
        <v>45</v>
      </c>
      <c r="B126" t="s">
        <v>91</v>
      </c>
      <c r="C126" t="str">
        <f t="shared" si="1"/>
        <v>Ambon-Hong Kong</v>
      </c>
      <c r="D126">
        <v>0</v>
      </c>
    </row>
    <row r="127" spans="1:4" x14ac:dyDescent="0.25">
      <c r="A127" t="s">
        <v>46</v>
      </c>
      <c r="B127" t="s">
        <v>91</v>
      </c>
      <c r="C127" t="str">
        <f t="shared" si="1"/>
        <v>Balikpapan-Hong Kong</v>
      </c>
      <c r="D127">
        <v>431</v>
      </c>
    </row>
    <row r="128" spans="1:4" x14ac:dyDescent="0.25">
      <c r="A128" t="s">
        <v>8</v>
      </c>
      <c r="B128" t="s">
        <v>91</v>
      </c>
      <c r="C128" t="str">
        <f t="shared" si="1"/>
        <v>Banjarmasin-Hong Kong</v>
      </c>
      <c r="D128">
        <v>155</v>
      </c>
    </row>
    <row r="129" spans="1:4" x14ac:dyDescent="0.25">
      <c r="A129" t="s">
        <v>4</v>
      </c>
      <c r="B129" t="s">
        <v>91</v>
      </c>
      <c r="C129" t="str">
        <f t="shared" si="1"/>
        <v>Banten-Hong Kong</v>
      </c>
      <c r="D129">
        <v>232</v>
      </c>
    </row>
    <row r="130" spans="1:4" x14ac:dyDescent="0.25">
      <c r="A130" t="s">
        <v>47</v>
      </c>
      <c r="B130" t="s">
        <v>91</v>
      </c>
      <c r="C130" t="str">
        <f t="shared" si="1"/>
        <v>Baubau-Hong Kong</v>
      </c>
      <c r="D130">
        <v>0</v>
      </c>
    </row>
    <row r="131" spans="1:4" x14ac:dyDescent="0.25">
      <c r="A131" t="s">
        <v>9</v>
      </c>
      <c r="B131" t="s">
        <v>91</v>
      </c>
      <c r="C131" t="str">
        <f t="shared" ref="C131:C194" si="2">_xlfn.CONCAT(TRIM(A131),"-",TRIM(B131))</f>
        <v>Belawan-Hong Kong</v>
      </c>
      <c r="D131">
        <v>32</v>
      </c>
    </row>
    <row r="132" spans="1:4" x14ac:dyDescent="0.25">
      <c r="A132" t="s">
        <v>10</v>
      </c>
      <c r="B132" t="s">
        <v>91</v>
      </c>
      <c r="C132" t="str">
        <f t="shared" si="2"/>
        <v>Bengkalis-Hong Kong</v>
      </c>
      <c r="D132">
        <v>50</v>
      </c>
    </row>
    <row r="133" spans="1:4" x14ac:dyDescent="0.25">
      <c r="A133" t="s">
        <v>5</v>
      </c>
      <c r="B133" t="s">
        <v>91</v>
      </c>
      <c r="C133" t="str">
        <f t="shared" si="2"/>
        <v>Benoa-Hong Kong</v>
      </c>
      <c r="D133">
        <v>0</v>
      </c>
    </row>
    <row r="134" spans="1:4" x14ac:dyDescent="0.25">
      <c r="A134" t="s">
        <v>11</v>
      </c>
      <c r="B134" t="s">
        <v>91</v>
      </c>
      <c r="C134" t="str">
        <f t="shared" si="2"/>
        <v>Bitung-Hong Kong</v>
      </c>
      <c r="D134">
        <v>10</v>
      </c>
    </row>
    <row r="135" spans="1:4" x14ac:dyDescent="0.25">
      <c r="A135" t="s">
        <v>70</v>
      </c>
      <c r="B135" t="s">
        <v>91</v>
      </c>
      <c r="C135" t="str">
        <f t="shared" si="2"/>
        <v>Bontang Lng Terminal-Hong Kong</v>
      </c>
      <c r="D135">
        <v>2</v>
      </c>
    </row>
    <row r="136" spans="1:4" x14ac:dyDescent="0.25">
      <c r="A136" t="s">
        <v>12</v>
      </c>
      <c r="B136" t="s">
        <v>91</v>
      </c>
      <c r="C136" t="str">
        <f t="shared" si="2"/>
        <v>Bula-Hong Kong</v>
      </c>
      <c r="D136">
        <v>0</v>
      </c>
    </row>
    <row r="137" spans="1:4" x14ac:dyDescent="0.25">
      <c r="A137" t="s">
        <v>13</v>
      </c>
      <c r="B137" t="s">
        <v>91</v>
      </c>
      <c r="C137" t="str">
        <f t="shared" si="2"/>
        <v>Celukan Bawang-Hong Kong</v>
      </c>
      <c r="D137">
        <v>0</v>
      </c>
    </row>
    <row r="138" spans="1:4" x14ac:dyDescent="0.25">
      <c r="A138" t="s">
        <v>3</v>
      </c>
      <c r="B138" t="s">
        <v>91</v>
      </c>
      <c r="C138" t="str">
        <f t="shared" si="2"/>
        <v>Cirebon-Hong Kong</v>
      </c>
      <c r="D138">
        <v>0</v>
      </c>
    </row>
    <row r="139" spans="1:4" x14ac:dyDescent="0.25">
      <c r="A139" t="s">
        <v>14</v>
      </c>
      <c r="B139" t="s">
        <v>91</v>
      </c>
      <c r="C139" t="str">
        <f t="shared" si="2"/>
        <v>Donggala-Hong Kong</v>
      </c>
      <c r="D139">
        <v>3</v>
      </c>
    </row>
    <row r="140" spans="1:4" x14ac:dyDescent="0.25">
      <c r="A140" t="s">
        <v>15</v>
      </c>
      <c r="B140" t="s">
        <v>91</v>
      </c>
      <c r="C140" t="str">
        <f t="shared" si="2"/>
        <v>Dumai-Hong Kong</v>
      </c>
      <c r="D140">
        <v>277</v>
      </c>
    </row>
    <row r="141" spans="1:4" x14ac:dyDescent="0.25">
      <c r="A141" t="s">
        <v>50</v>
      </c>
      <c r="B141" t="s">
        <v>91</v>
      </c>
      <c r="C141" t="str">
        <f t="shared" si="2"/>
        <v>Ende-Hong Kong</v>
      </c>
      <c r="D141">
        <v>0</v>
      </c>
    </row>
    <row r="142" spans="1:4" x14ac:dyDescent="0.25">
      <c r="A142" t="s">
        <v>51</v>
      </c>
      <c r="B142" t="s">
        <v>91</v>
      </c>
      <c r="C142" t="str">
        <f t="shared" si="2"/>
        <v>Fakfak-Hong Kong</v>
      </c>
      <c r="D142">
        <v>0</v>
      </c>
    </row>
    <row r="143" spans="1:4" x14ac:dyDescent="0.25">
      <c r="A143" t="s">
        <v>16</v>
      </c>
      <c r="B143" t="s">
        <v>91</v>
      </c>
      <c r="C143" t="str">
        <f t="shared" si="2"/>
        <v>Gorontalo-Hong Kong</v>
      </c>
      <c r="D143">
        <v>0</v>
      </c>
    </row>
    <row r="144" spans="1:4" x14ac:dyDescent="0.25">
      <c r="A144" t="s">
        <v>17</v>
      </c>
      <c r="B144" t="s">
        <v>91</v>
      </c>
      <c r="C144" t="str">
        <f t="shared" si="2"/>
        <v>Gresik-Hong Kong</v>
      </c>
      <c r="D144">
        <v>477</v>
      </c>
    </row>
    <row r="145" spans="1:4" x14ac:dyDescent="0.25">
      <c r="A145" t="s">
        <v>18</v>
      </c>
      <c r="B145" t="s">
        <v>91</v>
      </c>
      <c r="C145" t="str">
        <f t="shared" si="2"/>
        <v>Jayapura-Hong Kong</v>
      </c>
      <c r="D145">
        <v>0</v>
      </c>
    </row>
    <row r="146" spans="1:4" x14ac:dyDescent="0.25">
      <c r="A146" t="s">
        <v>19</v>
      </c>
      <c r="B146" t="s">
        <v>91</v>
      </c>
      <c r="C146" t="str">
        <f t="shared" si="2"/>
        <v>Kendari-Hong Kong</v>
      </c>
      <c r="D146">
        <v>0</v>
      </c>
    </row>
    <row r="147" spans="1:4" x14ac:dyDescent="0.25">
      <c r="A147" t="s">
        <v>20</v>
      </c>
      <c r="B147" t="s">
        <v>91</v>
      </c>
      <c r="C147" t="str">
        <f t="shared" si="2"/>
        <v>Kolonodale-Hong Kong</v>
      </c>
      <c r="D147">
        <v>0</v>
      </c>
    </row>
    <row r="148" spans="1:4" x14ac:dyDescent="0.25">
      <c r="A148" t="s">
        <v>21</v>
      </c>
      <c r="B148" t="s">
        <v>91</v>
      </c>
      <c r="C148" t="str">
        <f t="shared" si="2"/>
        <v>Kuala Tanjung-Hong Kong</v>
      </c>
      <c r="D148">
        <v>30</v>
      </c>
    </row>
    <row r="149" spans="1:4" x14ac:dyDescent="0.25">
      <c r="A149" t="s">
        <v>22</v>
      </c>
      <c r="B149" t="s">
        <v>91</v>
      </c>
      <c r="C149" t="str">
        <f t="shared" si="2"/>
        <v>Kumai-Hong Kong</v>
      </c>
      <c r="D149">
        <v>0</v>
      </c>
    </row>
    <row r="150" spans="1:4" x14ac:dyDescent="0.25">
      <c r="A150" t="s">
        <v>52</v>
      </c>
      <c r="B150" t="s">
        <v>91</v>
      </c>
      <c r="C150" t="str">
        <f t="shared" si="2"/>
        <v>Labuha-Hong Kong</v>
      </c>
      <c r="D150">
        <v>0</v>
      </c>
    </row>
    <row r="151" spans="1:4" x14ac:dyDescent="0.25">
      <c r="A151" t="s">
        <v>23</v>
      </c>
      <c r="B151" t="s">
        <v>91</v>
      </c>
      <c r="C151" t="str">
        <f t="shared" si="2"/>
        <v>Larantuka-Hong Kong</v>
      </c>
      <c r="D151">
        <v>0</v>
      </c>
    </row>
    <row r="152" spans="1:4" x14ac:dyDescent="0.25">
      <c r="A152" t="s">
        <v>54</v>
      </c>
      <c r="B152" t="s">
        <v>91</v>
      </c>
      <c r="C152" t="str">
        <f t="shared" si="2"/>
        <v>Lhokseumawe-Hong Kong</v>
      </c>
      <c r="D152">
        <v>41</v>
      </c>
    </row>
    <row r="153" spans="1:4" x14ac:dyDescent="0.25">
      <c r="A153" t="s">
        <v>24</v>
      </c>
      <c r="B153" t="s">
        <v>91</v>
      </c>
      <c r="C153" t="str">
        <f t="shared" si="2"/>
        <v>Luwuk-Hong Kong</v>
      </c>
      <c r="D153">
        <v>0</v>
      </c>
    </row>
    <row r="154" spans="1:4" x14ac:dyDescent="0.25">
      <c r="A154" t="s">
        <v>25</v>
      </c>
      <c r="B154" t="s">
        <v>91</v>
      </c>
      <c r="C154" t="str">
        <f t="shared" si="2"/>
        <v>Manado-Hong Kong</v>
      </c>
      <c r="D154">
        <v>0</v>
      </c>
    </row>
    <row r="155" spans="1:4" x14ac:dyDescent="0.25">
      <c r="A155" t="s">
        <v>55</v>
      </c>
      <c r="B155" t="s">
        <v>91</v>
      </c>
      <c r="C155" t="str">
        <f t="shared" si="2"/>
        <v>Maumere-Hong Kong</v>
      </c>
      <c r="D155">
        <v>0</v>
      </c>
    </row>
    <row r="156" spans="1:4" x14ac:dyDescent="0.25">
      <c r="A156" t="s">
        <v>26</v>
      </c>
      <c r="B156" t="s">
        <v>91</v>
      </c>
      <c r="C156" t="str">
        <f t="shared" si="2"/>
        <v>Namlea-Hong Kong</v>
      </c>
      <c r="D156">
        <v>0</v>
      </c>
    </row>
    <row r="157" spans="1:4" x14ac:dyDescent="0.25">
      <c r="A157" t="s">
        <v>56</v>
      </c>
      <c r="B157" t="s">
        <v>91</v>
      </c>
      <c r="C157" t="str">
        <f t="shared" si="2"/>
        <v>Palembang-Hong Kong</v>
      </c>
      <c r="D157">
        <v>8</v>
      </c>
    </row>
    <row r="158" spans="1:4" x14ac:dyDescent="0.25">
      <c r="A158" t="s">
        <v>71</v>
      </c>
      <c r="B158" t="s">
        <v>91</v>
      </c>
      <c r="C158" t="str">
        <f t="shared" si="2"/>
        <v>Pangkalansusu-Hong Kong</v>
      </c>
      <c r="D158">
        <v>0</v>
      </c>
    </row>
    <row r="159" spans="1:4" x14ac:dyDescent="0.25">
      <c r="A159" t="s">
        <v>28</v>
      </c>
      <c r="B159" t="s">
        <v>91</v>
      </c>
      <c r="C159" t="str">
        <f t="shared" si="2"/>
        <v>Panjang-Hong Kong</v>
      </c>
      <c r="D159">
        <v>110</v>
      </c>
    </row>
    <row r="160" spans="1:4" x14ac:dyDescent="0.25">
      <c r="A160" t="s">
        <v>57</v>
      </c>
      <c r="B160" t="s">
        <v>91</v>
      </c>
      <c r="C160" t="str">
        <f t="shared" si="2"/>
        <v>Parepare-Hong Kong</v>
      </c>
      <c r="D160">
        <v>2</v>
      </c>
    </row>
    <row r="161" spans="1:4" x14ac:dyDescent="0.25">
      <c r="A161" t="s">
        <v>30</v>
      </c>
      <c r="B161" t="s">
        <v>91</v>
      </c>
      <c r="C161" t="str">
        <f t="shared" si="2"/>
        <v>Pekalongan-Hong Kong</v>
      </c>
      <c r="D161">
        <v>0</v>
      </c>
    </row>
    <row r="162" spans="1:4" x14ac:dyDescent="0.25">
      <c r="A162" t="s">
        <v>32</v>
      </c>
      <c r="B162" t="s">
        <v>91</v>
      </c>
      <c r="C162" t="str">
        <f t="shared" si="2"/>
        <v>Pomalaa-Hong Kong</v>
      </c>
      <c r="D162">
        <v>0</v>
      </c>
    </row>
    <row r="163" spans="1:4" x14ac:dyDescent="0.25">
      <c r="A163" t="s">
        <v>6</v>
      </c>
      <c r="B163" t="s">
        <v>91</v>
      </c>
      <c r="C163" t="str">
        <f t="shared" si="2"/>
        <v>Pontianak-Hong Kong</v>
      </c>
      <c r="D163">
        <v>0</v>
      </c>
    </row>
    <row r="164" spans="1:4" x14ac:dyDescent="0.25">
      <c r="A164" t="s">
        <v>7</v>
      </c>
      <c r="B164" t="s">
        <v>91</v>
      </c>
      <c r="C164" t="str">
        <f t="shared" si="2"/>
        <v>Poso-Hong Kong</v>
      </c>
      <c r="D164">
        <v>0</v>
      </c>
    </row>
    <row r="165" spans="1:4" x14ac:dyDescent="0.25">
      <c r="A165" t="s">
        <v>58</v>
      </c>
      <c r="B165" t="s">
        <v>91</v>
      </c>
      <c r="C165" t="str">
        <f t="shared" si="2"/>
        <v>Probolinggo-Hong Kong</v>
      </c>
      <c r="D165">
        <v>3</v>
      </c>
    </row>
    <row r="166" spans="1:4" x14ac:dyDescent="0.25">
      <c r="A166" t="s">
        <v>63</v>
      </c>
      <c r="B166" t="s">
        <v>91</v>
      </c>
      <c r="C166" t="str">
        <f t="shared" si="2"/>
        <v>Pulau Baai-Hong Kong</v>
      </c>
      <c r="D166">
        <v>65</v>
      </c>
    </row>
    <row r="167" spans="1:4" x14ac:dyDescent="0.25">
      <c r="A167" t="s">
        <v>65</v>
      </c>
      <c r="B167" t="s">
        <v>91</v>
      </c>
      <c r="C167" t="str">
        <f t="shared" si="2"/>
        <v>Pulau Sambu-Hong Kong</v>
      </c>
      <c r="D167">
        <v>1922</v>
      </c>
    </row>
    <row r="168" spans="1:4" x14ac:dyDescent="0.25">
      <c r="A168" t="s">
        <v>72</v>
      </c>
      <c r="B168" t="s">
        <v>91</v>
      </c>
      <c r="C168" t="str">
        <f t="shared" si="2"/>
        <v>Raha Roadstead-Hong Kong</v>
      </c>
      <c r="D168">
        <v>0</v>
      </c>
    </row>
    <row r="169" spans="1:4" x14ac:dyDescent="0.25">
      <c r="A169" t="s">
        <v>33</v>
      </c>
      <c r="B169" t="s">
        <v>91</v>
      </c>
      <c r="C169" t="str">
        <f t="shared" si="2"/>
        <v>Samarinda-Hong Kong</v>
      </c>
      <c r="D169">
        <v>0</v>
      </c>
    </row>
    <row r="170" spans="1:4" x14ac:dyDescent="0.25">
      <c r="A170" t="s">
        <v>34</v>
      </c>
      <c r="B170" t="s">
        <v>91</v>
      </c>
      <c r="C170" t="str">
        <f t="shared" si="2"/>
        <v>Sampit-Hong Kong</v>
      </c>
      <c r="D170">
        <v>0</v>
      </c>
    </row>
    <row r="171" spans="1:4" x14ac:dyDescent="0.25">
      <c r="A171" t="s">
        <v>35</v>
      </c>
      <c r="B171" t="s">
        <v>91</v>
      </c>
      <c r="C171" t="str">
        <f t="shared" si="2"/>
        <v>Saumlaki-Hong Kong</v>
      </c>
      <c r="D171">
        <v>0</v>
      </c>
    </row>
    <row r="172" spans="1:4" x14ac:dyDescent="0.25">
      <c r="A172" t="s">
        <v>59</v>
      </c>
      <c r="B172" t="s">
        <v>91</v>
      </c>
      <c r="C172" t="str">
        <f t="shared" si="2"/>
        <v>Sekupang-Hong Kong</v>
      </c>
      <c r="D172">
        <v>31</v>
      </c>
    </row>
    <row r="173" spans="1:4" x14ac:dyDescent="0.25">
      <c r="A173" t="s">
        <v>36</v>
      </c>
      <c r="B173" t="s">
        <v>91</v>
      </c>
      <c r="C173" t="str">
        <f t="shared" si="2"/>
        <v>Serui-Hong Kong</v>
      </c>
      <c r="D173">
        <v>3</v>
      </c>
    </row>
    <row r="174" spans="1:4" x14ac:dyDescent="0.25">
      <c r="A174" t="s">
        <v>37</v>
      </c>
      <c r="B174" t="s">
        <v>91</v>
      </c>
      <c r="C174" t="str">
        <f t="shared" si="2"/>
        <v>Sibolga-Hong Kong</v>
      </c>
      <c r="D174">
        <v>0</v>
      </c>
    </row>
    <row r="175" spans="1:4" x14ac:dyDescent="0.25">
      <c r="A175" t="s">
        <v>60</v>
      </c>
      <c r="B175" t="s">
        <v>91</v>
      </c>
      <c r="C175" t="str">
        <f t="shared" si="2"/>
        <v>Sungaipakning-Hong Kong</v>
      </c>
      <c r="D175">
        <v>59</v>
      </c>
    </row>
    <row r="176" spans="1:4" x14ac:dyDescent="0.25">
      <c r="A176" t="s">
        <v>38</v>
      </c>
      <c r="B176" t="s">
        <v>91</v>
      </c>
      <c r="C176" t="str">
        <f t="shared" si="2"/>
        <v>Tahuna-Hong Kong</v>
      </c>
      <c r="D176">
        <v>0</v>
      </c>
    </row>
    <row r="177" spans="1:4" x14ac:dyDescent="0.25">
      <c r="A177" t="s">
        <v>39</v>
      </c>
      <c r="B177" t="s">
        <v>91</v>
      </c>
      <c r="C177" t="str">
        <f t="shared" si="2"/>
        <v>Tanjung Balai Karimun-Hong Kong</v>
      </c>
      <c r="D177">
        <v>0</v>
      </c>
    </row>
    <row r="178" spans="1:4" x14ac:dyDescent="0.25">
      <c r="A178" t="s">
        <v>67</v>
      </c>
      <c r="B178" t="s">
        <v>91</v>
      </c>
      <c r="C178" t="str">
        <f t="shared" si="2"/>
        <v>Tanjung Benete-Hong Kong</v>
      </c>
      <c r="D178">
        <v>5</v>
      </c>
    </row>
    <row r="179" spans="1:4" x14ac:dyDescent="0.25">
      <c r="A179" t="s">
        <v>75</v>
      </c>
      <c r="B179" t="s">
        <v>91</v>
      </c>
      <c r="C179" t="str">
        <f t="shared" si="2"/>
        <v>Tanjung Santan-Hong Kong</v>
      </c>
      <c r="D179">
        <v>0</v>
      </c>
    </row>
    <row r="180" spans="1:4" x14ac:dyDescent="0.25">
      <c r="A180" t="s">
        <v>73</v>
      </c>
      <c r="B180" t="s">
        <v>91</v>
      </c>
      <c r="C180" t="str">
        <f t="shared" si="2"/>
        <v>Tanjungpandan-Hong Kong</v>
      </c>
      <c r="D180">
        <v>0</v>
      </c>
    </row>
    <row r="181" spans="1:4" x14ac:dyDescent="0.25">
      <c r="A181" t="s">
        <v>74</v>
      </c>
      <c r="B181" t="s">
        <v>91</v>
      </c>
      <c r="C181" t="str">
        <f t="shared" si="2"/>
        <v>Tanjungredeb-Hong Kong</v>
      </c>
      <c r="D181">
        <v>0</v>
      </c>
    </row>
    <row r="182" spans="1:4" x14ac:dyDescent="0.25">
      <c r="A182" t="s">
        <v>41</v>
      </c>
      <c r="B182" t="s">
        <v>91</v>
      </c>
      <c r="C182" t="str">
        <f t="shared" si="2"/>
        <v>Tegal-Hong Kong</v>
      </c>
      <c r="D182">
        <v>0</v>
      </c>
    </row>
    <row r="183" spans="1:4" x14ac:dyDescent="0.25">
      <c r="A183" t="s">
        <v>2</v>
      </c>
      <c r="B183" t="s">
        <v>91</v>
      </c>
      <c r="C183" t="str">
        <f t="shared" si="2"/>
        <v>Teluk Bayur-Hong Kong</v>
      </c>
      <c r="D183">
        <v>44</v>
      </c>
    </row>
    <row r="184" spans="1:4" x14ac:dyDescent="0.25">
      <c r="A184" t="s">
        <v>61</v>
      </c>
      <c r="B184" t="s">
        <v>91</v>
      </c>
      <c r="C184" t="str">
        <f t="shared" si="2"/>
        <v>Ternate-Hong Kong</v>
      </c>
      <c r="D184">
        <v>0</v>
      </c>
    </row>
    <row r="185" spans="1:4" x14ac:dyDescent="0.25">
      <c r="A185" t="s">
        <v>66</v>
      </c>
      <c r="B185" t="s">
        <v>91</v>
      </c>
      <c r="C185" t="str">
        <f t="shared" si="2"/>
        <v>Tg. Sorong-Hong Kong</v>
      </c>
      <c r="D185">
        <v>0</v>
      </c>
    </row>
    <row r="186" spans="1:4" x14ac:dyDescent="0.25">
      <c r="A186" t="s">
        <v>43</v>
      </c>
      <c r="B186" t="s">
        <v>91</v>
      </c>
      <c r="C186" t="str">
        <f t="shared" si="2"/>
        <v>Wahai-Hong Kong</v>
      </c>
      <c r="D186">
        <v>0</v>
      </c>
    </row>
    <row r="187" spans="1:4" x14ac:dyDescent="0.25">
      <c r="A187" t="s">
        <v>44</v>
      </c>
      <c r="B187" t="s">
        <v>91</v>
      </c>
      <c r="C187" t="str">
        <f t="shared" si="2"/>
        <v>Waingapu-Hong Kong</v>
      </c>
      <c r="D187">
        <v>2</v>
      </c>
    </row>
    <row r="188" spans="1:4" x14ac:dyDescent="0.25">
      <c r="A188" t="s">
        <v>45</v>
      </c>
      <c r="B188" t="s">
        <v>90</v>
      </c>
      <c r="C188" t="str">
        <f t="shared" si="2"/>
        <v>Ambon-Liberia</v>
      </c>
      <c r="D188">
        <v>0</v>
      </c>
    </row>
    <row r="189" spans="1:4" x14ac:dyDescent="0.25">
      <c r="A189" t="s">
        <v>46</v>
      </c>
      <c r="B189" t="s">
        <v>90</v>
      </c>
      <c r="C189" t="str">
        <f t="shared" si="2"/>
        <v>Balikpapan-Liberia</v>
      </c>
      <c r="D189">
        <v>518</v>
      </c>
    </row>
    <row r="190" spans="1:4" x14ac:dyDescent="0.25">
      <c r="A190" t="s">
        <v>8</v>
      </c>
      <c r="B190" t="s">
        <v>90</v>
      </c>
      <c r="C190" t="str">
        <f t="shared" si="2"/>
        <v>Banjarmasin-Liberia</v>
      </c>
      <c r="D190">
        <v>1</v>
      </c>
    </row>
    <row r="191" spans="1:4" x14ac:dyDescent="0.25">
      <c r="A191" t="s">
        <v>4</v>
      </c>
      <c r="B191" t="s">
        <v>90</v>
      </c>
      <c r="C191" t="str">
        <f t="shared" si="2"/>
        <v>Banten-Liberia</v>
      </c>
      <c r="D191">
        <v>566</v>
      </c>
    </row>
    <row r="192" spans="1:4" x14ac:dyDescent="0.25">
      <c r="A192" t="s">
        <v>47</v>
      </c>
      <c r="B192" t="s">
        <v>90</v>
      </c>
      <c r="C192" t="str">
        <f t="shared" si="2"/>
        <v>Baubau-Liberia</v>
      </c>
      <c r="D192">
        <v>0</v>
      </c>
    </row>
    <row r="193" spans="1:4" x14ac:dyDescent="0.25">
      <c r="A193" t="s">
        <v>9</v>
      </c>
      <c r="B193" t="s">
        <v>90</v>
      </c>
      <c r="C193" t="str">
        <f t="shared" si="2"/>
        <v>Belawan-Liberia</v>
      </c>
      <c r="D193">
        <v>194</v>
      </c>
    </row>
    <row r="194" spans="1:4" x14ac:dyDescent="0.25">
      <c r="A194" t="s">
        <v>10</v>
      </c>
      <c r="B194" t="s">
        <v>90</v>
      </c>
      <c r="C194" t="str">
        <f t="shared" si="2"/>
        <v>Bengkalis-Liberia</v>
      </c>
      <c r="D194">
        <v>15</v>
      </c>
    </row>
    <row r="195" spans="1:4" x14ac:dyDescent="0.25">
      <c r="A195" t="s">
        <v>5</v>
      </c>
      <c r="B195" t="s">
        <v>90</v>
      </c>
      <c r="C195" t="str">
        <f t="shared" ref="C195:C258" si="3">_xlfn.CONCAT(TRIM(A195),"-",TRIM(B195))</f>
        <v>Benoa-Liberia</v>
      </c>
      <c r="D195">
        <v>0</v>
      </c>
    </row>
    <row r="196" spans="1:4" x14ac:dyDescent="0.25">
      <c r="A196" t="s">
        <v>11</v>
      </c>
      <c r="B196" t="s">
        <v>90</v>
      </c>
      <c r="C196" t="str">
        <f t="shared" si="3"/>
        <v>Bitung-Liberia</v>
      </c>
      <c r="D196">
        <v>9</v>
      </c>
    </row>
    <row r="197" spans="1:4" x14ac:dyDescent="0.25">
      <c r="A197" t="s">
        <v>70</v>
      </c>
      <c r="B197" t="s">
        <v>90</v>
      </c>
      <c r="C197" t="str">
        <f t="shared" si="3"/>
        <v>Bontang Lng Terminal-Liberia</v>
      </c>
      <c r="D197">
        <v>5</v>
      </c>
    </row>
    <row r="198" spans="1:4" x14ac:dyDescent="0.25">
      <c r="A198" t="s">
        <v>12</v>
      </c>
      <c r="B198" t="s">
        <v>90</v>
      </c>
      <c r="C198" t="str">
        <f t="shared" si="3"/>
        <v>Bula-Liberia</v>
      </c>
      <c r="D198">
        <v>0</v>
      </c>
    </row>
    <row r="199" spans="1:4" x14ac:dyDescent="0.25">
      <c r="A199" t="s">
        <v>13</v>
      </c>
      <c r="B199" t="s">
        <v>90</v>
      </c>
      <c r="C199" t="str">
        <f t="shared" si="3"/>
        <v>Celukan Bawang-Liberia</v>
      </c>
      <c r="D199">
        <v>0</v>
      </c>
    </row>
    <row r="200" spans="1:4" x14ac:dyDescent="0.25">
      <c r="A200" t="s">
        <v>3</v>
      </c>
      <c r="B200" t="s">
        <v>90</v>
      </c>
      <c r="C200" t="str">
        <f t="shared" si="3"/>
        <v>Cirebon-Liberia</v>
      </c>
      <c r="D200">
        <v>0</v>
      </c>
    </row>
    <row r="201" spans="1:4" x14ac:dyDescent="0.25">
      <c r="A201" t="s">
        <v>14</v>
      </c>
      <c r="B201" t="s">
        <v>90</v>
      </c>
      <c r="C201" t="str">
        <f t="shared" si="3"/>
        <v>Donggala-Liberia</v>
      </c>
      <c r="D201">
        <v>0</v>
      </c>
    </row>
    <row r="202" spans="1:4" x14ac:dyDescent="0.25">
      <c r="A202" t="s">
        <v>15</v>
      </c>
      <c r="B202" t="s">
        <v>90</v>
      </c>
      <c r="C202" t="str">
        <f t="shared" si="3"/>
        <v>Dumai-Liberia</v>
      </c>
      <c r="D202">
        <v>691</v>
      </c>
    </row>
    <row r="203" spans="1:4" x14ac:dyDescent="0.25">
      <c r="A203" t="s">
        <v>50</v>
      </c>
      <c r="B203" t="s">
        <v>90</v>
      </c>
      <c r="C203" t="str">
        <f t="shared" si="3"/>
        <v>Ende-Liberia</v>
      </c>
      <c r="D203">
        <v>0</v>
      </c>
    </row>
    <row r="204" spans="1:4" x14ac:dyDescent="0.25">
      <c r="A204" t="s">
        <v>51</v>
      </c>
      <c r="B204" t="s">
        <v>90</v>
      </c>
      <c r="C204" t="str">
        <f t="shared" si="3"/>
        <v>Fakfak-Liberia</v>
      </c>
      <c r="D204">
        <v>0</v>
      </c>
    </row>
    <row r="205" spans="1:4" x14ac:dyDescent="0.25">
      <c r="A205" t="s">
        <v>16</v>
      </c>
      <c r="B205" t="s">
        <v>90</v>
      </c>
      <c r="C205" t="str">
        <f t="shared" si="3"/>
        <v>Gorontalo-Liberia</v>
      </c>
      <c r="D205">
        <v>0</v>
      </c>
    </row>
    <row r="206" spans="1:4" x14ac:dyDescent="0.25">
      <c r="A206" t="s">
        <v>17</v>
      </c>
      <c r="B206" t="s">
        <v>90</v>
      </c>
      <c r="C206" t="str">
        <f t="shared" si="3"/>
        <v>Gresik-Liberia</v>
      </c>
      <c r="D206">
        <v>739</v>
      </c>
    </row>
    <row r="207" spans="1:4" x14ac:dyDescent="0.25">
      <c r="A207" t="s">
        <v>18</v>
      </c>
      <c r="B207" t="s">
        <v>90</v>
      </c>
      <c r="C207" t="str">
        <f t="shared" si="3"/>
        <v>Jayapura-Liberia</v>
      </c>
      <c r="D207">
        <v>0</v>
      </c>
    </row>
    <row r="208" spans="1:4" x14ac:dyDescent="0.25">
      <c r="A208" t="s">
        <v>19</v>
      </c>
      <c r="B208" t="s">
        <v>90</v>
      </c>
      <c r="C208" t="str">
        <f t="shared" si="3"/>
        <v>Kendari-Liberia</v>
      </c>
      <c r="D208">
        <v>0</v>
      </c>
    </row>
    <row r="209" spans="1:4" x14ac:dyDescent="0.25">
      <c r="A209" t="s">
        <v>20</v>
      </c>
      <c r="B209" t="s">
        <v>90</v>
      </c>
      <c r="C209" t="str">
        <f t="shared" si="3"/>
        <v>Kolonodale-Liberia</v>
      </c>
      <c r="D209">
        <v>0</v>
      </c>
    </row>
    <row r="210" spans="1:4" x14ac:dyDescent="0.25">
      <c r="A210" t="s">
        <v>21</v>
      </c>
      <c r="B210" t="s">
        <v>90</v>
      </c>
      <c r="C210" t="str">
        <f t="shared" si="3"/>
        <v>Kuala Tanjung-Liberia</v>
      </c>
      <c r="D210">
        <v>6</v>
      </c>
    </row>
    <row r="211" spans="1:4" x14ac:dyDescent="0.25">
      <c r="A211" t="s">
        <v>22</v>
      </c>
      <c r="B211" t="s">
        <v>90</v>
      </c>
      <c r="C211" t="str">
        <f t="shared" si="3"/>
        <v>Kumai-Liberia</v>
      </c>
      <c r="D211">
        <v>0</v>
      </c>
    </row>
    <row r="212" spans="1:4" x14ac:dyDescent="0.25">
      <c r="A212" t="s">
        <v>52</v>
      </c>
      <c r="B212" t="s">
        <v>90</v>
      </c>
      <c r="C212" t="str">
        <f t="shared" si="3"/>
        <v>Labuha-Liberia</v>
      </c>
      <c r="D212">
        <v>0</v>
      </c>
    </row>
    <row r="213" spans="1:4" x14ac:dyDescent="0.25">
      <c r="A213" t="s">
        <v>23</v>
      </c>
      <c r="B213" t="s">
        <v>90</v>
      </c>
      <c r="C213" t="str">
        <f t="shared" si="3"/>
        <v>Larantuka-Liberia</v>
      </c>
      <c r="D213">
        <v>0</v>
      </c>
    </row>
    <row r="214" spans="1:4" x14ac:dyDescent="0.25">
      <c r="A214" t="s">
        <v>54</v>
      </c>
      <c r="B214" t="s">
        <v>90</v>
      </c>
      <c r="C214" t="str">
        <f t="shared" si="3"/>
        <v>Lhokseumawe-Liberia</v>
      </c>
      <c r="D214">
        <v>0</v>
      </c>
    </row>
    <row r="215" spans="1:4" x14ac:dyDescent="0.25">
      <c r="A215" t="s">
        <v>24</v>
      </c>
      <c r="B215" t="s">
        <v>90</v>
      </c>
      <c r="C215" t="str">
        <f t="shared" si="3"/>
        <v>Luwuk-Liberia</v>
      </c>
      <c r="D215">
        <v>0</v>
      </c>
    </row>
    <row r="216" spans="1:4" x14ac:dyDescent="0.25">
      <c r="A216" t="s">
        <v>25</v>
      </c>
      <c r="B216" t="s">
        <v>90</v>
      </c>
      <c r="C216" t="str">
        <f t="shared" si="3"/>
        <v>Manado-Liberia</v>
      </c>
      <c r="D216">
        <v>0</v>
      </c>
    </row>
    <row r="217" spans="1:4" x14ac:dyDescent="0.25">
      <c r="A217" t="s">
        <v>55</v>
      </c>
      <c r="B217" t="s">
        <v>90</v>
      </c>
      <c r="C217" t="str">
        <f t="shared" si="3"/>
        <v>Maumere-Liberia</v>
      </c>
      <c r="D217">
        <v>0</v>
      </c>
    </row>
    <row r="218" spans="1:4" x14ac:dyDescent="0.25">
      <c r="A218" t="s">
        <v>26</v>
      </c>
      <c r="B218" t="s">
        <v>90</v>
      </c>
      <c r="C218" t="str">
        <f t="shared" si="3"/>
        <v>Namlea-Liberia</v>
      </c>
      <c r="D218">
        <v>0</v>
      </c>
    </row>
    <row r="219" spans="1:4" x14ac:dyDescent="0.25">
      <c r="A219" t="s">
        <v>56</v>
      </c>
      <c r="B219" t="s">
        <v>90</v>
      </c>
      <c r="C219" t="str">
        <f t="shared" si="3"/>
        <v>Palembang-Liberia</v>
      </c>
      <c r="D219">
        <v>0</v>
      </c>
    </row>
    <row r="220" spans="1:4" x14ac:dyDescent="0.25">
      <c r="A220" t="s">
        <v>71</v>
      </c>
      <c r="B220" t="s">
        <v>90</v>
      </c>
      <c r="C220" t="str">
        <f t="shared" si="3"/>
        <v>Pangkalansusu-Liberia</v>
      </c>
      <c r="D220">
        <v>0</v>
      </c>
    </row>
    <row r="221" spans="1:4" x14ac:dyDescent="0.25">
      <c r="A221" t="s">
        <v>28</v>
      </c>
      <c r="B221" t="s">
        <v>90</v>
      </c>
      <c r="C221" t="str">
        <f t="shared" si="3"/>
        <v>Panjang-Liberia</v>
      </c>
      <c r="D221">
        <v>133</v>
      </c>
    </row>
    <row r="222" spans="1:4" x14ac:dyDescent="0.25">
      <c r="A222" t="s">
        <v>57</v>
      </c>
      <c r="B222" t="s">
        <v>90</v>
      </c>
      <c r="C222" t="str">
        <f t="shared" si="3"/>
        <v>Parepare-Liberia</v>
      </c>
      <c r="D222">
        <v>0</v>
      </c>
    </row>
    <row r="223" spans="1:4" x14ac:dyDescent="0.25">
      <c r="A223" t="s">
        <v>30</v>
      </c>
      <c r="B223" t="s">
        <v>90</v>
      </c>
      <c r="C223" t="str">
        <f t="shared" si="3"/>
        <v>Pekalongan-Liberia</v>
      </c>
      <c r="D223">
        <v>0</v>
      </c>
    </row>
    <row r="224" spans="1:4" x14ac:dyDescent="0.25">
      <c r="A224" t="s">
        <v>32</v>
      </c>
      <c r="B224" t="s">
        <v>90</v>
      </c>
      <c r="C224" t="str">
        <f t="shared" si="3"/>
        <v>Pomalaa-Liberia</v>
      </c>
      <c r="D224">
        <v>0</v>
      </c>
    </row>
    <row r="225" spans="1:4" x14ac:dyDescent="0.25">
      <c r="A225" t="s">
        <v>6</v>
      </c>
      <c r="B225" t="s">
        <v>90</v>
      </c>
      <c r="C225" t="str">
        <f t="shared" si="3"/>
        <v>Pontianak-Liberia</v>
      </c>
      <c r="D225">
        <v>0</v>
      </c>
    </row>
    <row r="226" spans="1:4" x14ac:dyDescent="0.25">
      <c r="A226" t="s">
        <v>7</v>
      </c>
      <c r="B226" t="s">
        <v>90</v>
      </c>
      <c r="C226" t="str">
        <f t="shared" si="3"/>
        <v>Poso-Liberia</v>
      </c>
      <c r="D226">
        <v>0</v>
      </c>
    </row>
    <row r="227" spans="1:4" x14ac:dyDescent="0.25">
      <c r="A227" t="s">
        <v>58</v>
      </c>
      <c r="B227" t="s">
        <v>90</v>
      </c>
      <c r="C227" t="str">
        <f t="shared" si="3"/>
        <v>Probolinggo-Liberia</v>
      </c>
      <c r="D227">
        <v>5</v>
      </c>
    </row>
    <row r="228" spans="1:4" x14ac:dyDescent="0.25">
      <c r="A228" t="s">
        <v>63</v>
      </c>
      <c r="B228" t="s">
        <v>90</v>
      </c>
      <c r="C228" t="str">
        <f t="shared" si="3"/>
        <v>Pulau Baai-Liberia</v>
      </c>
      <c r="D228">
        <v>68</v>
      </c>
    </row>
    <row r="229" spans="1:4" x14ac:dyDescent="0.25">
      <c r="A229" t="s">
        <v>65</v>
      </c>
      <c r="B229" t="s">
        <v>90</v>
      </c>
      <c r="C229" t="str">
        <f t="shared" si="3"/>
        <v>Pulau Sambu-Liberia</v>
      </c>
      <c r="D229">
        <v>4288</v>
      </c>
    </row>
    <row r="230" spans="1:4" x14ac:dyDescent="0.25">
      <c r="A230" t="s">
        <v>72</v>
      </c>
      <c r="B230" t="s">
        <v>90</v>
      </c>
      <c r="C230" t="str">
        <f t="shared" si="3"/>
        <v>Raha Roadstead-Liberia</v>
      </c>
      <c r="D230">
        <v>0</v>
      </c>
    </row>
    <row r="231" spans="1:4" x14ac:dyDescent="0.25">
      <c r="A231" t="s">
        <v>33</v>
      </c>
      <c r="B231" t="s">
        <v>90</v>
      </c>
      <c r="C231" t="str">
        <f t="shared" si="3"/>
        <v>Samarinda-Liberia</v>
      </c>
      <c r="D231">
        <v>0</v>
      </c>
    </row>
    <row r="232" spans="1:4" x14ac:dyDescent="0.25">
      <c r="A232" t="s">
        <v>34</v>
      </c>
      <c r="B232" t="s">
        <v>90</v>
      </c>
      <c r="C232" t="str">
        <f t="shared" si="3"/>
        <v>Sampit-Liberia</v>
      </c>
      <c r="D232">
        <v>0</v>
      </c>
    </row>
    <row r="233" spans="1:4" x14ac:dyDescent="0.25">
      <c r="A233" t="s">
        <v>35</v>
      </c>
      <c r="B233" t="s">
        <v>90</v>
      </c>
      <c r="C233" t="str">
        <f t="shared" si="3"/>
        <v>Saumlaki-Liberia</v>
      </c>
      <c r="D233">
        <v>0</v>
      </c>
    </row>
    <row r="234" spans="1:4" x14ac:dyDescent="0.25">
      <c r="A234" t="s">
        <v>59</v>
      </c>
      <c r="B234" t="s">
        <v>90</v>
      </c>
      <c r="C234" t="str">
        <f t="shared" si="3"/>
        <v>Sekupang-Liberia</v>
      </c>
      <c r="D234">
        <v>1397</v>
      </c>
    </row>
    <row r="235" spans="1:4" x14ac:dyDescent="0.25">
      <c r="A235" t="s">
        <v>36</v>
      </c>
      <c r="B235" t="s">
        <v>90</v>
      </c>
      <c r="C235" t="str">
        <f t="shared" si="3"/>
        <v>Serui-Liberia</v>
      </c>
      <c r="D235">
        <v>1</v>
      </c>
    </row>
    <row r="236" spans="1:4" x14ac:dyDescent="0.25">
      <c r="A236" t="s">
        <v>37</v>
      </c>
      <c r="B236" t="s">
        <v>90</v>
      </c>
      <c r="C236" t="str">
        <f t="shared" si="3"/>
        <v>Sibolga-Liberia</v>
      </c>
      <c r="D236">
        <v>0</v>
      </c>
    </row>
    <row r="237" spans="1:4" x14ac:dyDescent="0.25">
      <c r="A237" t="s">
        <v>60</v>
      </c>
      <c r="B237" t="s">
        <v>90</v>
      </c>
      <c r="C237" t="str">
        <f t="shared" si="3"/>
        <v>Sungaipakning-Liberia</v>
      </c>
      <c r="D237">
        <v>26</v>
      </c>
    </row>
    <row r="238" spans="1:4" x14ac:dyDescent="0.25">
      <c r="A238" t="s">
        <v>38</v>
      </c>
      <c r="B238" t="s">
        <v>90</v>
      </c>
      <c r="C238" t="str">
        <f t="shared" si="3"/>
        <v>Tahuna-Liberia</v>
      </c>
      <c r="D238">
        <v>0</v>
      </c>
    </row>
    <row r="239" spans="1:4" x14ac:dyDescent="0.25">
      <c r="A239" t="s">
        <v>39</v>
      </c>
      <c r="B239" t="s">
        <v>90</v>
      </c>
      <c r="C239" t="str">
        <f t="shared" si="3"/>
        <v>Tanjung Balai Karimun-Liberia</v>
      </c>
      <c r="D239">
        <v>0</v>
      </c>
    </row>
    <row r="240" spans="1:4" x14ac:dyDescent="0.25">
      <c r="A240" t="s">
        <v>67</v>
      </c>
      <c r="B240" t="s">
        <v>90</v>
      </c>
      <c r="C240" t="str">
        <f t="shared" si="3"/>
        <v>Tanjung Benete-Liberia</v>
      </c>
      <c r="D240">
        <v>4</v>
      </c>
    </row>
    <row r="241" spans="1:4" x14ac:dyDescent="0.25">
      <c r="A241" t="s">
        <v>75</v>
      </c>
      <c r="B241" t="s">
        <v>90</v>
      </c>
      <c r="C241" t="str">
        <f t="shared" si="3"/>
        <v>Tanjung Santan-Liberia</v>
      </c>
      <c r="D241">
        <v>0</v>
      </c>
    </row>
    <row r="242" spans="1:4" x14ac:dyDescent="0.25">
      <c r="A242" t="s">
        <v>73</v>
      </c>
      <c r="B242" t="s">
        <v>90</v>
      </c>
      <c r="C242" t="str">
        <f t="shared" si="3"/>
        <v>Tanjungpandan-Liberia</v>
      </c>
      <c r="D242">
        <v>0</v>
      </c>
    </row>
    <row r="243" spans="1:4" x14ac:dyDescent="0.25">
      <c r="A243" t="s">
        <v>74</v>
      </c>
      <c r="B243" t="s">
        <v>90</v>
      </c>
      <c r="C243" t="str">
        <f t="shared" si="3"/>
        <v>Tanjungredeb-Liberia</v>
      </c>
      <c r="D243">
        <v>0</v>
      </c>
    </row>
    <row r="244" spans="1:4" x14ac:dyDescent="0.25">
      <c r="A244" t="s">
        <v>41</v>
      </c>
      <c r="B244" t="s">
        <v>90</v>
      </c>
      <c r="C244" t="str">
        <f t="shared" si="3"/>
        <v>Tegal-Liberia</v>
      </c>
      <c r="D244">
        <v>0</v>
      </c>
    </row>
    <row r="245" spans="1:4" x14ac:dyDescent="0.25">
      <c r="A245" t="s">
        <v>2</v>
      </c>
      <c r="B245" t="s">
        <v>90</v>
      </c>
      <c r="C245" t="str">
        <f t="shared" si="3"/>
        <v>Teluk Bayur-Liberia</v>
      </c>
      <c r="D245">
        <v>40</v>
      </c>
    </row>
    <row r="246" spans="1:4" x14ac:dyDescent="0.25">
      <c r="A246" t="s">
        <v>61</v>
      </c>
      <c r="B246" t="s">
        <v>90</v>
      </c>
      <c r="C246" t="str">
        <f t="shared" si="3"/>
        <v>Ternate-Liberia</v>
      </c>
      <c r="D246">
        <v>0</v>
      </c>
    </row>
    <row r="247" spans="1:4" x14ac:dyDescent="0.25">
      <c r="A247" t="s">
        <v>66</v>
      </c>
      <c r="B247" t="s">
        <v>90</v>
      </c>
      <c r="C247" t="str">
        <f t="shared" si="3"/>
        <v>Tg. Sorong-Liberia</v>
      </c>
      <c r="D247">
        <v>0</v>
      </c>
    </row>
    <row r="248" spans="1:4" x14ac:dyDescent="0.25">
      <c r="A248" t="s">
        <v>43</v>
      </c>
      <c r="B248" t="s">
        <v>90</v>
      </c>
      <c r="C248" t="str">
        <f t="shared" si="3"/>
        <v>Wahai-Liberia</v>
      </c>
      <c r="D248">
        <v>0</v>
      </c>
    </row>
    <row r="249" spans="1:4" x14ac:dyDescent="0.25">
      <c r="A249" t="s">
        <v>44</v>
      </c>
      <c r="B249" t="s">
        <v>90</v>
      </c>
      <c r="C249" t="str">
        <f t="shared" si="3"/>
        <v>Waingapu-Liberia</v>
      </c>
      <c r="D249">
        <v>0</v>
      </c>
    </row>
    <row r="250" spans="1:4" x14ac:dyDescent="0.25">
      <c r="A250" t="s">
        <v>45</v>
      </c>
      <c r="B250" t="s">
        <v>82</v>
      </c>
      <c r="C250" t="str">
        <f t="shared" si="3"/>
        <v>Ambon-Malaysia</v>
      </c>
      <c r="D250">
        <v>4</v>
      </c>
    </row>
    <row r="251" spans="1:4" x14ac:dyDescent="0.25">
      <c r="A251" t="s">
        <v>46</v>
      </c>
      <c r="B251" t="s">
        <v>82</v>
      </c>
      <c r="C251" t="str">
        <f t="shared" si="3"/>
        <v>Balikpapan-Malaysia</v>
      </c>
      <c r="D251">
        <v>59</v>
      </c>
    </row>
    <row r="252" spans="1:4" x14ac:dyDescent="0.25">
      <c r="A252" t="s">
        <v>8</v>
      </c>
      <c r="B252" t="s">
        <v>82</v>
      </c>
      <c r="C252" t="str">
        <f t="shared" si="3"/>
        <v>Banjarmasin-Malaysia</v>
      </c>
      <c r="D252">
        <v>4</v>
      </c>
    </row>
    <row r="253" spans="1:4" x14ac:dyDescent="0.25">
      <c r="A253" t="s">
        <v>4</v>
      </c>
      <c r="B253" t="s">
        <v>82</v>
      </c>
      <c r="C253" t="str">
        <f t="shared" si="3"/>
        <v>Banten-Malaysia</v>
      </c>
      <c r="D253">
        <v>10</v>
      </c>
    </row>
    <row r="254" spans="1:4" x14ac:dyDescent="0.25">
      <c r="A254" t="s">
        <v>47</v>
      </c>
      <c r="B254" t="s">
        <v>82</v>
      </c>
      <c r="C254" t="str">
        <f t="shared" si="3"/>
        <v>Baubau-Malaysia</v>
      </c>
      <c r="D254">
        <v>0</v>
      </c>
    </row>
    <row r="255" spans="1:4" x14ac:dyDescent="0.25">
      <c r="A255" t="s">
        <v>9</v>
      </c>
      <c r="B255" t="s">
        <v>82</v>
      </c>
      <c r="C255" t="str">
        <f t="shared" si="3"/>
        <v>Belawan-Malaysia</v>
      </c>
      <c r="D255">
        <v>181</v>
      </c>
    </row>
    <row r="256" spans="1:4" x14ac:dyDescent="0.25">
      <c r="A256" t="s">
        <v>10</v>
      </c>
      <c r="B256" t="s">
        <v>82</v>
      </c>
      <c r="C256" t="str">
        <f t="shared" si="3"/>
        <v>Bengkalis-Malaysia</v>
      </c>
      <c r="D256">
        <v>0</v>
      </c>
    </row>
    <row r="257" spans="1:4" x14ac:dyDescent="0.25">
      <c r="A257" t="s">
        <v>5</v>
      </c>
      <c r="B257" t="s">
        <v>82</v>
      </c>
      <c r="C257" t="str">
        <f t="shared" si="3"/>
        <v>Benoa-Malaysia</v>
      </c>
      <c r="D257">
        <v>0</v>
      </c>
    </row>
    <row r="258" spans="1:4" x14ac:dyDescent="0.25">
      <c r="A258" t="s">
        <v>11</v>
      </c>
      <c r="B258" t="s">
        <v>82</v>
      </c>
      <c r="C258" t="str">
        <f t="shared" si="3"/>
        <v>Bitung-Malaysia</v>
      </c>
      <c r="D258">
        <v>1</v>
      </c>
    </row>
    <row r="259" spans="1:4" x14ac:dyDescent="0.25">
      <c r="A259" t="s">
        <v>70</v>
      </c>
      <c r="B259" t="s">
        <v>82</v>
      </c>
      <c r="C259" t="str">
        <f t="shared" ref="C259:C322" si="4">_xlfn.CONCAT(TRIM(A259),"-",TRIM(B259))</f>
        <v>Bontang Lng Terminal-Malaysia</v>
      </c>
      <c r="D259">
        <v>1</v>
      </c>
    </row>
    <row r="260" spans="1:4" x14ac:dyDescent="0.25">
      <c r="A260" t="s">
        <v>12</v>
      </c>
      <c r="B260" t="s">
        <v>82</v>
      </c>
      <c r="C260" t="str">
        <f t="shared" si="4"/>
        <v>Bula-Malaysia</v>
      </c>
      <c r="D260">
        <v>0</v>
      </c>
    </row>
    <row r="261" spans="1:4" x14ac:dyDescent="0.25">
      <c r="A261" t="s">
        <v>13</v>
      </c>
      <c r="B261" t="s">
        <v>82</v>
      </c>
      <c r="C261" t="str">
        <f t="shared" si="4"/>
        <v>Celukan Bawang-Malaysia</v>
      </c>
      <c r="D261">
        <v>2</v>
      </c>
    </row>
    <row r="262" spans="1:4" x14ac:dyDescent="0.25">
      <c r="A262" t="s">
        <v>3</v>
      </c>
      <c r="B262" t="s">
        <v>82</v>
      </c>
      <c r="C262" t="str">
        <f t="shared" si="4"/>
        <v>Cirebon-Malaysia</v>
      </c>
      <c r="D262">
        <v>3</v>
      </c>
    </row>
    <row r="263" spans="1:4" x14ac:dyDescent="0.25">
      <c r="A263" t="s">
        <v>14</v>
      </c>
      <c r="B263" t="s">
        <v>82</v>
      </c>
      <c r="C263" t="str">
        <f t="shared" si="4"/>
        <v>Donggala-Malaysia</v>
      </c>
      <c r="D263">
        <v>4</v>
      </c>
    </row>
    <row r="264" spans="1:4" x14ac:dyDescent="0.25">
      <c r="A264" t="s">
        <v>15</v>
      </c>
      <c r="B264" t="s">
        <v>82</v>
      </c>
      <c r="C264" t="str">
        <f t="shared" si="4"/>
        <v>Dumai-Malaysia</v>
      </c>
      <c r="D264">
        <v>53</v>
      </c>
    </row>
    <row r="265" spans="1:4" x14ac:dyDescent="0.25">
      <c r="A265" t="s">
        <v>50</v>
      </c>
      <c r="B265" t="s">
        <v>82</v>
      </c>
      <c r="C265" t="str">
        <f t="shared" si="4"/>
        <v>Ende-Malaysia</v>
      </c>
      <c r="D265">
        <v>0</v>
      </c>
    </row>
    <row r="266" spans="1:4" x14ac:dyDescent="0.25">
      <c r="A266" t="s">
        <v>51</v>
      </c>
      <c r="B266" t="s">
        <v>82</v>
      </c>
      <c r="C266" t="str">
        <f t="shared" si="4"/>
        <v>Fakfak-Malaysia</v>
      </c>
      <c r="D266">
        <v>0</v>
      </c>
    </row>
    <row r="267" spans="1:4" x14ac:dyDescent="0.25">
      <c r="A267" t="s">
        <v>16</v>
      </c>
      <c r="B267" t="s">
        <v>82</v>
      </c>
      <c r="C267" t="str">
        <f t="shared" si="4"/>
        <v>Gorontalo-Malaysia</v>
      </c>
      <c r="D267">
        <v>0</v>
      </c>
    </row>
    <row r="268" spans="1:4" x14ac:dyDescent="0.25">
      <c r="A268" t="s">
        <v>17</v>
      </c>
      <c r="B268" t="s">
        <v>82</v>
      </c>
      <c r="C268" t="str">
        <f t="shared" si="4"/>
        <v>Gresik-Malaysia</v>
      </c>
      <c r="D268">
        <v>34</v>
      </c>
    </row>
    <row r="269" spans="1:4" x14ac:dyDescent="0.25">
      <c r="A269" t="s">
        <v>18</v>
      </c>
      <c r="B269" t="s">
        <v>82</v>
      </c>
      <c r="C269" t="str">
        <f t="shared" si="4"/>
        <v>Jayapura-Malaysia</v>
      </c>
      <c r="D269">
        <v>0</v>
      </c>
    </row>
    <row r="270" spans="1:4" x14ac:dyDescent="0.25">
      <c r="A270" t="s">
        <v>19</v>
      </c>
      <c r="B270" t="s">
        <v>82</v>
      </c>
      <c r="C270" t="str">
        <f t="shared" si="4"/>
        <v>Kendari-Malaysia</v>
      </c>
      <c r="D270">
        <v>4</v>
      </c>
    </row>
    <row r="271" spans="1:4" x14ac:dyDescent="0.25">
      <c r="A271" t="s">
        <v>20</v>
      </c>
      <c r="B271" t="s">
        <v>82</v>
      </c>
      <c r="C271" t="str">
        <f t="shared" si="4"/>
        <v>Kolonodale-Malaysia</v>
      </c>
      <c r="D271">
        <v>0</v>
      </c>
    </row>
    <row r="272" spans="1:4" x14ac:dyDescent="0.25">
      <c r="A272" t="s">
        <v>21</v>
      </c>
      <c r="B272" t="s">
        <v>82</v>
      </c>
      <c r="C272" t="str">
        <f t="shared" si="4"/>
        <v>Kuala Tanjung-Malaysia</v>
      </c>
      <c r="D272">
        <v>0</v>
      </c>
    </row>
    <row r="273" spans="1:4" x14ac:dyDescent="0.25">
      <c r="A273" t="s">
        <v>22</v>
      </c>
      <c r="B273" t="s">
        <v>82</v>
      </c>
      <c r="C273" t="str">
        <f t="shared" si="4"/>
        <v>Kumai-Malaysia</v>
      </c>
      <c r="D273">
        <v>0</v>
      </c>
    </row>
    <row r="274" spans="1:4" x14ac:dyDescent="0.25">
      <c r="A274" t="s">
        <v>52</v>
      </c>
      <c r="B274" t="s">
        <v>82</v>
      </c>
      <c r="C274" t="str">
        <f t="shared" si="4"/>
        <v>Labuha-Malaysia</v>
      </c>
      <c r="D274">
        <v>0</v>
      </c>
    </row>
    <row r="275" spans="1:4" x14ac:dyDescent="0.25">
      <c r="A275" t="s">
        <v>23</v>
      </c>
      <c r="B275" t="s">
        <v>82</v>
      </c>
      <c r="C275" t="str">
        <f t="shared" si="4"/>
        <v>Larantuka-Malaysia</v>
      </c>
      <c r="D275">
        <v>0</v>
      </c>
    </row>
    <row r="276" spans="1:4" x14ac:dyDescent="0.25">
      <c r="A276" t="s">
        <v>54</v>
      </c>
      <c r="B276" t="s">
        <v>82</v>
      </c>
      <c r="C276" t="str">
        <f t="shared" si="4"/>
        <v>Lhokseumawe-Malaysia</v>
      </c>
      <c r="D276">
        <v>9</v>
      </c>
    </row>
    <row r="277" spans="1:4" x14ac:dyDescent="0.25">
      <c r="A277" t="s">
        <v>24</v>
      </c>
      <c r="B277" t="s">
        <v>82</v>
      </c>
      <c r="C277" t="str">
        <f t="shared" si="4"/>
        <v>Luwuk-Malaysia</v>
      </c>
      <c r="D277">
        <v>0</v>
      </c>
    </row>
    <row r="278" spans="1:4" x14ac:dyDescent="0.25">
      <c r="A278" t="s">
        <v>25</v>
      </c>
      <c r="B278" t="s">
        <v>82</v>
      </c>
      <c r="C278" t="str">
        <f t="shared" si="4"/>
        <v>Manado-Malaysia</v>
      </c>
      <c r="D278">
        <v>0</v>
      </c>
    </row>
    <row r="279" spans="1:4" x14ac:dyDescent="0.25">
      <c r="A279" t="s">
        <v>55</v>
      </c>
      <c r="B279" t="s">
        <v>82</v>
      </c>
      <c r="C279" t="str">
        <f t="shared" si="4"/>
        <v>Maumere-Malaysia</v>
      </c>
      <c r="D279">
        <v>0</v>
      </c>
    </row>
    <row r="280" spans="1:4" x14ac:dyDescent="0.25">
      <c r="A280" t="s">
        <v>26</v>
      </c>
      <c r="B280" t="s">
        <v>82</v>
      </c>
      <c r="C280" t="str">
        <f t="shared" si="4"/>
        <v>Namlea-Malaysia</v>
      </c>
      <c r="D280">
        <v>0</v>
      </c>
    </row>
    <row r="281" spans="1:4" x14ac:dyDescent="0.25">
      <c r="A281" t="s">
        <v>56</v>
      </c>
      <c r="B281" t="s">
        <v>82</v>
      </c>
      <c r="C281" t="str">
        <f t="shared" si="4"/>
        <v>Palembang-Malaysia</v>
      </c>
      <c r="D281">
        <v>7</v>
      </c>
    </row>
    <row r="282" spans="1:4" x14ac:dyDescent="0.25">
      <c r="A282" t="s">
        <v>71</v>
      </c>
      <c r="B282" t="s">
        <v>82</v>
      </c>
      <c r="C282" t="str">
        <f t="shared" si="4"/>
        <v>Pangkalansusu-Malaysia</v>
      </c>
      <c r="D282">
        <v>0</v>
      </c>
    </row>
    <row r="283" spans="1:4" x14ac:dyDescent="0.25">
      <c r="A283" t="s">
        <v>28</v>
      </c>
      <c r="B283" t="s">
        <v>82</v>
      </c>
      <c r="C283" t="str">
        <f t="shared" si="4"/>
        <v>Panjang-Malaysia</v>
      </c>
      <c r="D283">
        <v>8</v>
      </c>
    </row>
    <row r="284" spans="1:4" x14ac:dyDescent="0.25">
      <c r="A284" t="s">
        <v>57</v>
      </c>
      <c r="B284" t="s">
        <v>82</v>
      </c>
      <c r="C284" t="str">
        <f t="shared" si="4"/>
        <v>Parepare-Malaysia</v>
      </c>
      <c r="D284">
        <v>4</v>
      </c>
    </row>
    <row r="285" spans="1:4" x14ac:dyDescent="0.25">
      <c r="A285" t="s">
        <v>30</v>
      </c>
      <c r="B285" t="s">
        <v>82</v>
      </c>
      <c r="C285" t="str">
        <f t="shared" si="4"/>
        <v>Pekalongan-Malaysia</v>
      </c>
      <c r="D285">
        <v>0</v>
      </c>
    </row>
    <row r="286" spans="1:4" x14ac:dyDescent="0.25">
      <c r="A286" t="s">
        <v>32</v>
      </c>
      <c r="B286" t="s">
        <v>82</v>
      </c>
      <c r="C286" t="str">
        <f t="shared" si="4"/>
        <v>Pomalaa-Malaysia</v>
      </c>
      <c r="D286">
        <v>0</v>
      </c>
    </row>
    <row r="287" spans="1:4" x14ac:dyDescent="0.25">
      <c r="A287" t="s">
        <v>6</v>
      </c>
      <c r="B287" t="s">
        <v>82</v>
      </c>
      <c r="C287" t="str">
        <f t="shared" si="4"/>
        <v>Pontianak-Malaysia</v>
      </c>
      <c r="D287">
        <v>35</v>
      </c>
    </row>
    <row r="288" spans="1:4" x14ac:dyDescent="0.25">
      <c r="A288" t="s">
        <v>7</v>
      </c>
      <c r="B288" t="s">
        <v>82</v>
      </c>
      <c r="C288" t="str">
        <f t="shared" si="4"/>
        <v>Poso-Malaysia</v>
      </c>
      <c r="D288">
        <v>0</v>
      </c>
    </row>
    <row r="289" spans="1:4" x14ac:dyDescent="0.25">
      <c r="A289" t="s">
        <v>58</v>
      </c>
      <c r="B289" t="s">
        <v>82</v>
      </c>
      <c r="C289" t="str">
        <f t="shared" si="4"/>
        <v>Probolinggo-Malaysia</v>
      </c>
      <c r="D289">
        <v>0</v>
      </c>
    </row>
    <row r="290" spans="1:4" x14ac:dyDescent="0.25">
      <c r="A290" t="s">
        <v>63</v>
      </c>
      <c r="B290" t="s">
        <v>82</v>
      </c>
      <c r="C290" t="str">
        <f t="shared" si="4"/>
        <v>Pulau Baai-Malaysia</v>
      </c>
      <c r="D290">
        <v>2</v>
      </c>
    </row>
    <row r="291" spans="1:4" x14ac:dyDescent="0.25">
      <c r="A291" t="s">
        <v>65</v>
      </c>
      <c r="B291" t="s">
        <v>82</v>
      </c>
      <c r="C291" t="str">
        <f t="shared" si="4"/>
        <v>Pulau Sambu-Malaysia</v>
      </c>
      <c r="D291">
        <v>16688</v>
      </c>
    </row>
    <row r="292" spans="1:4" x14ac:dyDescent="0.25">
      <c r="A292" t="s">
        <v>72</v>
      </c>
      <c r="B292" t="s">
        <v>82</v>
      </c>
      <c r="C292" t="str">
        <f t="shared" si="4"/>
        <v>Raha Roadstead-Malaysia</v>
      </c>
      <c r="D292">
        <v>0</v>
      </c>
    </row>
    <row r="293" spans="1:4" x14ac:dyDescent="0.25">
      <c r="A293" t="s">
        <v>33</v>
      </c>
      <c r="B293" t="s">
        <v>82</v>
      </c>
      <c r="C293" t="str">
        <f t="shared" si="4"/>
        <v>Samarinda-Malaysia</v>
      </c>
      <c r="D293">
        <v>2</v>
      </c>
    </row>
    <row r="294" spans="1:4" x14ac:dyDescent="0.25">
      <c r="A294" t="s">
        <v>34</v>
      </c>
      <c r="B294" t="s">
        <v>82</v>
      </c>
      <c r="C294" t="str">
        <f t="shared" si="4"/>
        <v>Sampit-Malaysia</v>
      </c>
      <c r="D294">
        <v>0</v>
      </c>
    </row>
    <row r="295" spans="1:4" x14ac:dyDescent="0.25">
      <c r="A295" t="s">
        <v>35</v>
      </c>
      <c r="B295" t="s">
        <v>82</v>
      </c>
      <c r="C295" t="str">
        <f t="shared" si="4"/>
        <v>Saumlaki-Malaysia</v>
      </c>
      <c r="D295">
        <v>0</v>
      </c>
    </row>
    <row r="296" spans="1:4" x14ac:dyDescent="0.25">
      <c r="A296" t="s">
        <v>59</v>
      </c>
      <c r="B296" t="s">
        <v>82</v>
      </c>
      <c r="C296" t="str">
        <f t="shared" si="4"/>
        <v>Sekupang-Malaysia</v>
      </c>
      <c r="D296">
        <v>15470</v>
      </c>
    </row>
    <row r="297" spans="1:4" x14ac:dyDescent="0.25">
      <c r="A297" t="s">
        <v>36</v>
      </c>
      <c r="B297" t="s">
        <v>82</v>
      </c>
      <c r="C297" t="str">
        <f t="shared" si="4"/>
        <v>Serui-Malaysia</v>
      </c>
      <c r="D297">
        <v>0</v>
      </c>
    </row>
    <row r="298" spans="1:4" x14ac:dyDescent="0.25">
      <c r="A298" t="s">
        <v>37</v>
      </c>
      <c r="B298" t="s">
        <v>82</v>
      </c>
      <c r="C298" t="str">
        <f t="shared" si="4"/>
        <v>Sibolga-Malaysia</v>
      </c>
      <c r="D298">
        <v>0</v>
      </c>
    </row>
    <row r="299" spans="1:4" x14ac:dyDescent="0.25">
      <c r="A299" t="s">
        <v>60</v>
      </c>
      <c r="B299" t="s">
        <v>82</v>
      </c>
      <c r="C299" t="str">
        <f t="shared" si="4"/>
        <v>Sungaipakning-Malaysia</v>
      </c>
      <c r="D299">
        <v>0</v>
      </c>
    </row>
    <row r="300" spans="1:4" x14ac:dyDescent="0.25">
      <c r="A300" t="s">
        <v>38</v>
      </c>
      <c r="B300" t="s">
        <v>82</v>
      </c>
      <c r="C300" t="str">
        <f t="shared" si="4"/>
        <v>Tahuna-Malaysia</v>
      </c>
      <c r="D300">
        <v>0</v>
      </c>
    </row>
    <row r="301" spans="1:4" x14ac:dyDescent="0.25">
      <c r="A301" t="s">
        <v>39</v>
      </c>
      <c r="B301" t="s">
        <v>82</v>
      </c>
      <c r="C301" t="str">
        <f t="shared" si="4"/>
        <v>Tanjung Balai Karimun-Malaysia</v>
      </c>
      <c r="D301">
        <v>0</v>
      </c>
    </row>
    <row r="302" spans="1:4" x14ac:dyDescent="0.25">
      <c r="A302" t="s">
        <v>67</v>
      </c>
      <c r="B302" t="s">
        <v>82</v>
      </c>
      <c r="C302" t="str">
        <f t="shared" si="4"/>
        <v>Tanjung Benete-Malaysia</v>
      </c>
      <c r="D302">
        <v>0</v>
      </c>
    </row>
    <row r="303" spans="1:4" x14ac:dyDescent="0.25">
      <c r="A303" t="s">
        <v>75</v>
      </c>
      <c r="B303" t="s">
        <v>82</v>
      </c>
      <c r="C303" t="str">
        <f t="shared" si="4"/>
        <v>Tanjung Santan-Malaysia</v>
      </c>
      <c r="D303">
        <v>0</v>
      </c>
    </row>
    <row r="304" spans="1:4" x14ac:dyDescent="0.25">
      <c r="A304" t="s">
        <v>73</v>
      </c>
      <c r="B304" t="s">
        <v>82</v>
      </c>
      <c r="C304" t="str">
        <f t="shared" si="4"/>
        <v>Tanjungpandan-Malaysia</v>
      </c>
      <c r="D304">
        <v>0</v>
      </c>
    </row>
    <row r="305" spans="1:4" x14ac:dyDescent="0.25">
      <c r="A305" t="s">
        <v>74</v>
      </c>
      <c r="B305" t="s">
        <v>82</v>
      </c>
      <c r="C305" t="str">
        <f t="shared" si="4"/>
        <v>Tanjungredeb-Malaysia</v>
      </c>
      <c r="D305">
        <v>0</v>
      </c>
    </row>
    <row r="306" spans="1:4" x14ac:dyDescent="0.25">
      <c r="A306" t="s">
        <v>41</v>
      </c>
      <c r="B306" t="s">
        <v>82</v>
      </c>
      <c r="C306" t="str">
        <f t="shared" si="4"/>
        <v>Tegal-Malaysia</v>
      </c>
      <c r="D306">
        <v>0</v>
      </c>
    </row>
    <row r="307" spans="1:4" x14ac:dyDescent="0.25">
      <c r="A307" t="s">
        <v>2</v>
      </c>
      <c r="B307" t="s">
        <v>82</v>
      </c>
      <c r="C307" t="str">
        <f t="shared" si="4"/>
        <v>Teluk Bayur-Malaysia</v>
      </c>
      <c r="D307">
        <v>0</v>
      </c>
    </row>
    <row r="308" spans="1:4" x14ac:dyDescent="0.25">
      <c r="A308" t="s">
        <v>61</v>
      </c>
      <c r="B308" t="s">
        <v>82</v>
      </c>
      <c r="C308" t="str">
        <f t="shared" si="4"/>
        <v>Ternate-Malaysia</v>
      </c>
      <c r="D308">
        <v>1</v>
      </c>
    </row>
    <row r="309" spans="1:4" x14ac:dyDescent="0.25">
      <c r="A309" t="s">
        <v>66</v>
      </c>
      <c r="B309" t="s">
        <v>82</v>
      </c>
      <c r="C309" t="str">
        <f t="shared" si="4"/>
        <v>Tg. Sorong-Malaysia</v>
      </c>
      <c r="D309">
        <v>2</v>
      </c>
    </row>
    <row r="310" spans="1:4" x14ac:dyDescent="0.25">
      <c r="A310" t="s">
        <v>43</v>
      </c>
      <c r="B310" t="s">
        <v>82</v>
      </c>
      <c r="C310" t="str">
        <f t="shared" si="4"/>
        <v>Wahai-Malaysia</v>
      </c>
      <c r="D310">
        <v>0</v>
      </c>
    </row>
    <row r="311" spans="1:4" x14ac:dyDescent="0.25">
      <c r="A311" t="s">
        <v>44</v>
      </c>
      <c r="B311" t="s">
        <v>82</v>
      </c>
      <c r="C311" t="str">
        <f t="shared" si="4"/>
        <v>Waingapu-Malaysia</v>
      </c>
      <c r="D311">
        <v>0</v>
      </c>
    </row>
    <row r="312" spans="1:4" x14ac:dyDescent="0.25">
      <c r="A312" t="s">
        <v>45</v>
      </c>
      <c r="B312" t="s">
        <v>83</v>
      </c>
      <c r="C312" t="str">
        <f t="shared" si="4"/>
        <v>Ambon-Malta</v>
      </c>
      <c r="D312">
        <v>0</v>
      </c>
    </row>
    <row r="313" spans="1:4" x14ac:dyDescent="0.25">
      <c r="A313" t="s">
        <v>46</v>
      </c>
      <c r="B313" t="s">
        <v>83</v>
      </c>
      <c r="C313" t="str">
        <f t="shared" si="4"/>
        <v>Balikpapan-Malta</v>
      </c>
      <c r="D313">
        <v>41</v>
      </c>
    </row>
    <row r="314" spans="1:4" x14ac:dyDescent="0.25">
      <c r="A314" t="s">
        <v>8</v>
      </c>
      <c r="B314" t="s">
        <v>83</v>
      </c>
      <c r="C314" t="str">
        <f t="shared" si="4"/>
        <v>Banjarmasin-Malta</v>
      </c>
      <c r="D314">
        <v>0</v>
      </c>
    </row>
    <row r="315" spans="1:4" x14ac:dyDescent="0.25">
      <c r="A315" t="s">
        <v>4</v>
      </c>
      <c r="B315" t="s">
        <v>83</v>
      </c>
      <c r="C315" t="str">
        <f t="shared" si="4"/>
        <v>Banten-Malta</v>
      </c>
      <c r="D315">
        <v>111</v>
      </c>
    </row>
    <row r="316" spans="1:4" x14ac:dyDescent="0.25">
      <c r="A316" t="s">
        <v>47</v>
      </c>
      <c r="B316" t="s">
        <v>83</v>
      </c>
      <c r="C316" t="str">
        <f t="shared" si="4"/>
        <v>Baubau-Malta</v>
      </c>
      <c r="D316">
        <v>0</v>
      </c>
    </row>
    <row r="317" spans="1:4" x14ac:dyDescent="0.25">
      <c r="A317" t="s">
        <v>9</v>
      </c>
      <c r="B317" t="s">
        <v>83</v>
      </c>
      <c r="C317" t="str">
        <f t="shared" si="4"/>
        <v>Belawan-Malta</v>
      </c>
      <c r="D317">
        <v>512</v>
      </c>
    </row>
    <row r="318" spans="1:4" x14ac:dyDescent="0.25">
      <c r="A318" t="s">
        <v>10</v>
      </c>
      <c r="B318" t="s">
        <v>83</v>
      </c>
      <c r="C318" t="str">
        <f t="shared" si="4"/>
        <v>Bengkalis-Malta</v>
      </c>
      <c r="D318">
        <v>2</v>
      </c>
    </row>
    <row r="319" spans="1:4" x14ac:dyDescent="0.25">
      <c r="A319" t="s">
        <v>5</v>
      </c>
      <c r="B319" t="s">
        <v>83</v>
      </c>
      <c r="C319" t="str">
        <f t="shared" si="4"/>
        <v>Benoa-Malta</v>
      </c>
      <c r="D319">
        <v>2</v>
      </c>
    </row>
    <row r="320" spans="1:4" x14ac:dyDescent="0.25">
      <c r="A320" t="s">
        <v>11</v>
      </c>
      <c r="B320" t="s">
        <v>83</v>
      </c>
      <c r="C320" t="str">
        <f t="shared" si="4"/>
        <v>Bitung-Malta</v>
      </c>
      <c r="D320">
        <v>0</v>
      </c>
    </row>
    <row r="321" spans="1:4" x14ac:dyDescent="0.25">
      <c r="A321" t="s">
        <v>70</v>
      </c>
      <c r="B321" t="s">
        <v>83</v>
      </c>
      <c r="C321" t="str">
        <f t="shared" si="4"/>
        <v>Bontang Lng Terminal-Malta</v>
      </c>
      <c r="D321">
        <v>5</v>
      </c>
    </row>
    <row r="322" spans="1:4" x14ac:dyDescent="0.25">
      <c r="A322" t="s">
        <v>12</v>
      </c>
      <c r="B322" t="s">
        <v>83</v>
      </c>
      <c r="C322" t="str">
        <f t="shared" si="4"/>
        <v>Bula-Malta</v>
      </c>
      <c r="D322">
        <v>0</v>
      </c>
    </row>
    <row r="323" spans="1:4" x14ac:dyDescent="0.25">
      <c r="A323" t="s">
        <v>13</v>
      </c>
      <c r="B323" t="s">
        <v>83</v>
      </c>
      <c r="C323" t="str">
        <f t="shared" ref="C323:C386" si="5">_xlfn.CONCAT(TRIM(A323),"-",TRIM(B323))</f>
        <v>Celukan Bawang-Malta</v>
      </c>
      <c r="D323">
        <v>0</v>
      </c>
    </row>
    <row r="324" spans="1:4" x14ac:dyDescent="0.25">
      <c r="A324" t="s">
        <v>3</v>
      </c>
      <c r="B324" t="s">
        <v>83</v>
      </c>
      <c r="C324" t="str">
        <f t="shared" si="5"/>
        <v>Cirebon-Malta</v>
      </c>
      <c r="D324">
        <v>0</v>
      </c>
    </row>
    <row r="325" spans="1:4" x14ac:dyDescent="0.25">
      <c r="A325" t="s">
        <v>14</v>
      </c>
      <c r="B325" t="s">
        <v>83</v>
      </c>
      <c r="C325" t="str">
        <f t="shared" si="5"/>
        <v>Donggala-Malta</v>
      </c>
      <c r="D325">
        <v>0</v>
      </c>
    </row>
    <row r="326" spans="1:4" x14ac:dyDescent="0.25">
      <c r="A326" t="s">
        <v>15</v>
      </c>
      <c r="B326" t="s">
        <v>83</v>
      </c>
      <c r="C326" t="str">
        <f t="shared" si="5"/>
        <v>Dumai-Malta</v>
      </c>
      <c r="D326">
        <v>83</v>
      </c>
    </row>
    <row r="327" spans="1:4" x14ac:dyDescent="0.25">
      <c r="A327" t="s">
        <v>50</v>
      </c>
      <c r="B327" t="s">
        <v>83</v>
      </c>
      <c r="C327" t="str">
        <f t="shared" si="5"/>
        <v>Ende-Malta</v>
      </c>
      <c r="D327">
        <v>0</v>
      </c>
    </row>
    <row r="328" spans="1:4" x14ac:dyDescent="0.25">
      <c r="A328" t="s">
        <v>51</v>
      </c>
      <c r="B328" t="s">
        <v>83</v>
      </c>
      <c r="C328" t="str">
        <f t="shared" si="5"/>
        <v>Fakfak-Malta</v>
      </c>
      <c r="D328">
        <v>0</v>
      </c>
    </row>
    <row r="329" spans="1:4" x14ac:dyDescent="0.25">
      <c r="A329" t="s">
        <v>16</v>
      </c>
      <c r="B329" t="s">
        <v>83</v>
      </c>
      <c r="C329" t="str">
        <f t="shared" si="5"/>
        <v>Gorontalo-Malta</v>
      </c>
      <c r="D329">
        <v>0</v>
      </c>
    </row>
    <row r="330" spans="1:4" x14ac:dyDescent="0.25">
      <c r="A330" t="s">
        <v>17</v>
      </c>
      <c r="B330" t="s">
        <v>83</v>
      </c>
      <c r="C330" t="str">
        <f t="shared" si="5"/>
        <v>Gresik-Malta</v>
      </c>
      <c r="D330">
        <v>91</v>
      </c>
    </row>
    <row r="331" spans="1:4" x14ac:dyDescent="0.25">
      <c r="A331" t="s">
        <v>18</v>
      </c>
      <c r="B331" t="s">
        <v>83</v>
      </c>
      <c r="C331" t="str">
        <f t="shared" si="5"/>
        <v>Jayapura-Malta</v>
      </c>
      <c r="D331">
        <v>0</v>
      </c>
    </row>
    <row r="332" spans="1:4" x14ac:dyDescent="0.25">
      <c r="A332" t="s">
        <v>19</v>
      </c>
      <c r="B332" t="s">
        <v>83</v>
      </c>
      <c r="C332" t="str">
        <f t="shared" si="5"/>
        <v>Kendari-Malta</v>
      </c>
      <c r="D332">
        <v>0</v>
      </c>
    </row>
    <row r="333" spans="1:4" x14ac:dyDescent="0.25">
      <c r="A333" t="s">
        <v>20</v>
      </c>
      <c r="B333" t="s">
        <v>83</v>
      </c>
      <c r="C333" t="str">
        <f t="shared" si="5"/>
        <v>Kolonodale-Malta</v>
      </c>
      <c r="D333">
        <v>0</v>
      </c>
    </row>
    <row r="334" spans="1:4" x14ac:dyDescent="0.25">
      <c r="A334" t="s">
        <v>21</v>
      </c>
      <c r="B334" t="s">
        <v>83</v>
      </c>
      <c r="C334" t="str">
        <f t="shared" si="5"/>
        <v>Kuala Tanjung-Malta</v>
      </c>
      <c r="D334">
        <v>0</v>
      </c>
    </row>
    <row r="335" spans="1:4" x14ac:dyDescent="0.25">
      <c r="A335" t="s">
        <v>22</v>
      </c>
      <c r="B335" t="s">
        <v>83</v>
      </c>
      <c r="C335" t="str">
        <f t="shared" si="5"/>
        <v>Kumai-Malta</v>
      </c>
      <c r="D335">
        <v>0</v>
      </c>
    </row>
    <row r="336" spans="1:4" x14ac:dyDescent="0.25">
      <c r="A336" t="s">
        <v>52</v>
      </c>
      <c r="B336" t="s">
        <v>83</v>
      </c>
      <c r="C336" t="str">
        <f t="shared" si="5"/>
        <v>Labuha-Malta</v>
      </c>
      <c r="D336">
        <v>0</v>
      </c>
    </row>
    <row r="337" spans="1:4" x14ac:dyDescent="0.25">
      <c r="A337" t="s">
        <v>23</v>
      </c>
      <c r="B337" t="s">
        <v>83</v>
      </c>
      <c r="C337" t="str">
        <f t="shared" si="5"/>
        <v>Larantuka-Malta</v>
      </c>
      <c r="D337">
        <v>0</v>
      </c>
    </row>
    <row r="338" spans="1:4" x14ac:dyDescent="0.25">
      <c r="A338" t="s">
        <v>54</v>
      </c>
      <c r="B338" t="s">
        <v>83</v>
      </c>
      <c r="C338" t="str">
        <f t="shared" si="5"/>
        <v>Lhokseumawe-Malta</v>
      </c>
      <c r="D338">
        <v>457</v>
      </c>
    </row>
    <row r="339" spans="1:4" x14ac:dyDescent="0.25">
      <c r="A339" t="s">
        <v>24</v>
      </c>
      <c r="B339" t="s">
        <v>83</v>
      </c>
      <c r="C339" t="str">
        <f t="shared" si="5"/>
        <v>Luwuk-Malta</v>
      </c>
      <c r="D339">
        <v>0</v>
      </c>
    </row>
    <row r="340" spans="1:4" x14ac:dyDescent="0.25">
      <c r="A340" t="s">
        <v>25</v>
      </c>
      <c r="B340" t="s">
        <v>83</v>
      </c>
      <c r="C340" t="str">
        <f t="shared" si="5"/>
        <v>Manado-Malta</v>
      </c>
      <c r="D340">
        <v>0</v>
      </c>
    </row>
    <row r="341" spans="1:4" x14ac:dyDescent="0.25">
      <c r="A341" t="s">
        <v>55</v>
      </c>
      <c r="B341" t="s">
        <v>83</v>
      </c>
      <c r="C341" t="str">
        <f t="shared" si="5"/>
        <v>Maumere-Malta</v>
      </c>
      <c r="D341">
        <v>0</v>
      </c>
    </row>
    <row r="342" spans="1:4" x14ac:dyDescent="0.25">
      <c r="A342" t="s">
        <v>26</v>
      </c>
      <c r="B342" t="s">
        <v>83</v>
      </c>
      <c r="C342" t="str">
        <f t="shared" si="5"/>
        <v>Namlea-Malta</v>
      </c>
      <c r="D342">
        <v>0</v>
      </c>
    </row>
    <row r="343" spans="1:4" x14ac:dyDescent="0.25">
      <c r="A343" t="s">
        <v>56</v>
      </c>
      <c r="B343" t="s">
        <v>83</v>
      </c>
      <c r="C343" t="str">
        <f t="shared" si="5"/>
        <v>Palembang-Malta</v>
      </c>
      <c r="D343">
        <v>0</v>
      </c>
    </row>
    <row r="344" spans="1:4" x14ac:dyDescent="0.25">
      <c r="A344" t="s">
        <v>71</v>
      </c>
      <c r="B344" t="s">
        <v>83</v>
      </c>
      <c r="C344" t="str">
        <f t="shared" si="5"/>
        <v>Pangkalansusu-Malta</v>
      </c>
      <c r="D344">
        <v>0</v>
      </c>
    </row>
    <row r="345" spans="1:4" x14ac:dyDescent="0.25">
      <c r="A345" t="s">
        <v>28</v>
      </c>
      <c r="B345" t="s">
        <v>83</v>
      </c>
      <c r="C345" t="str">
        <f t="shared" si="5"/>
        <v>Panjang-Malta</v>
      </c>
      <c r="D345">
        <v>33</v>
      </c>
    </row>
    <row r="346" spans="1:4" x14ac:dyDescent="0.25">
      <c r="A346" t="s">
        <v>57</v>
      </c>
      <c r="B346" t="s">
        <v>83</v>
      </c>
      <c r="C346" t="str">
        <f t="shared" si="5"/>
        <v>Parepare-Malta</v>
      </c>
      <c r="D346">
        <v>0</v>
      </c>
    </row>
    <row r="347" spans="1:4" x14ac:dyDescent="0.25">
      <c r="A347" t="s">
        <v>30</v>
      </c>
      <c r="B347" t="s">
        <v>83</v>
      </c>
      <c r="C347" t="str">
        <f t="shared" si="5"/>
        <v>Pekalongan-Malta</v>
      </c>
      <c r="D347">
        <v>0</v>
      </c>
    </row>
    <row r="348" spans="1:4" x14ac:dyDescent="0.25">
      <c r="A348" t="s">
        <v>32</v>
      </c>
      <c r="B348" t="s">
        <v>83</v>
      </c>
      <c r="C348" t="str">
        <f t="shared" si="5"/>
        <v>Pomalaa-Malta</v>
      </c>
      <c r="D348">
        <v>0</v>
      </c>
    </row>
    <row r="349" spans="1:4" x14ac:dyDescent="0.25">
      <c r="A349" t="s">
        <v>6</v>
      </c>
      <c r="B349" t="s">
        <v>83</v>
      </c>
      <c r="C349" t="str">
        <f t="shared" si="5"/>
        <v>Pontianak-Malta</v>
      </c>
      <c r="D349">
        <v>0</v>
      </c>
    </row>
    <row r="350" spans="1:4" x14ac:dyDescent="0.25">
      <c r="A350" t="s">
        <v>7</v>
      </c>
      <c r="B350" t="s">
        <v>83</v>
      </c>
      <c r="C350" t="str">
        <f t="shared" si="5"/>
        <v>Poso-Malta</v>
      </c>
      <c r="D350">
        <v>0</v>
      </c>
    </row>
    <row r="351" spans="1:4" x14ac:dyDescent="0.25">
      <c r="A351" t="s">
        <v>58</v>
      </c>
      <c r="B351" t="s">
        <v>83</v>
      </c>
      <c r="C351" t="str">
        <f t="shared" si="5"/>
        <v>Probolinggo-Malta</v>
      </c>
      <c r="D351">
        <v>0</v>
      </c>
    </row>
    <row r="352" spans="1:4" x14ac:dyDescent="0.25">
      <c r="A352" t="s">
        <v>63</v>
      </c>
      <c r="B352" t="s">
        <v>83</v>
      </c>
      <c r="C352" t="str">
        <f t="shared" si="5"/>
        <v>Pulau Baai-Malta</v>
      </c>
      <c r="D352">
        <v>0</v>
      </c>
    </row>
    <row r="353" spans="1:4" x14ac:dyDescent="0.25">
      <c r="A353" t="s">
        <v>65</v>
      </c>
      <c r="B353" t="s">
        <v>83</v>
      </c>
      <c r="C353" t="str">
        <f t="shared" si="5"/>
        <v>Pulau Sambu-Malta</v>
      </c>
      <c r="D353">
        <v>760</v>
      </c>
    </row>
    <row r="354" spans="1:4" x14ac:dyDescent="0.25">
      <c r="A354" t="s">
        <v>72</v>
      </c>
      <c r="B354" t="s">
        <v>83</v>
      </c>
      <c r="C354" t="str">
        <f t="shared" si="5"/>
        <v>Raha Roadstead-Malta</v>
      </c>
      <c r="D354">
        <v>0</v>
      </c>
    </row>
    <row r="355" spans="1:4" x14ac:dyDescent="0.25">
      <c r="A355" t="s">
        <v>33</v>
      </c>
      <c r="B355" t="s">
        <v>83</v>
      </c>
      <c r="C355" t="str">
        <f t="shared" si="5"/>
        <v>Samarinda-Malta</v>
      </c>
      <c r="D355">
        <v>0</v>
      </c>
    </row>
    <row r="356" spans="1:4" x14ac:dyDescent="0.25">
      <c r="A356" t="s">
        <v>34</v>
      </c>
      <c r="B356" t="s">
        <v>83</v>
      </c>
      <c r="C356" t="str">
        <f t="shared" si="5"/>
        <v>Sampit-Malta</v>
      </c>
      <c r="D356">
        <v>0</v>
      </c>
    </row>
    <row r="357" spans="1:4" x14ac:dyDescent="0.25">
      <c r="A357" t="s">
        <v>35</v>
      </c>
      <c r="B357" t="s">
        <v>83</v>
      </c>
      <c r="C357" t="str">
        <f t="shared" si="5"/>
        <v>Saumlaki-Malta</v>
      </c>
      <c r="D357">
        <v>0</v>
      </c>
    </row>
    <row r="358" spans="1:4" x14ac:dyDescent="0.25">
      <c r="A358" t="s">
        <v>59</v>
      </c>
      <c r="B358" t="s">
        <v>83</v>
      </c>
      <c r="C358" t="str">
        <f t="shared" si="5"/>
        <v>Sekupang-Malta</v>
      </c>
      <c r="D358">
        <v>20</v>
      </c>
    </row>
    <row r="359" spans="1:4" x14ac:dyDescent="0.25">
      <c r="A359" t="s">
        <v>36</v>
      </c>
      <c r="B359" t="s">
        <v>83</v>
      </c>
      <c r="C359" t="str">
        <f t="shared" si="5"/>
        <v>Serui-Malta</v>
      </c>
      <c r="D359">
        <v>0</v>
      </c>
    </row>
    <row r="360" spans="1:4" x14ac:dyDescent="0.25">
      <c r="A360" t="s">
        <v>37</v>
      </c>
      <c r="B360" t="s">
        <v>83</v>
      </c>
      <c r="C360" t="str">
        <f t="shared" si="5"/>
        <v>Sibolga-Malta</v>
      </c>
      <c r="D360">
        <v>0</v>
      </c>
    </row>
    <row r="361" spans="1:4" x14ac:dyDescent="0.25">
      <c r="A361" t="s">
        <v>60</v>
      </c>
      <c r="B361" t="s">
        <v>83</v>
      </c>
      <c r="C361" t="str">
        <f t="shared" si="5"/>
        <v>Sungaipakning-Malta</v>
      </c>
      <c r="D361">
        <v>2</v>
      </c>
    </row>
    <row r="362" spans="1:4" x14ac:dyDescent="0.25">
      <c r="A362" t="s">
        <v>38</v>
      </c>
      <c r="B362" t="s">
        <v>83</v>
      </c>
      <c r="C362" t="str">
        <f t="shared" si="5"/>
        <v>Tahuna-Malta</v>
      </c>
      <c r="D362">
        <v>0</v>
      </c>
    </row>
    <row r="363" spans="1:4" x14ac:dyDescent="0.25">
      <c r="A363" t="s">
        <v>39</v>
      </c>
      <c r="B363" t="s">
        <v>83</v>
      </c>
      <c r="C363" t="str">
        <f t="shared" si="5"/>
        <v>Tanjung Balai Karimun-Malta</v>
      </c>
      <c r="D363">
        <v>0</v>
      </c>
    </row>
    <row r="364" spans="1:4" x14ac:dyDescent="0.25">
      <c r="A364" t="s">
        <v>67</v>
      </c>
      <c r="B364" t="s">
        <v>83</v>
      </c>
      <c r="C364" t="str">
        <f t="shared" si="5"/>
        <v>Tanjung Benete-Malta</v>
      </c>
      <c r="D364">
        <v>1</v>
      </c>
    </row>
    <row r="365" spans="1:4" x14ac:dyDescent="0.25">
      <c r="A365" t="s">
        <v>75</v>
      </c>
      <c r="B365" t="s">
        <v>83</v>
      </c>
      <c r="C365" t="str">
        <f t="shared" si="5"/>
        <v>Tanjung Santan-Malta</v>
      </c>
      <c r="D365">
        <v>0</v>
      </c>
    </row>
    <row r="366" spans="1:4" x14ac:dyDescent="0.25">
      <c r="A366" t="s">
        <v>73</v>
      </c>
      <c r="B366" t="s">
        <v>83</v>
      </c>
      <c r="C366" t="str">
        <f t="shared" si="5"/>
        <v>Tanjungpandan-Malta</v>
      </c>
      <c r="D366">
        <v>0</v>
      </c>
    </row>
    <row r="367" spans="1:4" x14ac:dyDescent="0.25">
      <c r="A367" t="s">
        <v>74</v>
      </c>
      <c r="B367" t="s">
        <v>83</v>
      </c>
      <c r="C367" t="str">
        <f t="shared" si="5"/>
        <v>Tanjungredeb-Malta</v>
      </c>
      <c r="D367">
        <v>0</v>
      </c>
    </row>
    <row r="368" spans="1:4" x14ac:dyDescent="0.25">
      <c r="A368" t="s">
        <v>41</v>
      </c>
      <c r="B368" t="s">
        <v>83</v>
      </c>
      <c r="C368" t="str">
        <f t="shared" si="5"/>
        <v>Tegal-Malta</v>
      </c>
      <c r="D368">
        <v>0</v>
      </c>
    </row>
    <row r="369" spans="1:4" x14ac:dyDescent="0.25">
      <c r="A369" t="s">
        <v>2</v>
      </c>
      <c r="B369" t="s">
        <v>83</v>
      </c>
      <c r="C369" t="str">
        <f t="shared" si="5"/>
        <v>Teluk Bayur-Malta</v>
      </c>
      <c r="D369">
        <v>4</v>
      </c>
    </row>
    <row r="370" spans="1:4" x14ac:dyDescent="0.25">
      <c r="A370" t="s">
        <v>61</v>
      </c>
      <c r="B370" t="s">
        <v>83</v>
      </c>
      <c r="C370" t="str">
        <f t="shared" si="5"/>
        <v>Ternate-Malta</v>
      </c>
      <c r="D370">
        <v>0</v>
      </c>
    </row>
    <row r="371" spans="1:4" x14ac:dyDescent="0.25">
      <c r="A371" t="s">
        <v>66</v>
      </c>
      <c r="B371" t="s">
        <v>83</v>
      </c>
      <c r="C371" t="str">
        <f t="shared" si="5"/>
        <v>Tg. Sorong-Malta</v>
      </c>
      <c r="D371">
        <v>0</v>
      </c>
    </row>
    <row r="372" spans="1:4" x14ac:dyDescent="0.25">
      <c r="A372" t="s">
        <v>43</v>
      </c>
      <c r="B372" t="s">
        <v>83</v>
      </c>
      <c r="C372" t="str">
        <f t="shared" si="5"/>
        <v>Wahai-Malta</v>
      </c>
      <c r="D372">
        <v>0</v>
      </c>
    </row>
    <row r="373" spans="1:4" x14ac:dyDescent="0.25">
      <c r="A373" t="s">
        <v>44</v>
      </c>
      <c r="B373" t="s">
        <v>83</v>
      </c>
      <c r="C373" t="str">
        <f t="shared" si="5"/>
        <v>Waingapu-Malta</v>
      </c>
      <c r="D373">
        <v>0</v>
      </c>
    </row>
    <row r="374" spans="1:4" x14ac:dyDescent="0.25">
      <c r="A374" t="s">
        <v>45</v>
      </c>
      <c r="B374" t="s">
        <v>89</v>
      </c>
      <c r="C374" t="str">
        <f t="shared" si="5"/>
        <v>Ambon-Marshall Islands</v>
      </c>
      <c r="D374">
        <v>0</v>
      </c>
    </row>
    <row r="375" spans="1:4" x14ac:dyDescent="0.25">
      <c r="A375" t="s">
        <v>46</v>
      </c>
      <c r="B375" t="s">
        <v>89</v>
      </c>
      <c r="C375" t="str">
        <f t="shared" si="5"/>
        <v>Balikpapan-Marshall Islands</v>
      </c>
      <c r="D375">
        <v>653</v>
      </c>
    </row>
    <row r="376" spans="1:4" x14ac:dyDescent="0.25">
      <c r="A376" t="s">
        <v>8</v>
      </c>
      <c r="B376" t="s">
        <v>89</v>
      </c>
      <c r="C376" t="str">
        <f t="shared" si="5"/>
        <v>Banjarmasin-Marshall Islands</v>
      </c>
      <c r="D376">
        <v>0</v>
      </c>
    </row>
    <row r="377" spans="1:4" x14ac:dyDescent="0.25">
      <c r="A377" t="s">
        <v>4</v>
      </c>
      <c r="B377" t="s">
        <v>89</v>
      </c>
      <c r="C377" t="str">
        <f t="shared" si="5"/>
        <v>Banten-Marshall Islands</v>
      </c>
      <c r="D377">
        <v>1714</v>
      </c>
    </row>
    <row r="378" spans="1:4" x14ac:dyDescent="0.25">
      <c r="A378" t="s">
        <v>47</v>
      </c>
      <c r="B378" t="s">
        <v>89</v>
      </c>
      <c r="C378" t="str">
        <f t="shared" si="5"/>
        <v>Baubau-Marshall Islands</v>
      </c>
      <c r="D378">
        <v>0</v>
      </c>
    </row>
    <row r="379" spans="1:4" x14ac:dyDescent="0.25">
      <c r="A379" t="s">
        <v>9</v>
      </c>
      <c r="B379" t="s">
        <v>89</v>
      </c>
      <c r="C379" t="str">
        <f t="shared" si="5"/>
        <v>Belawan-Marshall Islands</v>
      </c>
      <c r="D379">
        <v>40</v>
      </c>
    </row>
    <row r="380" spans="1:4" x14ac:dyDescent="0.25">
      <c r="A380" t="s">
        <v>10</v>
      </c>
      <c r="B380" t="s">
        <v>89</v>
      </c>
      <c r="C380" t="str">
        <f t="shared" si="5"/>
        <v>Bengkalis-Marshall Islands</v>
      </c>
      <c r="D380">
        <v>9</v>
      </c>
    </row>
    <row r="381" spans="1:4" x14ac:dyDescent="0.25">
      <c r="A381" t="s">
        <v>5</v>
      </c>
      <c r="B381" t="s">
        <v>89</v>
      </c>
      <c r="C381" t="str">
        <f t="shared" si="5"/>
        <v>Benoa-Marshall Islands</v>
      </c>
      <c r="D381">
        <v>10</v>
      </c>
    </row>
    <row r="382" spans="1:4" x14ac:dyDescent="0.25">
      <c r="A382" t="s">
        <v>11</v>
      </c>
      <c r="B382" t="s">
        <v>89</v>
      </c>
      <c r="C382" t="str">
        <f t="shared" si="5"/>
        <v>Bitung-Marshall Islands</v>
      </c>
      <c r="D382">
        <v>3</v>
      </c>
    </row>
    <row r="383" spans="1:4" x14ac:dyDescent="0.25">
      <c r="A383" t="s">
        <v>70</v>
      </c>
      <c r="B383" t="s">
        <v>89</v>
      </c>
      <c r="C383" t="str">
        <f t="shared" si="5"/>
        <v>Bontang Lng Terminal-Marshall Islands</v>
      </c>
      <c r="D383">
        <v>2</v>
      </c>
    </row>
    <row r="384" spans="1:4" x14ac:dyDescent="0.25">
      <c r="A384" t="s">
        <v>12</v>
      </c>
      <c r="B384" t="s">
        <v>89</v>
      </c>
      <c r="C384" t="str">
        <f t="shared" si="5"/>
        <v>Bula-Marshall Islands</v>
      </c>
      <c r="D384">
        <v>0</v>
      </c>
    </row>
    <row r="385" spans="1:4" x14ac:dyDescent="0.25">
      <c r="A385" t="s">
        <v>13</v>
      </c>
      <c r="B385" t="s">
        <v>89</v>
      </c>
      <c r="C385" t="str">
        <f t="shared" si="5"/>
        <v>Celukan Bawang-Marshall Islands</v>
      </c>
      <c r="D385">
        <v>0</v>
      </c>
    </row>
    <row r="386" spans="1:4" x14ac:dyDescent="0.25">
      <c r="A386" t="s">
        <v>3</v>
      </c>
      <c r="B386" t="s">
        <v>89</v>
      </c>
      <c r="C386" t="str">
        <f t="shared" si="5"/>
        <v>Cirebon-Marshall Islands</v>
      </c>
      <c r="D386">
        <v>0</v>
      </c>
    </row>
    <row r="387" spans="1:4" x14ac:dyDescent="0.25">
      <c r="A387" t="s">
        <v>14</v>
      </c>
      <c r="B387" t="s">
        <v>89</v>
      </c>
      <c r="C387" t="str">
        <f t="shared" ref="C387:C450" si="6">_xlfn.CONCAT(TRIM(A387),"-",TRIM(B387))</f>
        <v>Donggala-Marshall Islands</v>
      </c>
      <c r="D387">
        <v>0</v>
      </c>
    </row>
    <row r="388" spans="1:4" x14ac:dyDescent="0.25">
      <c r="A388" t="s">
        <v>15</v>
      </c>
      <c r="B388" t="s">
        <v>89</v>
      </c>
      <c r="C388" t="str">
        <f t="shared" si="6"/>
        <v>Dumai-Marshall Islands</v>
      </c>
      <c r="D388">
        <v>370</v>
      </c>
    </row>
    <row r="389" spans="1:4" x14ac:dyDescent="0.25">
      <c r="A389" t="s">
        <v>50</v>
      </c>
      <c r="B389" t="s">
        <v>89</v>
      </c>
      <c r="C389" t="str">
        <f t="shared" si="6"/>
        <v>Ende-Marshall Islands</v>
      </c>
      <c r="D389">
        <v>0</v>
      </c>
    </row>
    <row r="390" spans="1:4" x14ac:dyDescent="0.25">
      <c r="A390" t="s">
        <v>51</v>
      </c>
      <c r="B390" t="s">
        <v>89</v>
      </c>
      <c r="C390" t="str">
        <f t="shared" si="6"/>
        <v>Fakfak-Marshall Islands</v>
      </c>
      <c r="D390">
        <v>0</v>
      </c>
    </row>
    <row r="391" spans="1:4" x14ac:dyDescent="0.25">
      <c r="A391" t="s">
        <v>16</v>
      </c>
      <c r="B391" t="s">
        <v>89</v>
      </c>
      <c r="C391" t="str">
        <f t="shared" si="6"/>
        <v>Gorontalo-Marshall Islands</v>
      </c>
      <c r="D391">
        <v>0</v>
      </c>
    </row>
    <row r="392" spans="1:4" x14ac:dyDescent="0.25">
      <c r="A392" t="s">
        <v>17</v>
      </c>
      <c r="B392" t="s">
        <v>89</v>
      </c>
      <c r="C392" t="str">
        <f t="shared" si="6"/>
        <v>Gresik-Marshall Islands</v>
      </c>
      <c r="D392">
        <v>392</v>
      </c>
    </row>
    <row r="393" spans="1:4" x14ac:dyDescent="0.25">
      <c r="A393" t="s">
        <v>18</v>
      </c>
      <c r="B393" t="s">
        <v>89</v>
      </c>
      <c r="C393" t="str">
        <f t="shared" si="6"/>
        <v>Jayapura-Marshall Islands</v>
      </c>
      <c r="D393">
        <v>0</v>
      </c>
    </row>
    <row r="394" spans="1:4" x14ac:dyDescent="0.25">
      <c r="A394" t="s">
        <v>19</v>
      </c>
      <c r="B394" t="s">
        <v>89</v>
      </c>
      <c r="C394" t="str">
        <f t="shared" si="6"/>
        <v>Kendari-Marshall Islands</v>
      </c>
      <c r="D394">
        <v>0</v>
      </c>
    </row>
    <row r="395" spans="1:4" x14ac:dyDescent="0.25">
      <c r="A395" t="s">
        <v>20</v>
      </c>
      <c r="B395" t="s">
        <v>89</v>
      </c>
      <c r="C395" t="str">
        <f t="shared" si="6"/>
        <v>Kolonodale-Marshall Islands</v>
      </c>
      <c r="D395">
        <v>0</v>
      </c>
    </row>
    <row r="396" spans="1:4" x14ac:dyDescent="0.25">
      <c r="A396" t="s">
        <v>21</v>
      </c>
      <c r="B396" t="s">
        <v>89</v>
      </c>
      <c r="C396" t="str">
        <f t="shared" si="6"/>
        <v>Kuala Tanjung-Marshall Islands</v>
      </c>
      <c r="D396">
        <v>17</v>
      </c>
    </row>
    <row r="397" spans="1:4" x14ac:dyDescent="0.25">
      <c r="A397" t="s">
        <v>22</v>
      </c>
      <c r="B397" t="s">
        <v>89</v>
      </c>
      <c r="C397" t="str">
        <f t="shared" si="6"/>
        <v>Kumai-Marshall Islands</v>
      </c>
      <c r="D397">
        <v>0</v>
      </c>
    </row>
    <row r="398" spans="1:4" x14ac:dyDescent="0.25">
      <c r="A398" t="s">
        <v>52</v>
      </c>
      <c r="B398" t="s">
        <v>89</v>
      </c>
      <c r="C398" t="str">
        <f t="shared" si="6"/>
        <v>Labuha-Marshall Islands</v>
      </c>
      <c r="D398">
        <v>0</v>
      </c>
    </row>
    <row r="399" spans="1:4" x14ac:dyDescent="0.25">
      <c r="A399" t="s">
        <v>23</v>
      </c>
      <c r="B399" t="s">
        <v>89</v>
      </c>
      <c r="C399" t="str">
        <f t="shared" si="6"/>
        <v>Larantuka-Marshall Islands</v>
      </c>
      <c r="D399">
        <v>0</v>
      </c>
    </row>
    <row r="400" spans="1:4" x14ac:dyDescent="0.25">
      <c r="A400" t="s">
        <v>54</v>
      </c>
      <c r="B400" t="s">
        <v>89</v>
      </c>
      <c r="C400" t="str">
        <f t="shared" si="6"/>
        <v>Lhokseumawe-Marshall Islands</v>
      </c>
      <c r="D400">
        <v>44</v>
      </c>
    </row>
    <row r="401" spans="1:4" x14ac:dyDescent="0.25">
      <c r="A401" t="s">
        <v>24</v>
      </c>
      <c r="B401" t="s">
        <v>89</v>
      </c>
      <c r="C401" t="str">
        <f t="shared" si="6"/>
        <v>Luwuk-Marshall Islands</v>
      </c>
      <c r="D401">
        <v>0</v>
      </c>
    </row>
    <row r="402" spans="1:4" x14ac:dyDescent="0.25">
      <c r="A402" t="s">
        <v>25</v>
      </c>
      <c r="B402" t="s">
        <v>89</v>
      </c>
      <c r="C402" t="str">
        <f t="shared" si="6"/>
        <v>Manado-Marshall Islands</v>
      </c>
      <c r="D402">
        <v>0</v>
      </c>
    </row>
    <row r="403" spans="1:4" x14ac:dyDescent="0.25">
      <c r="A403" t="s">
        <v>55</v>
      </c>
      <c r="B403" t="s">
        <v>89</v>
      </c>
      <c r="C403" t="str">
        <f t="shared" si="6"/>
        <v>Maumere-Marshall Islands</v>
      </c>
      <c r="D403">
        <v>0</v>
      </c>
    </row>
    <row r="404" spans="1:4" x14ac:dyDescent="0.25">
      <c r="A404" t="s">
        <v>26</v>
      </c>
      <c r="B404" t="s">
        <v>89</v>
      </c>
      <c r="C404" t="str">
        <f t="shared" si="6"/>
        <v>Namlea-Marshall Islands</v>
      </c>
      <c r="D404">
        <v>0</v>
      </c>
    </row>
    <row r="405" spans="1:4" x14ac:dyDescent="0.25">
      <c r="A405" t="s">
        <v>56</v>
      </c>
      <c r="B405" t="s">
        <v>89</v>
      </c>
      <c r="C405" t="str">
        <f t="shared" si="6"/>
        <v>Palembang-Marshall Islands</v>
      </c>
      <c r="D405">
        <v>0</v>
      </c>
    </row>
    <row r="406" spans="1:4" x14ac:dyDescent="0.25">
      <c r="A406" t="s">
        <v>71</v>
      </c>
      <c r="B406" t="s">
        <v>89</v>
      </c>
      <c r="C406" t="str">
        <f t="shared" si="6"/>
        <v>Pangkalansusu-Marshall Islands</v>
      </c>
      <c r="D406">
        <v>0</v>
      </c>
    </row>
    <row r="407" spans="1:4" x14ac:dyDescent="0.25">
      <c r="A407" t="s">
        <v>28</v>
      </c>
      <c r="B407" t="s">
        <v>89</v>
      </c>
      <c r="C407" t="str">
        <f t="shared" si="6"/>
        <v>Panjang-Marshall Islands</v>
      </c>
      <c r="D407">
        <v>158</v>
      </c>
    </row>
    <row r="408" spans="1:4" x14ac:dyDescent="0.25">
      <c r="A408" t="s">
        <v>57</v>
      </c>
      <c r="B408" t="s">
        <v>89</v>
      </c>
      <c r="C408" t="str">
        <f t="shared" si="6"/>
        <v>Parepare-Marshall Islands</v>
      </c>
      <c r="D408">
        <v>0</v>
      </c>
    </row>
    <row r="409" spans="1:4" x14ac:dyDescent="0.25">
      <c r="A409" t="s">
        <v>30</v>
      </c>
      <c r="B409" t="s">
        <v>89</v>
      </c>
      <c r="C409" t="str">
        <f t="shared" si="6"/>
        <v>Pekalongan-Marshall Islands</v>
      </c>
      <c r="D409">
        <v>0</v>
      </c>
    </row>
    <row r="410" spans="1:4" x14ac:dyDescent="0.25">
      <c r="A410" t="s">
        <v>32</v>
      </c>
      <c r="B410" t="s">
        <v>89</v>
      </c>
      <c r="C410" t="str">
        <f t="shared" si="6"/>
        <v>Pomalaa-Marshall Islands</v>
      </c>
      <c r="D410">
        <v>0</v>
      </c>
    </row>
    <row r="411" spans="1:4" x14ac:dyDescent="0.25">
      <c r="A411" t="s">
        <v>6</v>
      </c>
      <c r="B411" t="s">
        <v>89</v>
      </c>
      <c r="C411" t="str">
        <f t="shared" si="6"/>
        <v>Pontianak-Marshall Islands</v>
      </c>
      <c r="D411">
        <v>0</v>
      </c>
    </row>
    <row r="412" spans="1:4" x14ac:dyDescent="0.25">
      <c r="A412" t="s">
        <v>7</v>
      </c>
      <c r="B412" t="s">
        <v>89</v>
      </c>
      <c r="C412" t="str">
        <f t="shared" si="6"/>
        <v>Poso-Marshall Islands</v>
      </c>
      <c r="D412">
        <v>0</v>
      </c>
    </row>
    <row r="413" spans="1:4" x14ac:dyDescent="0.25">
      <c r="A413" t="s">
        <v>58</v>
      </c>
      <c r="B413" t="s">
        <v>89</v>
      </c>
      <c r="C413" t="str">
        <f t="shared" si="6"/>
        <v>Probolinggo-Marshall Islands</v>
      </c>
      <c r="D413">
        <v>1</v>
      </c>
    </row>
    <row r="414" spans="1:4" x14ac:dyDescent="0.25">
      <c r="A414" t="s">
        <v>63</v>
      </c>
      <c r="B414" t="s">
        <v>89</v>
      </c>
      <c r="C414" t="str">
        <f t="shared" si="6"/>
        <v>Pulau Baai-Marshall Islands</v>
      </c>
      <c r="D414">
        <v>60</v>
      </c>
    </row>
    <row r="415" spans="1:4" x14ac:dyDescent="0.25">
      <c r="A415" t="s">
        <v>65</v>
      </c>
      <c r="B415" t="s">
        <v>89</v>
      </c>
      <c r="C415" t="str">
        <f t="shared" si="6"/>
        <v>Pulau Sambu-Marshall Islands</v>
      </c>
      <c r="D415">
        <v>3842</v>
      </c>
    </row>
    <row r="416" spans="1:4" x14ac:dyDescent="0.25">
      <c r="A416" t="s">
        <v>72</v>
      </c>
      <c r="B416" t="s">
        <v>89</v>
      </c>
      <c r="C416" t="str">
        <f t="shared" si="6"/>
        <v>Raha Roadstead-Marshall Islands</v>
      </c>
      <c r="D416">
        <v>0</v>
      </c>
    </row>
    <row r="417" spans="1:4" x14ac:dyDescent="0.25">
      <c r="A417" t="s">
        <v>33</v>
      </c>
      <c r="B417" t="s">
        <v>89</v>
      </c>
      <c r="C417" t="str">
        <f t="shared" si="6"/>
        <v>Samarinda-Marshall Islands</v>
      </c>
      <c r="D417">
        <v>0</v>
      </c>
    </row>
    <row r="418" spans="1:4" x14ac:dyDescent="0.25">
      <c r="A418" t="s">
        <v>34</v>
      </c>
      <c r="B418" t="s">
        <v>89</v>
      </c>
      <c r="C418" t="str">
        <f t="shared" si="6"/>
        <v>Sampit-Marshall Islands</v>
      </c>
      <c r="D418">
        <v>0</v>
      </c>
    </row>
    <row r="419" spans="1:4" x14ac:dyDescent="0.25">
      <c r="A419" t="s">
        <v>35</v>
      </c>
      <c r="B419" t="s">
        <v>89</v>
      </c>
      <c r="C419" t="str">
        <f t="shared" si="6"/>
        <v>Saumlaki-Marshall Islands</v>
      </c>
      <c r="D419">
        <v>0</v>
      </c>
    </row>
    <row r="420" spans="1:4" x14ac:dyDescent="0.25">
      <c r="A420" t="s">
        <v>59</v>
      </c>
      <c r="B420" t="s">
        <v>89</v>
      </c>
      <c r="C420" t="str">
        <f t="shared" si="6"/>
        <v>Sekupang-Marshall Islands</v>
      </c>
      <c r="D420">
        <v>1604</v>
      </c>
    </row>
    <row r="421" spans="1:4" x14ac:dyDescent="0.25">
      <c r="A421" t="s">
        <v>36</v>
      </c>
      <c r="B421" t="s">
        <v>89</v>
      </c>
      <c r="C421" t="str">
        <f t="shared" si="6"/>
        <v>Serui-Marshall Islands</v>
      </c>
      <c r="D421">
        <v>0</v>
      </c>
    </row>
    <row r="422" spans="1:4" x14ac:dyDescent="0.25">
      <c r="A422" t="s">
        <v>37</v>
      </c>
      <c r="B422" t="s">
        <v>89</v>
      </c>
      <c r="C422" t="str">
        <f t="shared" si="6"/>
        <v>Sibolga-Marshall Islands</v>
      </c>
      <c r="D422">
        <v>1</v>
      </c>
    </row>
    <row r="423" spans="1:4" x14ac:dyDescent="0.25">
      <c r="A423" t="s">
        <v>60</v>
      </c>
      <c r="B423" t="s">
        <v>89</v>
      </c>
      <c r="C423" t="str">
        <f t="shared" si="6"/>
        <v>Sungaipakning-Marshall Islands</v>
      </c>
      <c r="D423">
        <v>16</v>
      </c>
    </row>
    <row r="424" spans="1:4" x14ac:dyDescent="0.25">
      <c r="A424" t="s">
        <v>38</v>
      </c>
      <c r="B424" t="s">
        <v>89</v>
      </c>
      <c r="C424" t="str">
        <f t="shared" si="6"/>
        <v>Tahuna-Marshall Islands</v>
      </c>
      <c r="D424">
        <v>0</v>
      </c>
    </row>
    <row r="425" spans="1:4" x14ac:dyDescent="0.25">
      <c r="A425" t="s">
        <v>39</v>
      </c>
      <c r="B425" t="s">
        <v>89</v>
      </c>
      <c r="C425" t="str">
        <f t="shared" si="6"/>
        <v>Tanjung Balai Karimun-Marshall Islands</v>
      </c>
      <c r="D425">
        <v>0</v>
      </c>
    </row>
    <row r="426" spans="1:4" x14ac:dyDescent="0.25">
      <c r="A426" t="s">
        <v>67</v>
      </c>
      <c r="B426" t="s">
        <v>89</v>
      </c>
      <c r="C426" t="str">
        <f t="shared" si="6"/>
        <v>Tanjung Benete-Marshall Islands</v>
      </c>
      <c r="D426">
        <v>0</v>
      </c>
    </row>
    <row r="427" spans="1:4" x14ac:dyDescent="0.25">
      <c r="A427" t="s">
        <v>75</v>
      </c>
      <c r="B427" t="s">
        <v>89</v>
      </c>
      <c r="C427" t="str">
        <f t="shared" si="6"/>
        <v>Tanjung Santan-Marshall Islands</v>
      </c>
      <c r="D427">
        <v>0</v>
      </c>
    </row>
    <row r="428" spans="1:4" x14ac:dyDescent="0.25">
      <c r="A428" t="s">
        <v>73</v>
      </c>
      <c r="B428" t="s">
        <v>89</v>
      </c>
      <c r="C428" t="str">
        <f t="shared" si="6"/>
        <v>Tanjungpandan-Marshall Islands</v>
      </c>
      <c r="D428">
        <v>0</v>
      </c>
    </row>
    <row r="429" spans="1:4" x14ac:dyDescent="0.25">
      <c r="A429" t="s">
        <v>74</v>
      </c>
      <c r="B429" t="s">
        <v>89</v>
      </c>
      <c r="C429" t="str">
        <f t="shared" si="6"/>
        <v>Tanjungredeb-Marshall Islands</v>
      </c>
      <c r="D429">
        <v>0</v>
      </c>
    </row>
    <row r="430" spans="1:4" x14ac:dyDescent="0.25">
      <c r="A430" t="s">
        <v>41</v>
      </c>
      <c r="B430" t="s">
        <v>89</v>
      </c>
      <c r="C430" t="str">
        <f t="shared" si="6"/>
        <v>Tegal-Marshall Islands</v>
      </c>
      <c r="D430">
        <v>0</v>
      </c>
    </row>
    <row r="431" spans="1:4" x14ac:dyDescent="0.25">
      <c r="A431" t="s">
        <v>2</v>
      </c>
      <c r="B431" t="s">
        <v>89</v>
      </c>
      <c r="C431" t="str">
        <f t="shared" si="6"/>
        <v>Teluk Bayur-Marshall Islands</v>
      </c>
      <c r="D431">
        <v>30</v>
      </c>
    </row>
    <row r="432" spans="1:4" x14ac:dyDescent="0.25">
      <c r="A432" t="s">
        <v>61</v>
      </c>
      <c r="B432" t="s">
        <v>89</v>
      </c>
      <c r="C432" t="str">
        <f t="shared" si="6"/>
        <v>Ternate-Marshall Islands</v>
      </c>
      <c r="D432">
        <v>0</v>
      </c>
    </row>
    <row r="433" spans="1:4" x14ac:dyDescent="0.25">
      <c r="A433" t="s">
        <v>66</v>
      </c>
      <c r="B433" t="s">
        <v>89</v>
      </c>
      <c r="C433" t="str">
        <f t="shared" si="6"/>
        <v>Tg. Sorong-Marshall Islands</v>
      </c>
      <c r="D433">
        <v>1</v>
      </c>
    </row>
    <row r="434" spans="1:4" x14ac:dyDescent="0.25">
      <c r="A434" t="s">
        <v>43</v>
      </c>
      <c r="B434" t="s">
        <v>89</v>
      </c>
      <c r="C434" t="str">
        <f t="shared" si="6"/>
        <v>Wahai-Marshall Islands</v>
      </c>
      <c r="D434">
        <v>0</v>
      </c>
    </row>
    <row r="435" spans="1:4" x14ac:dyDescent="0.25">
      <c r="A435" t="s">
        <v>44</v>
      </c>
      <c r="B435" t="s">
        <v>89</v>
      </c>
      <c r="C435" t="str">
        <f t="shared" si="6"/>
        <v>Waingapu-Marshall Islands</v>
      </c>
      <c r="D435">
        <v>0</v>
      </c>
    </row>
    <row r="436" spans="1:4" x14ac:dyDescent="0.25">
      <c r="A436" t="s">
        <v>45</v>
      </c>
      <c r="B436" t="s">
        <v>88</v>
      </c>
      <c r="C436" t="str">
        <f t="shared" si="6"/>
        <v>Ambon-Panama</v>
      </c>
      <c r="D436">
        <v>0</v>
      </c>
    </row>
    <row r="437" spans="1:4" x14ac:dyDescent="0.25">
      <c r="A437" t="s">
        <v>46</v>
      </c>
      <c r="B437" t="s">
        <v>88</v>
      </c>
      <c r="C437" t="str">
        <f t="shared" si="6"/>
        <v>Balikpapan-Panama</v>
      </c>
      <c r="D437">
        <v>795</v>
      </c>
    </row>
    <row r="438" spans="1:4" x14ac:dyDescent="0.25">
      <c r="A438" t="s">
        <v>8</v>
      </c>
      <c r="B438" t="s">
        <v>88</v>
      </c>
      <c r="C438" t="str">
        <f t="shared" si="6"/>
        <v>Banjarmasin-Panama</v>
      </c>
      <c r="D438">
        <v>0</v>
      </c>
    </row>
    <row r="439" spans="1:4" x14ac:dyDescent="0.25">
      <c r="A439" t="s">
        <v>4</v>
      </c>
      <c r="B439" t="s">
        <v>88</v>
      </c>
      <c r="C439" t="str">
        <f t="shared" si="6"/>
        <v>Banten-Panama</v>
      </c>
      <c r="D439">
        <v>1218</v>
      </c>
    </row>
    <row r="440" spans="1:4" x14ac:dyDescent="0.25">
      <c r="A440" t="s">
        <v>47</v>
      </c>
      <c r="B440" t="s">
        <v>88</v>
      </c>
      <c r="C440" t="str">
        <f t="shared" si="6"/>
        <v>Baubau-Panama</v>
      </c>
      <c r="D440">
        <v>0</v>
      </c>
    </row>
    <row r="441" spans="1:4" x14ac:dyDescent="0.25">
      <c r="A441" t="s">
        <v>9</v>
      </c>
      <c r="B441" t="s">
        <v>88</v>
      </c>
      <c r="C441" t="str">
        <f t="shared" si="6"/>
        <v>Belawan-Panama</v>
      </c>
      <c r="D441">
        <v>125</v>
      </c>
    </row>
    <row r="442" spans="1:4" x14ac:dyDescent="0.25">
      <c r="A442" t="s">
        <v>10</v>
      </c>
      <c r="B442" t="s">
        <v>88</v>
      </c>
      <c r="C442" t="str">
        <f t="shared" si="6"/>
        <v>Bengkalis-Panama</v>
      </c>
      <c r="D442">
        <v>107</v>
      </c>
    </row>
    <row r="443" spans="1:4" x14ac:dyDescent="0.25">
      <c r="A443" t="s">
        <v>5</v>
      </c>
      <c r="B443" t="s">
        <v>88</v>
      </c>
      <c r="C443" t="str">
        <f t="shared" si="6"/>
        <v>Benoa-Panama</v>
      </c>
      <c r="D443">
        <v>3</v>
      </c>
    </row>
    <row r="444" spans="1:4" x14ac:dyDescent="0.25">
      <c r="A444" t="s">
        <v>11</v>
      </c>
      <c r="B444" t="s">
        <v>88</v>
      </c>
      <c r="C444" t="str">
        <f t="shared" si="6"/>
        <v>Bitung-Panama</v>
      </c>
      <c r="D444">
        <v>36</v>
      </c>
    </row>
    <row r="445" spans="1:4" x14ac:dyDescent="0.25">
      <c r="A445" t="s">
        <v>70</v>
      </c>
      <c r="B445" t="s">
        <v>88</v>
      </c>
      <c r="C445" t="str">
        <f t="shared" si="6"/>
        <v>Bontang Lng Terminal-Panama</v>
      </c>
      <c r="D445">
        <v>5</v>
      </c>
    </row>
    <row r="446" spans="1:4" x14ac:dyDescent="0.25">
      <c r="A446" t="s">
        <v>12</v>
      </c>
      <c r="B446" t="s">
        <v>88</v>
      </c>
      <c r="C446" t="str">
        <f t="shared" si="6"/>
        <v>Bula-Panama</v>
      </c>
      <c r="D446">
        <v>0</v>
      </c>
    </row>
    <row r="447" spans="1:4" x14ac:dyDescent="0.25">
      <c r="A447" t="s">
        <v>13</v>
      </c>
      <c r="B447" t="s">
        <v>88</v>
      </c>
      <c r="C447" t="str">
        <f t="shared" si="6"/>
        <v>Celukan Bawang-Panama</v>
      </c>
      <c r="D447">
        <v>3</v>
      </c>
    </row>
    <row r="448" spans="1:4" x14ac:dyDescent="0.25">
      <c r="A448" t="s">
        <v>3</v>
      </c>
      <c r="B448" t="s">
        <v>88</v>
      </c>
      <c r="C448" t="str">
        <f t="shared" si="6"/>
        <v>Cirebon-Panama</v>
      </c>
      <c r="D448">
        <v>4</v>
      </c>
    </row>
    <row r="449" spans="1:4" x14ac:dyDescent="0.25">
      <c r="A449" t="s">
        <v>14</v>
      </c>
      <c r="B449" t="s">
        <v>88</v>
      </c>
      <c r="C449" t="str">
        <f t="shared" si="6"/>
        <v>Donggala-Panama</v>
      </c>
      <c r="D449">
        <v>1</v>
      </c>
    </row>
    <row r="450" spans="1:4" x14ac:dyDescent="0.25">
      <c r="A450" t="s">
        <v>15</v>
      </c>
      <c r="B450" t="s">
        <v>88</v>
      </c>
      <c r="C450" t="str">
        <f t="shared" si="6"/>
        <v>Dumai-Panama</v>
      </c>
      <c r="D450">
        <v>1287</v>
      </c>
    </row>
    <row r="451" spans="1:4" x14ac:dyDescent="0.25">
      <c r="A451" t="s">
        <v>50</v>
      </c>
      <c r="B451" t="s">
        <v>88</v>
      </c>
      <c r="C451" t="str">
        <f t="shared" ref="C451:C514" si="7">_xlfn.CONCAT(TRIM(A451),"-",TRIM(B451))</f>
        <v>Ende-Panama</v>
      </c>
      <c r="D451">
        <v>0</v>
      </c>
    </row>
    <row r="452" spans="1:4" x14ac:dyDescent="0.25">
      <c r="A452" t="s">
        <v>51</v>
      </c>
      <c r="B452" t="s">
        <v>88</v>
      </c>
      <c r="C452" t="str">
        <f t="shared" si="7"/>
        <v>Fakfak-Panama</v>
      </c>
      <c r="D452">
        <v>0</v>
      </c>
    </row>
    <row r="453" spans="1:4" x14ac:dyDescent="0.25">
      <c r="A453" t="s">
        <v>16</v>
      </c>
      <c r="B453" t="s">
        <v>88</v>
      </c>
      <c r="C453" t="str">
        <f t="shared" si="7"/>
        <v>Gorontalo-Panama</v>
      </c>
      <c r="D453">
        <v>0</v>
      </c>
    </row>
    <row r="454" spans="1:4" x14ac:dyDescent="0.25">
      <c r="A454" t="s">
        <v>17</v>
      </c>
      <c r="B454" t="s">
        <v>88</v>
      </c>
      <c r="C454" t="str">
        <f t="shared" si="7"/>
        <v>Gresik-Panama</v>
      </c>
      <c r="D454">
        <v>1325</v>
      </c>
    </row>
    <row r="455" spans="1:4" x14ac:dyDescent="0.25">
      <c r="A455" t="s">
        <v>18</v>
      </c>
      <c r="B455" t="s">
        <v>88</v>
      </c>
      <c r="C455" t="str">
        <f t="shared" si="7"/>
        <v>Jayapura-Panama</v>
      </c>
      <c r="D455">
        <v>0</v>
      </c>
    </row>
    <row r="456" spans="1:4" x14ac:dyDescent="0.25">
      <c r="A456" t="s">
        <v>19</v>
      </c>
      <c r="B456" t="s">
        <v>88</v>
      </c>
      <c r="C456" t="str">
        <f t="shared" si="7"/>
        <v>Kendari-Panama</v>
      </c>
      <c r="D456">
        <v>19</v>
      </c>
    </row>
    <row r="457" spans="1:4" x14ac:dyDescent="0.25">
      <c r="A457" t="s">
        <v>20</v>
      </c>
      <c r="B457" t="s">
        <v>88</v>
      </c>
      <c r="C457" t="str">
        <f t="shared" si="7"/>
        <v>Kolonodale-Panama</v>
      </c>
      <c r="D457">
        <v>0</v>
      </c>
    </row>
    <row r="458" spans="1:4" x14ac:dyDescent="0.25">
      <c r="A458" t="s">
        <v>21</v>
      </c>
      <c r="B458" t="s">
        <v>88</v>
      </c>
      <c r="C458" t="str">
        <f t="shared" si="7"/>
        <v>Kuala Tanjung-Panama</v>
      </c>
      <c r="D458">
        <v>23</v>
      </c>
    </row>
    <row r="459" spans="1:4" x14ac:dyDescent="0.25">
      <c r="A459" t="s">
        <v>22</v>
      </c>
      <c r="B459" t="s">
        <v>88</v>
      </c>
      <c r="C459" t="str">
        <f t="shared" si="7"/>
        <v>Kumai-Panama</v>
      </c>
      <c r="D459">
        <v>0</v>
      </c>
    </row>
    <row r="460" spans="1:4" x14ac:dyDescent="0.25">
      <c r="A460" t="s">
        <v>52</v>
      </c>
      <c r="B460" t="s">
        <v>88</v>
      </c>
      <c r="C460" t="str">
        <f t="shared" si="7"/>
        <v>Labuha-Panama</v>
      </c>
      <c r="D460">
        <v>0</v>
      </c>
    </row>
    <row r="461" spans="1:4" x14ac:dyDescent="0.25">
      <c r="A461" t="s">
        <v>23</v>
      </c>
      <c r="B461" t="s">
        <v>88</v>
      </c>
      <c r="C461" t="str">
        <f t="shared" si="7"/>
        <v>Larantuka-Panama</v>
      </c>
      <c r="D461">
        <v>0</v>
      </c>
    </row>
    <row r="462" spans="1:4" x14ac:dyDescent="0.25">
      <c r="A462" t="s">
        <v>54</v>
      </c>
      <c r="B462" t="s">
        <v>88</v>
      </c>
      <c r="C462" t="str">
        <f t="shared" si="7"/>
        <v>Lhokseumawe-Panama</v>
      </c>
      <c r="D462">
        <v>108</v>
      </c>
    </row>
    <row r="463" spans="1:4" x14ac:dyDescent="0.25">
      <c r="A463" t="s">
        <v>24</v>
      </c>
      <c r="B463" t="s">
        <v>88</v>
      </c>
      <c r="C463" t="str">
        <f t="shared" si="7"/>
        <v>Luwuk-Panama</v>
      </c>
      <c r="D463">
        <v>0</v>
      </c>
    </row>
    <row r="464" spans="1:4" x14ac:dyDescent="0.25">
      <c r="A464" t="s">
        <v>25</v>
      </c>
      <c r="B464" t="s">
        <v>88</v>
      </c>
      <c r="C464" t="str">
        <f t="shared" si="7"/>
        <v>Manado-Panama</v>
      </c>
      <c r="D464">
        <v>0</v>
      </c>
    </row>
    <row r="465" spans="1:4" x14ac:dyDescent="0.25">
      <c r="A465" t="s">
        <v>55</v>
      </c>
      <c r="B465" t="s">
        <v>88</v>
      </c>
      <c r="C465" t="str">
        <f t="shared" si="7"/>
        <v>Maumere-Panama</v>
      </c>
      <c r="D465">
        <v>0</v>
      </c>
    </row>
    <row r="466" spans="1:4" x14ac:dyDescent="0.25">
      <c r="A466" t="s">
        <v>26</v>
      </c>
      <c r="B466" t="s">
        <v>88</v>
      </c>
      <c r="C466" t="str">
        <f t="shared" si="7"/>
        <v>Namlea-Panama</v>
      </c>
      <c r="D466">
        <v>0</v>
      </c>
    </row>
    <row r="467" spans="1:4" x14ac:dyDescent="0.25">
      <c r="A467" t="s">
        <v>56</v>
      </c>
      <c r="B467" t="s">
        <v>88</v>
      </c>
      <c r="C467" t="str">
        <f t="shared" si="7"/>
        <v>Palembang-Panama</v>
      </c>
      <c r="D467">
        <v>40</v>
      </c>
    </row>
    <row r="468" spans="1:4" x14ac:dyDescent="0.25">
      <c r="A468" t="s">
        <v>71</v>
      </c>
      <c r="B468" t="s">
        <v>88</v>
      </c>
      <c r="C468" t="str">
        <f t="shared" si="7"/>
        <v>Pangkalansusu-Panama</v>
      </c>
      <c r="D468">
        <v>0</v>
      </c>
    </row>
    <row r="469" spans="1:4" x14ac:dyDescent="0.25">
      <c r="A469" t="s">
        <v>28</v>
      </c>
      <c r="B469" t="s">
        <v>88</v>
      </c>
      <c r="C469" t="str">
        <f t="shared" si="7"/>
        <v>Panjang-Panama</v>
      </c>
      <c r="D469">
        <v>145</v>
      </c>
    </row>
    <row r="470" spans="1:4" x14ac:dyDescent="0.25">
      <c r="A470" t="s">
        <v>57</v>
      </c>
      <c r="B470" t="s">
        <v>88</v>
      </c>
      <c r="C470" t="str">
        <f t="shared" si="7"/>
        <v>Parepare-Panama</v>
      </c>
      <c r="D470">
        <v>0</v>
      </c>
    </row>
    <row r="471" spans="1:4" x14ac:dyDescent="0.25">
      <c r="A471" t="s">
        <v>30</v>
      </c>
      <c r="B471" t="s">
        <v>88</v>
      </c>
      <c r="C471" t="str">
        <f t="shared" si="7"/>
        <v>Pekalongan-Panama</v>
      </c>
      <c r="D471">
        <v>0</v>
      </c>
    </row>
    <row r="472" spans="1:4" x14ac:dyDescent="0.25">
      <c r="A472" t="s">
        <v>32</v>
      </c>
      <c r="B472" t="s">
        <v>88</v>
      </c>
      <c r="C472" t="str">
        <f t="shared" si="7"/>
        <v>Pomalaa-Panama</v>
      </c>
      <c r="D472">
        <v>1</v>
      </c>
    </row>
    <row r="473" spans="1:4" x14ac:dyDescent="0.25">
      <c r="A473" t="s">
        <v>6</v>
      </c>
      <c r="B473" t="s">
        <v>88</v>
      </c>
      <c r="C473" t="str">
        <f t="shared" si="7"/>
        <v>Pontianak-Panama</v>
      </c>
      <c r="D473">
        <v>0</v>
      </c>
    </row>
    <row r="474" spans="1:4" x14ac:dyDescent="0.25">
      <c r="A474" t="s">
        <v>7</v>
      </c>
      <c r="B474" t="s">
        <v>88</v>
      </c>
      <c r="C474" t="str">
        <f t="shared" si="7"/>
        <v>Poso-Panama</v>
      </c>
      <c r="D474">
        <v>0</v>
      </c>
    </row>
    <row r="475" spans="1:4" x14ac:dyDescent="0.25">
      <c r="A475" t="s">
        <v>58</v>
      </c>
      <c r="B475" t="s">
        <v>88</v>
      </c>
      <c r="C475" t="str">
        <f t="shared" si="7"/>
        <v>Probolinggo-Panama</v>
      </c>
      <c r="D475">
        <v>4</v>
      </c>
    </row>
    <row r="476" spans="1:4" x14ac:dyDescent="0.25">
      <c r="A476" t="s">
        <v>63</v>
      </c>
      <c r="B476" t="s">
        <v>88</v>
      </c>
      <c r="C476" t="str">
        <f t="shared" si="7"/>
        <v>Pulau Baai-Panama</v>
      </c>
      <c r="D476">
        <v>251</v>
      </c>
    </row>
    <row r="477" spans="1:4" x14ac:dyDescent="0.25">
      <c r="A477" t="s">
        <v>65</v>
      </c>
      <c r="B477" t="s">
        <v>88</v>
      </c>
      <c r="C477" t="str">
        <f t="shared" si="7"/>
        <v>Pulau Sambu-Panama</v>
      </c>
      <c r="D477">
        <v>18735</v>
      </c>
    </row>
    <row r="478" spans="1:4" x14ac:dyDescent="0.25">
      <c r="A478" t="s">
        <v>72</v>
      </c>
      <c r="B478" t="s">
        <v>88</v>
      </c>
      <c r="C478" t="str">
        <f t="shared" si="7"/>
        <v>Raha Roadstead-Panama</v>
      </c>
      <c r="D478">
        <v>0</v>
      </c>
    </row>
    <row r="479" spans="1:4" x14ac:dyDescent="0.25">
      <c r="A479" t="s">
        <v>33</v>
      </c>
      <c r="B479" t="s">
        <v>88</v>
      </c>
      <c r="C479" t="str">
        <f t="shared" si="7"/>
        <v>Samarinda-Panama</v>
      </c>
      <c r="D479">
        <v>0</v>
      </c>
    </row>
    <row r="480" spans="1:4" x14ac:dyDescent="0.25">
      <c r="A480" t="s">
        <v>34</v>
      </c>
      <c r="B480" t="s">
        <v>88</v>
      </c>
      <c r="C480" t="str">
        <f t="shared" si="7"/>
        <v>Sampit-Panama</v>
      </c>
      <c r="D480">
        <v>0</v>
      </c>
    </row>
    <row r="481" spans="1:4" x14ac:dyDescent="0.25">
      <c r="A481" t="s">
        <v>35</v>
      </c>
      <c r="B481" t="s">
        <v>88</v>
      </c>
      <c r="C481" t="str">
        <f t="shared" si="7"/>
        <v>Saumlaki-Panama</v>
      </c>
      <c r="D481">
        <v>0</v>
      </c>
    </row>
    <row r="482" spans="1:4" x14ac:dyDescent="0.25">
      <c r="A482" t="s">
        <v>59</v>
      </c>
      <c r="B482" t="s">
        <v>88</v>
      </c>
      <c r="C482" t="str">
        <f t="shared" si="7"/>
        <v>Sekupang-Panama</v>
      </c>
      <c r="D482">
        <v>15041</v>
      </c>
    </row>
    <row r="483" spans="1:4" x14ac:dyDescent="0.25">
      <c r="A483" t="s">
        <v>36</v>
      </c>
      <c r="B483" t="s">
        <v>88</v>
      </c>
      <c r="C483" t="str">
        <f t="shared" si="7"/>
        <v>Serui-Panama</v>
      </c>
      <c r="D483">
        <v>4</v>
      </c>
    </row>
    <row r="484" spans="1:4" x14ac:dyDescent="0.25">
      <c r="A484" t="s">
        <v>37</v>
      </c>
      <c r="B484" t="s">
        <v>88</v>
      </c>
      <c r="C484" t="str">
        <f t="shared" si="7"/>
        <v>Sibolga-Panama</v>
      </c>
      <c r="D484">
        <v>0</v>
      </c>
    </row>
    <row r="485" spans="1:4" x14ac:dyDescent="0.25">
      <c r="A485" t="s">
        <v>60</v>
      </c>
      <c r="B485" t="s">
        <v>88</v>
      </c>
      <c r="C485" t="str">
        <f t="shared" si="7"/>
        <v>Sungaipakning-Panama</v>
      </c>
      <c r="D485">
        <v>168</v>
      </c>
    </row>
    <row r="486" spans="1:4" x14ac:dyDescent="0.25">
      <c r="A486" t="s">
        <v>38</v>
      </c>
      <c r="B486" t="s">
        <v>88</v>
      </c>
      <c r="C486" t="str">
        <f t="shared" si="7"/>
        <v>Tahuna-Panama</v>
      </c>
      <c r="D486">
        <v>0</v>
      </c>
    </row>
    <row r="487" spans="1:4" x14ac:dyDescent="0.25">
      <c r="A487" t="s">
        <v>39</v>
      </c>
      <c r="B487" t="s">
        <v>88</v>
      </c>
      <c r="C487" t="str">
        <f t="shared" si="7"/>
        <v>Tanjung Balai Karimun-Panama</v>
      </c>
      <c r="D487">
        <v>0</v>
      </c>
    </row>
    <row r="488" spans="1:4" x14ac:dyDescent="0.25">
      <c r="A488" t="s">
        <v>67</v>
      </c>
      <c r="B488" t="s">
        <v>88</v>
      </c>
      <c r="C488" t="str">
        <f t="shared" si="7"/>
        <v>Tanjung Benete-Panama</v>
      </c>
      <c r="D488">
        <v>32</v>
      </c>
    </row>
    <row r="489" spans="1:4" x14ac:dyDescent="0.25">
      <c r="A489" t="s">
        <v>75</v>
      </c>
      <c r="B489" t="s">
        <v>88</v>
      </c>
      <c r="C489" t="str">
        <f t="shared" si="7"/>
        <v>Tanjung Santan-Panama</v>
      </c>
      <c r="D489">
        <v>0</v>
      </c>
    </row>
    <row r="490" spans="1:4" x14ac:dyDescent="0.25">
      <c r="A490" t="s">
        <v>73</v>
      </c>
      <c r="B490" t="s">
        <v>88</v>
      </c>
      <c r="C490" t="str">
        <f t="shared" si="7"/>
        <v>Tanjungpandan-Panama</v>
      </c>
      <c r="D490">
        <v>0</v>
      </c>
    </row>
    <row r="491" spans="1:4" x14ac:dyDescent="0.25">
      <c r="A491" t="s">
        <v>74</v>
      </c>
      <c r="B491" t="s">
        <v>88</v>
      </c>
      <c r="C491" t="str">
        <f t="shared" si="7"/>
        <v>Tanjungredeb-Panama</v>
      </c>
      <c r="D491">
        <v>0</v>
      </c>
    </row>
    <row r="492" spans="1:4" x14ac:dyDescent="0.25">
      <c r="A492" t="s">
        <v>41</v>
      </c>
      <c r="B492" t="s">
        <v>88</v>
      </c>
      <c r="C492" t="str">
        <f t="shared" si="7"/>
        <v>Tegal-Panama</v>
      </c>
      <c r="D492">
        <v>0</v>
      </c>
    </row>
    <row r="493" spans="1:4" x14ac:dyDescent="0.25">
      <c r="A493" t="s">
        <v>2</v>
      </c>
      <c r="B493" t="s">
        <v>88</v>
      </c>
      <c r="C493" t="str">
        <f t="shared" si="7"/>
        <v>Teluk Bayur-Panama</v>
      </c>
      <c r="D493">
        <v>107</v>
      </c>
    </row>
    <row r="494" spans="1:4" x14ac:dyDescent="0.25">
      <c r="A494" t="s">
        <v>61</v>
      </c>
      <c r="B494" t="s">
        <v>88</v>
      </c>
      <c r="C494" t="str">
        <f t="shared" si="7"/>
        <v>Ternate-Panama</v>
      </c>
      <c r="D494">
        <v>0</v>
      </c>
    </row>
    <row r="495" spans="1:4" x14ac:dyDescent="0.25">
      <c r="A495" t="s">
        <v>66</v>
      </c>
      <c r="B495" t="s">
        <v>88</v>
      </c>
      <c r="C495" t="str">
        <f t="shared" si="7"/>
        <v>Tg. Sorong-Panama</v>
      </c>
      <c r="D495">
        <v>1</v>
      </c>
    </row>
    <row r="496" spans="1:4" x14ac:dyDescent="0.25">
      <c r="A496" t="s">
        <v>43</v>
      </c>
      <c r="B496" t="s">
        <v>88</v>
      </c>
      <c r="C496" t="str">
        <f t="shared" si="7"/>
        <v>Wahai-Panama</v>
      </c>
      <c r="D496">
        <v>0</v>
      </c>
    </row>
    <row r="497" spans="1:4" x14ac:dyDescent="0.25">
      <c r="A497" t="s">
        <v>44</v>
      </c>
      <c r="B497" t="s">
        <v>88</v>
      </c>
      <c r="C497" t="str">
        <f t="shared" si="7"/>
        <v>Waingapu-Panama</v>
      </c>
      <c r="D497">
        <v>0</v>
      </c>
    </row>
    <row r="498" spans="1:4" x14ac:dyDescent="0.25">
      <c r="A498" t="s">
        <v>45</v>
      </c>
      <c r="B498" t="s">
        <v>84</v>
      </c>
      <c r="C498" t="str">
        <f t="shared" si="7"/>
        <v>Ambon-Singapore</v>
      </c>
      <c r="D498">
        <v>2</v>
      </c>
    </row>
    <row r="499" spans="1:4" x14ac:dyDescent="0.25">
      <c r="A499" t="s">
        <v>46</v>
      </c>
      <c r="B499" t="s">
        <v>84</v>
      </c>
      <c r="C499" t="str">
        <f t="shared" si="7"/>
        <v>Balikpapan-Singapore</v>
      </c>
      <c r="D499">
        <v>319</v>
      </c>
    </row>
    <row r="500" spans="1:4" x14ac:dyDescent="0.25">
      <c r="A500" t="s">
        <v>8</v>
      </c>
      <c r="B500" t="s">
        <v>84</v>
      </c>
      <c r="C500" t="str">
        <f t="shared" si="7"/>
        <v>Banjarmasin-Singapore</v>
      </c>
      <c r="D500">
        <v>6</v>
      </c>
    </row>
    <row r="501" spans="1:4" x14ac:dyDescent="0.25">
      <c r="A501" t="s">
        <v>4</v>
      </c>
      <c r="B501" t="s">
        <v>84</v>
      </c>
      <c r="C501" t="str">
        <f t="shared" si="7"/>
        <v>Banten-Singapore</v>
      </c>
      <c r="D501">
        <v>199</v>
      </c>
    </row>
    <row r="502" spans="1:4" x14ac:dyDescent="0.25">
      <c r="A502" t="s">
        <v>47</v>
      </c>
      <c r="B502" t="s">
        <v>84</v>
      </c>
      <c r="C502" t="str">
        <f t="shared" si="7"/>
        <v>Baubau-Singapore</v>
      </c>
      <c r="D502">
        <v>0</v>
      </c>
    </row>
    <row r="503" spans="1:4" x14ac:dyDescent="0.25">
      <c r="A503" t="s">
        <v>9</v>
      </c>
      <c r="B503" t="s">
        <v>84</v>
      </c>
      <c r="C503" t="str">
        <f t="shared" si="7"/>
        <v>Belawan-Singapore</v>
      </c>
      <c r="D503">
        <v>285</v>
      </c>
    </row>
    <row r="504" spans="1:4" x14ac:dyDescent="0.25">
      <c r="A504" t="s">
        <v>10</v>
      </c>
      <c r="B504" t="s">
        <v>84</v>
      </c>
      <c r="C504" t="str">
        <f t="shared" si="7"/>
        <v>Bengkalis-Singapore</v>
      </c>
      <c r="D504">
        <v>44</v>
      </c>
    </row>
    <row r="505" spans="1:4" x14ac:dyDescent="0.25">
      <c r="A505" t="s">
        <v>5</v>
      </c>
      <c r="B505" t="s">
        <v>84</v>
      </c>
      <c r="C505" t="str">
        <f t="shared" si="7"/>
        <v>Benoa-Singapore</v>
      </c>
      <c r="D505">
        <v>7</v>
      </c>
    </row>
    <row r="506" spans="1:4" x14ac:dyDescent="0.25">
      <c r="A506" t="s">
        <v>11</v>
      </c>
      <c r="B506" t="s">
        <v>84</v>
      </c>
      <c r="C506" t="str">
        <f t="shared" si="7"/>
        <v>Bitung-Singapore</v>
      </c>
      <c r="D506">
        <v>27</v>
      </c>
    </row>
    <row r="507" spans="1:4" x14ac:dyDescent="0.25">
      <c r="A507" t="s">
        <v>70</v>
      </c>
      <c r="B507" t="s">
        <v>84</v>
      </c>
      <c r="C507" t="str">
        <f t="shared" si="7"/>
        <v>Bontang Lng Terminal-Singapore</v>
      </c>
      <c r="D507">
        <v>3</v>
      </c>
    </row>
    <row r="508" spans="1:4" x14ac:dyDescent="0.25">
      <c r="A508" t="s">
        <v>12</v>
      </c>
      <c r="B508" t="s">
        <v>84</v>
      </c>
      <c r="C508" t="str">
        <f t="shared" si="7"/>
        <v>Bula-Singapore</v>
      </c>
      <c r="D508">
        <v>1</v>
      </c>
    </row>
    <row r="509" spans="1:4" x14ac:dyDescent="0.25">
      <c r="A509" t="s">
        <v>13</v>
      </c>
      <c r="B509" t="s">
        <v>84</v>
      </c>
      <c r="C509" t="str">
        <f t="shared" si="7"/>
        <v>Celukan Bawang-Singapore</v>
      </c>
      <c r="D509">
        <v>0</v>
      </c>
    </row>
    <row r="510" spans="1:4" x14ac:dyDescent="0.25">
      <c r="A510" t="s">
        <v>3</v>
      </c>
      <c r="B510" t="s">
        <v>84</v>
      </c>
      <c r="C510" t="str">
        <f t="shared" si="7"/>
        <v>Cirebon-Singapore</v>
      </c>
      <c r="D510">
        <v>6</v>
      </c>
    </row>
    <row r="511" spans="1:4" x14ac:dyDescent="0.25">
      <c r="A511" t="s">
        <v>14</v>
      </c>
      <c r="B511" t="s">
        <v>84</v>
      </c>
      <c r="C511" t="str">
        <f t="shared" si="7"/>
        <v>Donggala-Singapore</v>
      </c>
      <c r="D511">
        <v>3</v>
      </c>
    </row>
    <row r="512" spans="1:4" x14ac:dyDescent="0.25">
      <c r="A512" t="s">
        <v>15</v>
      </c>
      <c r="B512" t="s">
        <v>84</v>
      </c>
      <c r="C512" t="str">
        <f t="shared" si="7"/>
        <v>Dumai-Singapore</v>
      </c>
      <c r="D512">
        <v>335</v>
      </c>
    </row>
    <row r="513" spans="1:4" x14ac:dyDescent="0.25">
      <c r="A513" t="s">
        <v>50</v>
      </c>
      <c r="B513" t="s">
        <v>84</v>
      </c>
      <c r="C513" t="str">
        <f t="shared" si="7"/>
        <v>Ende-Singapore</v>
      </c>
      <c r="D513">
        <v>0</v>
      </c>
    </row>
    <row r="514" spans="1:4" x14ac:dyDescent="0.25">
      <c r="A514" t="s">
        <v>51</v>
      </c>
      <c r="B514" t="s">
        <v>84</v>
      </c>
      <c r="C514" t="str">
        <f t="shared" si="7"/>
        <v>Fakfak-Singapore</v>
      </c>
      <c r="D514">
        <v>0</v>
      </c>
    </row>
    <row r="515" spans="1:4" x14ac:dyDescent="0.25">
      <c r="A515" t="s">
        <v>16</v>
      </c>
      <c r="B515" t="s">
        <v>84</v>
      </c>
      <c r="C515" t="str">
        <f t="shared" ref="C515:C578" si="8">_xlfn.CONCAT(TRIM(A515),"-",TRIM(B515))</f>
        <v>Gorontalo-Singapore</v>
      </c>
      <c r="D515">
        <v>0</v>
      </c>
    </row>
    <row r="516" spans="1:4" x14ac:dyDescent="0.25">
      <c r="A516" t="s">
        <v>17</v>
      </c>
      <c r="B516" t="s">
        <v>84</v>
      </c>
      <c r="C516" t="str">
        <f t="shared" si="8"/>
        <v>Gresik-Singapore</v>
      </c>
      <c r="D516">
        <v>529</v>
      </c>
    </row>
    <row r="517" spans="1:4" x14ac:dyDescent="0.25">
      <c r="A517" t="s">
        <v>18</v>
      </c>
      <c r="B517" t="s">
        <v>84</v>
      </c>
      <c r="C517" t="str">
        <f t="shared" si="8"/>
        <v>Jayapura-Singapore</v>
      </c>
      <c r="D517">
        <v>2</v>
      </c>
    </row>
    <row r="518" spans="1:4" x14ac:dyDescent="0.25">
      <c r="A518" t="s">
        <v>19</v>
      </c>
      <c r="B518" t="s">
        <v>84</v>
      </c>
      <c r="C518" t="str">
        <f t="shared" si="8"/>
        <v>Kendari-Singapore</v>
      </c>
      <c r="D518">
        <v>0</v>
      </c>
    </row>
    <row r="519" spans="1:4" x14ac:dyDescent="0.25">
      <c r="A519" t="s">
        <v>20</v>
      </c>
      <c r="B519" t="s">
        <v>84</v>
      </c>
      <c r="C519" t="str">
        <f t="shared" si="8"/>
        <v>Kolonodale-Singapore</v>
      </c>
      <c r="D519">
        <v>0</v>
      </c>
    </row>
    <row r="520" spans="1:4" x14ac:dyDescent="0.25">
      <c r="A520" t="s">
        <v>21</v>
      </c>
      <c r="B520" t="s">
        <v>84</v>
      </c>
      <c r="C520" t="str">
        <f t="shared" si="8"/>
        <v>Kuala Tanjung-Singapore</v>
      </c>
      <c r="D520">
        <v>40</v>
      </c>
    </row>
    <row r="521" spans="1:4" x14ac:dyDescent="0.25">
      <c r="A521" t="s">
        <v>22</v>
      </c>
      <c r="B521" t="s">
        <v>84</v>
      </c>
      <c r="C521" t="str">
        <f t="shared" si="8"/>
        <v>Kumai-Singapore</v>
      </c>
      <c r="D521">
        <v>2</v>
      </c>
    </row>
    <row r="522" spans="1:4" x14ac:dyDescent="0.25">
      <c r="A522" t="s">
        <v>52</v>
      </c>
      <c r="B522" t="s">
        <v>84</v>
      </c>
      <c r="C522" t="str">
        <f t="shared" si="8"/>
        <v>Labuha-Singapore</v>
      </c>
      <c r="D522">
        <v>0</v>
      </c>
    </row>
    <row r="523" spans="1:4" x14ac:dyDescent="0.25">
      <c r="A523" t="s">
        <v>23</v>
      </c>
      <c r="B523" t="s">
        <v>84</v>
      </c>
      <c r="C523" t="str">
        <f t="shared" si="8"/>
        <v>Larantuka-Singapore</v>
      </c>
      <c r="D523">
        <v>0</v>
      </c>
    </row>
    <row r="524" spans="1:4" x14ac:dyDescent="0.25">
      <c r="A524" t="s">
        <v>54</v>
      </c>
      <c r="B524" t="s">
        <v>84</v>
      </c>
      <c r="C524" t="str">
        <f t="shared" si="8"/>
        <v>Lhokseumawe-Singapore</v>
      </c>
      <c r="D524">
        <v>102</v>
      </c>
    </row>
    <row r="525" spans="1:4" x14ac:dyDescent="0.25">
      <c r="A525" t="s">
        <v>24</v>
      </c>
      <c r="B525" t="s">
        <v>84</v>
      </c>
      <c r="C525" t="str">
        <f t="shared" si="8"/>
        <v>Luwuk-Singapore</v>
      </c>
      <c r="D525">
        <v>0</v>
      </c>
    </row>
    <row r="526" spans="1:4" x14ac:dyDescent="0.25">
      <c r="A526" t="s">
        <v>25</v>
      </c>
      <c r="B526" t="s">
        <v>84</v>
      </c>
      <c r="C526" t="str">
        <f t="shared" si="8"/>
        <v>Manado-Singapore</v>
      </c>
      <c r="D526">
        <v>0</v>
      </c>
    </row>
    <row r="527" spans="1:4" x14ac:dyDescent="0.25">
      <c r="A527" t="s">
        <v>55</v>
      </c>
      <c r="B527" t="s">
        <v>84</v>
      </c>
      <c r="C527" t="str">
        <f t="shared" si="8"/>
        <v>Maumere-Singapore</v>
      </c>
      <c r="D527">
        <v>0</v>
      </c>
    </row>
    <row r="528" spans="1:4" x14ac:dyDescent="0.25">
      <c r="A528" t="s">
        <v>26</v>
      </c>
      <c r="B528" t="s">
        <v>84</v>
      </c>
      <c r="C528" t="str">
        <f t="shared" si="8"/>
        <v>Namlea-Singapore</v>
      </c>
      <c r="D528">
        <v>0</v>
      </c>
    </row>
    <row r="529" spans="1:4" x14ac:dyDescent="0.25">
      <c r="A529" t="s">
        <v>56</v>
      </c>
      <c r="B529" t="s">
        <v>84</v>
      </c>
      <c r="C529" t="str">
        <f t="shared" si="8"/>
        <v>Palembang-Singapore</v>
      </c>
      <c r="D529">
        <v>37</v>
      </c>
    </row>
    <row r="530" spans="1:4" x14ac:dyDescent="0.25">
      <c r="A530" t="s">
        <v>71</v>
      </c>
      <c r="B530" t="s">
        <v>84</v>
      </c>
      <c r="C530" t="str">
        <f t="shared" si="8"/>
        <v>Pangkalansusu-Singapore</v>
      </c>
      <c r="D530">
        <v>0</v>
      </c>
    </row>
    <row r="531" spans="1:4" x14ac:dyDescent="0.25">
      <c r="A531" t="s">
        <v>28</v>
      </c>
      <c r="B531" t="s">
        <v>84</v>
      </c>
      <c r="C531" t="str">
        <f t="shared" si="8"/>
        <v>Panjang-Singapore</v>
      </c>
      <c r="D531">
        <v>145</v>
      </c>
    </row>
    <row r="532" spans="1:4" x14ac:dyDescent="0.25">
      <c r="A532" t="s">
        <v>57</v>
      </c>
      <c r="B532" t="s">
        <v>84</v>
      </c>
      <c r="C532" t="str">
        <f t="shared" si="8"/>
        <v>Parepare-Singapore</v>
      </c>
      <c r="D532">
        <v>1</v>
      </c>
    </row>
    <row r="533" spans="1:4" x14ac:dyDescent="0.25">
      <c r="A533" t="s">
        <v>30</v>
      </c>
      <c r="B533" t="s">
        <v>84</v>
      </c>
      <c r="C533" t="str">
        <f t="shared" si="8"/>
        <v>Pekalongan-Singapore</v>
      </c>
      <c r="D533">
        <v>0</v>
      </c>
    </row>
    <row r="534" spans="1:4" x14ac:dyDescent="0.25">
      <c r="A534" t="s">
        <v>32</v>
      </c>
      <c r="B534" t="s">
        <v>84</v>
      </c>
      <c r="C534" t="str">
        <f t="shared" si="8"/>
        <v>Pomalaa-Singapore</v>
      </c>
      <c r="D534">
        <v>0</v>
      </c>
    </row>
    <row r="535" spans="1:4" x14ac:dyDescent="0.25">
      <c r="A535" t="s">
        <v>6</v>
      </c>
      <c r="B535" t="s">
        <v>84</v>
      </c>
      <c r="C535" t="str">
        <f t="shared" si="8"/>
        <v>Pontianak-Singapore</v>
      </c>
      <c r="D535">
        <v>0</v>
      </c>
    </row>
    <row r="536" spans="1:4" x14ac:dyDescent="0.25">
      <c r="A536" t="s">
        <v>7</v>
      </c>
      <c r="B536" t="s">
        <v>84</v>
      </c>
      <c r="C536" t="str">
        <f t="shared" si="8"/>
        <v>Poso-Singapore</v>
      </c>
      <c r="D536">
        <v>0</v>
      </c>
    </row>
    <row r="537" spans="1:4" x14ac:dyDescent="0.25">
      <c r="A537" t="s">
        <v>58</v>
      </c>
      <c r="B537" t="s">
        <v>84</v>
      </c>
      <c r="C537" t="str">
        <f t="shared" si="8"/>
        <v>Probolinggo-Singapore</v>
      </c>
      <c r="D537">
        <v>2</v>
      </c>
    </row>
    <row r="538" spans="1:4" x14ac:dyDescent="0.25">
      <c r="A538" t="s">
        <v>63</v>
      </c>
      <c r="B538" t="s">
        <v>84</v>
      </c>
      <c r="C538" t="str">
        <f t="shared" si="8"/>
        <v>Pulau Baai-Singapore</v>
      </c>
      <c r="D538">
        <v>16</v>
      </c>
    </row>
    <row r="539" spans="1:4" x14ac:dyDescent="0.25">
      <c r="A539" t="s">
        <v>65</v>
      </c>
      <c r="B539" t="s">
        <v>84</v>
      </c>
      <c r="C539" t="str">
        <f t="shared" si="8"/>
        <v>Pulau Sambu-Singapore</v>
      </c>
      <c r="D539">
        <v>23312</v>
      </c>
    </row>
    <row r="540" spans="1:4" x14ac:dyDescent="0.25">
      <c r="A540" t="s">
        <v>72</v>
      </c>
      <c r="B540" t="s">
        <v>84</v>
      </c>
      <c r="C540" t="str">
        <f t="shared" si="8"/>
        <v>Raha Roadstead-Singapore</v>
      </c>
      <c r="D540">
        <v>0</v>
      </c>
    </row>
    <row r="541" spans="1:4" x14ac:dyDescent="0.25">
      <c r="A541" t="s">
        <v>33</v>
      </c>
      <c r="B541" t="s">
        <v>84</v>
      </c>
      <c r="C541" t="str">
        <f t="shared" si="8"/>
        <v>Samarinda-Singapore</v>
      </c>
      <c r="D541">
        <v>0</v>
      </c>
    </row>
    <row r="542" spans="1:4" x14ac:dyDescent="0.25">
      <c r="A542" t="s">
        <v>34</v>
      </c>
      <c r="B542" t="s">
        <v>84</v>
      </c>
      <c r="C542" t="str">
        <f t="shared" si="8"/>
        <v>Sampit-Singapore</v>
      </c>
      <c r="D542">
        <v>0</v>
      </c>
    </row>
    <row r="543" spans="1:4" x14ac:dyDescent="0.25">
      <c r="A543" t="s">
        <v>35</v>
      </c>
      <c r="B543" t="s">
        <v>84</v>
      </c>
      <c r="C543" t="str">
        <f t="shared" si="8"/>
        <v>Saumlaki-Singapore</v>
      </c>
      <c r="D543">
        <v>0</v>
      </c>
    </row>
    <row r="544" spans="1:4" x14ac:dyDescent="0.25">
      <c r="A544" t="s">
        <v>59</v>
      </c>
      <c r="B544" t="s">
        <v>84</v>
      </c>
      <c r="C544" t="str">
        <f t="shared" si="8"/>
        <v>Sekupang-Singapore</v>
      </c>
      <c r="D544">
        <v>18781</v>
      </c>
    </row>
    <row r="545" spans="1:4" x14ac:dyDescent="0.25">
      <c r="A545" t="s">
        <v>36</v>
      </c>
      <c r="B545" t="s">
        <v>84</v>
      </c>
      <c r="C545" t="str">
        <f t="shared" si="8"/>
        <v>Serui-Singapore</v>
      </c>
      <c r="D545">
        <v>0</v>
      </c>
    </row>
    <row r="546" spans="1:4" x14ac:dyDescent="0.25">
      <c r="A546" t="s">
        <v>37</v>
      </c>
      <c r="B546" t="s">
        <v>84</v>
      </c>
      <c r="C546" t="str">
        <f t="shared" si="8"/>
        <v>Sibolga-Singapore</v>
      </c>
      <c r="D546">
        <v>0</v>
      </c>
    </row>
    <row r="547" spans="1:4" x14ac:dyDescent="0.25">
      <c r="A547" t="s">
        <v>60</v>
      </c>
      <c r="B547" t="s">
        <v>84</v>
      </c>
      <c r="C547" t="str">
        <f t="shared" si="8"/>
        <v>Sungaipakning-Singapore</v>
      </c>
      <c r="D547">
        <v>108</v>
      </c>
    </row>
    <row r="548" spans="1:4" x14ac:dyDescent="0.25">
      <c r="A548" t="s">
        <v>38</v>
      </c>
      <c r="B548" t="s">
        <v>84</v>
      </c>
      <c r="C548" t="str">
        <f t="shared" si="8"/>
        <v>Tahuna-Singapore</v>
      </c>
      <c r="D548">
        <v>0</v>
      </c>
    </row>
    <row r="549" spans="1:4" x14ac:dyDescent="0.25">
      <c r="A549" t="s">
        <v>39</v>
      </c>
      <c r="B549" t="s">
        <v>84</v>
      </c>
      <c r="C549" t="str">
        <f t="shared" si="8"/>
        <v>Tanjung Balai Karimun-Singapore</v>
      </c>
      <c r="D549">
        <v>127</v>
      </c>
    </row>
    <row r="550" spans="1:4" x14ac:dyDescent="0.25">
      <c r="A550" t="s">
        <v>67</v>
      </c>
      <c r="B550" t="s">
        <v>84</v>
      </c>
      <c r="C550" t="str">
        <f t="shared" si="8"/>
        <v>Tanjung Benete-Singapore</v>
      </c>
      <c r="D550">
        <v>1</v>
      </c>
    </row>
    <row r="551" spans="1:4" x14ac:dyDescent="0.25">
      <c r="A551" t="s">
        <v>75</v>
      </c>
      <c r="B551" t="s">
        <v>84</v>
      </c>
      <c r="C551" t="str">
        <f t="shared" si="8"/>
        <v>Tanjung Santan-Singapore</v>
      </c>
      <c r="D551">
        <v>0</v>
      </c>
    </row>
    <row r="552" spans="1:4" x14ac:dyDescent="0.25">
      <c r="A552" t="s">
        <v>73</v>
      </c>
      <c r="B552" t="s">
        <v>84</v>
      </c>
      <c r="C552" t="str">
        <f t="shared" si="8"/>
        <v>Tanjungpandan-Singapore</v>
      </c>
      <c r="D552">
        <v>0</v>
      </c>
    </row>
    <row r="553" spans="1:4" x14ac:dyDescent="0.25">
      <c r="A553" t="s">
        <v>74</v>
      </c>
      <c r="B553" t="s">
        <v>84</v>
      </c>
      <c r="C553" t="str">
        <f t="shared" si="8"/>
        <v>Tanjungredeb-Singapore</v>
      </c>
      <c r="D553">
        <v>0</v>
      </c>
    </row>
    <row r="554" spans="1:4" x14ac:dyDescent="0.25">
      <c r="A554" t="s">
        <v>41</v>
      </c>
      <c r="B554" t="s">
        <v>84</v>
      </c>
      <c r="C554" t="str">
        <f t="shared" si="8"/>
        <v>Tegal-Singapore</v>
      </c>
      <c r="D554">
        <v>0</v>
      </c>
    </row>
    <row r="555" spans="1:4" x14ac:dyDescent="0.25">
      <c r="A555" t="s">
        <v>2</v>
      </c>
      <c r="B555" t="s">
        <v>84</v>
      </c>
      <c r="C555" t="str">
        <f t="shared" si="8"/>
        <v>Teluk Bayur-Singapore</v>
      </c>
      <c r="D555">
        <v>52</v>
      </c>
    </row>
    <row r="556" spans="1:4" x14ac:dyDescent="0.25">
      <c r="A556" t="s">
        <v>61</v>
      </c>
      <c r="B556" t="s">
        <v>84</v>
      </c>
      <c r="C556" t="str">
        <f t="shared" si="8"/>
        <v>Ternate-Singapore</v>
      </c>
      <c r="D556">
        <v>0</v>
      </c>
    </row>
    <row r="557" spans="1:4" x14ac:dyDescent="0.25">
      <c r="A557" t="s">
        <v>66</v>
      </c>
      <c r="B557" t="s">
        <v>84</v>
      </c>
      <c r="C557" t="str">
        <f t="shared" si="8"/>
        <v>Tg. Sorong-Singapore</v>
      </c>
      <c r="D557">
        <v>1</v>
      </c>
    </row>
    <row r="558" spans="1:4" x14ac:dyDescent="0.25">
      <c r="A558" t="s">
        <v>43</v>
      </c>
      <c r="B558" t="s">
        <v>84</v>
      </c>
      <c r="C558" t="str">
        <f t="shared" si="8"/>
        <v>Wahai-Singapore</v>
      </c>
      <c r="D558">
        <v>0</v>
      </c>
    </row>
    <row r="559" spans="1:4" x14ac:dyDescent="0.25">
      <c r="A559" t="s">
        <v>44</v>
      </c>
      <c r="B559" t="s">
        <v>84</v>
      </c>
      <c r="C559" t="str">
        <f t="shared" si="8"/>
        <v>Waingapu-Singapore</v>
      </c>
      <c r="D559">
        <v>0</v>
      </c>
    </row>
    <row r="560" spans="1:4" x14ac:dyDescent="0.25">
      <c r="A560" t="s">
        <v>45</v>
      </c>
      <c r="B560" t="s">
        <v>85</v>
      </c>
      <c r="C560" t="str">
        <f t="shared" si="8"/>
        <v>Ambon-Vietnam</v>
      </c>
      <c r="D560">
        <v>0</v>
      </c>
    </row>
    <row r="561" spans="1:4" x14ac:dyDescent="0.25">
      <c r="A561" t="s">
        <v>46</v>
      </c>
      <c r="B561" t="s">
        <v>85</v>
      </c>
      <c r="C561" t="str">
        <f t="shared" si="8"/>
        <v>Balikpapan-Vietnam</v>
      </c>
      <c r="D561">
        <v>7</v>
      </c>
    </row>
    <row r="562" spans="1:4" x14ac:dyDescent="0.25">
      <c r="A562" t="s">
        <v>8</v>
      </c>
      <c r="B562" t="s">
        <v>85</v>
      </c>
      <c r="C562" t="str">
        <f t="shared" si="8"/>
        <v>Banjarmasin-Vietnam</v>
      </c>
      <c r="D562">
        <v>3</v>
      </c>
    </row>
    <row r="563" spans="1:4" x14ac:dyDescent="0.25">
      <c r="A563" t="s">
        <v>4</v>
      </c>
      <c r="B563" t="s">
        <v>85</v>
      </c>
      <c r="C563" t="str">
        <f t="shared" si="8"/>
        <v>Banten-Vietnam</v>
      </c>
      <c r="D563">
        <v>30</v>
      </c>
    </row>
    <row r="564" spans="1:4" x14ac:dyDescent="0.25">
      <c r="A564" t="s">
        <v>47</v>
      </c>
      <c r="B564" t="s">
        <v>85</v>
      </c>
      <c r="C564" t="str">
        <f t="shared" si="8"/>
        <v>Baubau-Vietnam</v>
      </c>
      <c r="D564">
        <v>0</v>
      </c>
    </row>
    <row r="565" spans="1:4" x14ac:dyDescent="0.25">
      <c r="A565" t="s">
        <v>9</v>
      </c>
      <c r="B565" t="s">
        <v>85</v>
      </c>
      <c r="C565" t="str">
        <f t="shared" si="8"/>
        <v>Belawan-Vietnam</v>
      </c>
      <c r="D565">
        <v>13</v>
      </c>
    </row>
    <row r="566" spans="1:4" x14ac:dyDescent="0.25">
      <c r="A566" t="s">
        <v>10</v>
      </c>
      <c r="B566" t="s">
        <v>85</v>
      </c>
      <c r="C566" t="str">
        <f t="shared" si="8"/>
        <v>Bengkalis-Vietnam</v>
      </c>
      <c r="D566">
        <v>4</v>
      </c>
    </row>
    <row r="567" spans="1:4" x14ac:dyDescent="0.25">
      <c r="A567" t="s">
        <v>5</v>
      </c>
      <c r="B567" t="s">
        <v>85</v>
      </c>
      <c r="C567" t="str">
        <f t="shared" si="8"/>
        <v>Benoa-Vietnam</v>
      </c>
      <c r="D567">
        <v>0</v>
      </c>
    </row>
    <row r="568" spans="1:4" x14ac:dyDescent="0.25">
      <c r="A568" t="s">
        <v>11</v>
      </c>
      <c r="B568" t="s">
        <v>85</v>
      </c>
      <c r="C568" t="str">
        <f t="shared" si="8"/>
        <v>Bitung-Vietnam</v>
      </c>
      <c r="D568">
        <v>19</v>
      </c>
    </row>
    <row r="569" spans="1:4" x14ac:dyDescent="0.25">
      <c r="A569" t="s">
        <v>70</v>
      </c>
      <c r="B569" t="s">
        <v>85</v>
      </c>
      <c r="C569" t="str">
        <f t="shared" si="8"/>
        <v>Bontang Lng Terminal-Vietnam</v>
      </c>
      <c r="D569">
        <v>0</v>
      </c>
    </row>
    <row r="570" spans="1:4" x14ac:dyDescent="0.25">
      <c r="A570" t="s">
        <v>12</v>
      </c>
      <c r="B570" t="s">
        <v>85</v>
      </c>
      <c r="C570" t="str">
        <f t="shared" si="8"/>
        <v>Bula-Vietnam</v>
      </c>
      <c r="D570">
        <v>0</v>
      </c>
    </row>
    <row r="571" spans="1:4" x14ac:dyDescent="0.25">
      <c r="A571" t="s">
        <v>13</v>
      </c>
      <c r="B571" t="s">
        <v>85</v>
      </c>
      <c r="C571" t="str">
        <f t="shared" si="8"/>
        <v>Celukan Bawang-Vietnam</v>
      </c>
      <c r="D571">
        <v>0</v>
      </c>
    </row>
    <row r="572" spans="1:4" x14ac:dyDescent="0.25">
      <c r="A572" t="s">
        <v>3</v>
      </c>
      <c r="B572" t="s">
        <v>85</v>
      </c>
      <c r="C572" t="str">
        <f t="shared" si="8"/>
        <v>Cirebon-Vietnam</v>
      </c>
      <c r="D572">
        <v>0</v>
      </c>
    </row>
    <row r="573" spans="1:4" x14ac:dyDescent="0.25">
      <c r="A573" t="s">
        <v>14</v>
      </c>
      <c r="B573" t="s">
        <v>85</v>
      </c>
      <c r="C573" t="str">
        <f t="shared" si="8"/>
        <v>Donggala-Vietnam</v>
      </c>
      <c r="D573">
        <v>0</v>
      </c>
    </row>
    <row r="574" spans="1:4" x14ac:dyDescent="0.25">
      <c r="A574" t="s">
        <v>15</v>
      </c>
      <c r="B574" t="s">
        <v>85</v>
      </c>
      <c r="C574" t="str">
        <f t="shared" si="8"/>
        <v>Dumai-Vietnam</v>
      </c>
      <c r="D574">
        <v>167</v>
      </c>
    </row>
    <row r="575" spans="1:4" x14ac:dyDescent="0.25">
      <c r="A575" t="s">
        <v>50</v>
      </c>
      <c r="B575" t="s">
        <v>85</v>
      </c>
      <c r="C575" t="str">
        <f t="shared" si="8"/>
        <v>Ende-Vietnam</v>
      </c>
      <c r="D575">
        <v>0</v>
      </c>
    </row>
    <row r="576" spans="1:4" x14ac:dyDescent="0.25">
      <c r="A576" t="s">
        <v>51</v>
      </c>
      <c r="B576" t="s">
        <v>85</v>
      </c>
      <c r="C576" t="str">
        <f t="shared" si="8"/>
        <v>Fakfak-Vietnam</v>
      </c>
      <c r="D576">
        <v>0</v>
      </c>
    </row>
    <row r="577" spans="1:4" x14ac:dyDescent="0.25">
      <c r="A577" t="s">
        <v>16</v>
      </c>
      <c r="B577" t="s">
        <v>85</v>
      </c>
      <c r="C577" t="str">
        <f t="shared" si="8"/>
        <v>Gorontalo-Vietnam</v>
      </c>
      <c r="D577">
        <v>0</v>
      </c>
    </row>
    <row r="578" spans="1:4" x14ac:dyDescent="0.25">
      <c r="A578" t="s">
        <v>17</v>
      </c>
      <c r="B578" t="s">
        <v>85</v>
      </c>
      <c r="C578" t="str">
        <f t="shared" si="8"/>
        <v>Gresik-Vietnam</v>
      </c>
      <c r="D578">
        <v>202</v>
      </c>
    </row>
    <row r="579" spans="1:4" x14ac:dyDescent="0.25">
      <c r="A579" t="s">
        <v>18</v>
      </c>
      <c r="B579" t="s">
        <v>85</v>
      </c>
      <c r="C579" t="str">
        <f t="shared" ref="C579:C642" si="9">_xlfn.CONCAT(TRIM(A579),"-",TRIM(B579))</f>
        <v>Jayapura-Vietnam</v>
      </c>
      <c r="D579">
        <v>0</v>
      </c>
    </row>
    <row r="580" spans="1:4" x14ac:dyDescent="0.25">
      <c r="A580" t="s">
        <v>19</v>
      </c>
      <c r="B580" t="s">
        <v>85</v>
      </c>
      <c r="C580" t="str">
        <f t="shared" si="9"/>
        <v>Kendari-Vietnam</v>
      </c>
      <c r="D580">
        <v>0</v>
      </c>
    </row>
    <row r="581" spans="1:4" x14ac:dyDescent="0.25">
      <c r="A581" t="s">
        <v>20</v>
      </c>
      <c r="B581" t="s">
        <v>85</v>
      </c>
      <c r="C581" t="str">
        <f t="shared" si="9"/>
        <v>Kolonodale-Vietnam</v>
      </c>
      <c r="D581">
        <v>0</v>
      </c>
    </row>
    <row r="582" spans="1:4" x14ac:dyDescent="0.25">
      <c r="A582" t="s">
        <v>21</v>
      </c>
      <c r="B582" t="s">
        <v>85</v>
      </c>
      <c r="C582" t="str">
        <f t="shared" si="9"/>
        <v>Kuala Tanjung-Vietnam</v>
      </c>
      <c r="D582">
        <v>5</v>
      </c>
    </row>
    <row r="583" spans="1:4" x14ac:dyDescent="0.25">
      <c r="A583" t="s">
        <v>22</v>
      </c>
      <c r="B583" t="s">
        <v>85</v>
      </c>
      <c r="C583" t="str">
        <f t="shared" si="9"/>
        <v>Kumai-Vietnam</v>
      </c>
      <c r="D583">
        <v>1</v>
      </c>
    </row>
    <row r="584" spans="1:4" x14ac:dyDescent="0.25">
      <c r="A584" t="s">
        <v>52</v>
      </c>
      <c r="B584" t="s">
        <v>85</v>
      </c>
      <c r="C584" t="str">
        <f t="shared" si="9"/>
        <v>Labuha-Vietnam</v>
      </c>
      <c r="D584">
        <v>0</v>
      </c>
    </row>
    <row r="585" spans="1:4" x14ac:dyDescent="0.25">
      <c r="A585" t="s">
        <v>23</v>
      </c>
      <c r="B585" t="s">
        <v>85</v>
      </c>
      <c r="C585" t="str">
        <f t="shared" si="9"/>
        <v>Larantuka-Vietnam</v>
      </c>
      <c r="D585">
        <v>0</v>
      </c>
    </row>
    <row r="586" spans="1:4" x14ac:dyDescent="0.25">
      <c r="A586" t="s">
        <v>54</v>
      </c>
      <c r="B586" t="s">
        <v>85</v>
      </c>
      <c r="C586" t="str">
        <f t="shared" si="9"/>
        <v>Lhokseumawe-Vietnam</v>
      </c>
      <c r="D586">
        <v>0</v>
      </c>
    </row>
    <row r="587" spans="1:4" x14ac:dyDescent="0.25">
      <c r="A587" t="s">
        <v>24</v>
      </c>
      <c r="B587" t="s">
        <v>85</v>
      </c>
      <c r="C587" t="str">
        <f t="shared" si="9"/>
        <v>Luwuk-Vietnam</v>
      </c>
      <c r="D587">
        <v>0</v>
      </c>
    </row>
    <row r="588" spans="1:4" x14ac:dyDescent="0.25">
      <c r="A588" t="s">
        <v>25</v>
      </c>
      <c r="B588" t="s">
        <v>85</v>
      </c>
      <c r="C588" t="str">
        <f t="shared" si="9"/>
        <v>Manado-Vietnam</v>
      </c>
      <c r="D588">
        <v>0</v>
      </c>
    </row>
    <row r="589" spans="1:4" x14ac:dyDescent="0.25">
      <c r="A589" t="s">
        <v>55</v>
      </c>
      <c r="B589" t="s">
        <v>85</v>
      </c>
      <c r="C589" t="str">
        <f t="shared" si="9"/>
        <v>Maumere-Vietnam</v>
      </c>
      <c r="D589">
        <v>0</v>
      </c>
    </row>
    <row r="590" spans="1:4" x14ac:dyDescent="0.25">
      <c r="A590" t="s">
        <v>26</v>
      </c>
      <c r="B590" t="s">
        <v>85</v>
      </c>
      <c r="C590" t="str">
        <f t="shared" si="9"/>
        <v>Namlea-Vietnam</v>
      </c>
      <c r="D590">
        <v>0</v>
      </c>
    </row>
    <row r="591" spans="1:4" x14ac:dyDescent="0.25">
      <c r="A591" t="s">
        <v>56</v>
      </c>
      <c r="B591" t="s">
        <v>85</v>
      </c>
      <c r="C591" t="str">
        <f t="shared" si="9"/>
        <v>Palembang-Vietnam</v>
      </c>
      <c r="D591">
        <v>41</v>
      </c>
    </row>
    <row r="592" spans="1:4" x14ac:dyDescent="0.25">
      <c r="A592" t="s">
        <v>71</v>
      </c>
      <c r="B592" t="s">
        <v>85</v>
      </c>
      <c r="C592" t="str">
        <f t="shared" si="9"/>
        <v>Pangkalansusu-Vietnam</v>
      </c>
      <c r="D592">
        <v>0</v>
      </c>
    </row>
    <row r="593" spans="1:4" x14ac:dyDescent="0.25">
      <c r="A593" t="s">
        <v>28</v>
      </c>
      <c r="B593" t="s">
        <v>85</v>
      </c>
      <c r="C593" t="str">
        <f t="shared" si="9"/>
        <v>Panjang-Vietnam</v>
      </c>
      <c r="D593">
        <v>17</v>
      </c>
    </row>
    <row r="594" spans="1:4" x14ac:dyDescent="0.25">
      <c r="A594" t="s">
        <v>57</v>
      </c>
      <c r="B594" t="s">
        <v>85</v>
      </c>
      <c r="C594" t="str">
        <f t="shared" si="9"/>
        <v>Parepare-Vietnam</v>
      </c>
      <c r="D594">
        <v>0</v>
      </c>
    </row>
    <row r="595" spans="1:4" x14ac:dyDescent="0.25">
      <c r="A595" t="s">
        <v>30</v>
      </c>
      <c r="B595" t="s">
        <v>85</v>
      </c>
      <c r="C595" t="str">
        <f t="shared" si="9"/>
        <v>Pekalongan-Vietnam</v>
      </c>
      <c r="D595">
        <v>0</v>
      </c>
    </row>
    <row r="596" spans="1:4" x14ac:dyDescent="0.25">
      <c r="A596" t="s">
        <v>32</v>
      </c>
      <c r="B596" t="s">
        <v>85</v>
      </c>
      <c r="C596" t="str">
        <f t="shared" si="9"/>
        <v>Pomalaa-Vietnam</v>
      </c>
      <c r="D596">
        <v>3</v>
      </c>
    </row>
    <row r="597" spans="1:4" x14ac:dyDescent="0.25">
      <c r="A597" t="s">
        <v>6</v>
      </c>
      <c r="B597" t="s">
        <v>85</v>
      </c>
      <c r="C597" t="str">
        <f t="shared" si="9"/>
        <v>Pontianak-Vietnam</v>
      </c>
      <c r="D597">
        <v>45</v>
      </c>
    </row>
    <row r="598" spans="1:4" x14ac:dyDescent="0.25">
      <c r="A598" t="s">
        <v>7</v>
      </c>
      <c r="B598" t="s">
        <v>85</v>
      </c>
      <c r="C598" t="str">
        <f t="shared" si="9"/>
        <v>Poso-Vietnam</v>
      </c>
      <c r="D598">
        <v>0</v>
      </c>
    </row>
    <row r="599" spans="1:4" x14ac:dyDescent="0.25">
      <c r="A599" t="s">
        <v>58</v>
      </c>
      <c r="B599" t="s">
        <v>85</v>
      </c>
      <c r="C599" t="str">
        <f t="shared" si="9"/>
        <v>Probolinggo-Vietnam</v>
      </c>
      <c r="D599">
        <v>2</v>
      </c>
    </row>
    <row r="600" spans="1:4" x14ac:dyDescent="0.25">
      <c r="A600" t="s">
        <v>63</v>
      </c>
      <c r="B600" t="s">
        <v>85</v>
      </c>
      <c r="C600" t="str">
        <f t="shared" si="9"/>
        <v>Pulau Baai-Vietnam</v>
      </c>
      <c r="D600">
        <v>29</v>
      </c>
    </row>
    <row r="601" spans="1:4" x14ac:dyDescent="0.25">
      <c r="A601" t="s">
        <v>65</v>
      </c>
      <c r="B601" t="s">
        <v>85</v>
      </c>
      <c r="C601" t="str">
        <f t="shared" si="9"/>
        <v>Pulau Sambu-Vietnam</v>
      </c>
      <c r="D601">
        <v>690</v>
      </c>
    </row>
    <row r="602" spans="1:4" x14ac:dyDescent="0.25">
      <c r="A602" t="s">
        <v>72</v>
      </c>
      <c r="B602" t="s">
        <v>85</v>
      </c>
      <c r="C602" t="str">
        <f t="shared" si="9"/>
        <v>Raha Roadstead-Vietnam</v>
      </c>
      <c r="D602">
        <v>0</v>
      </c>
    </row>
    <row r="603" spans="1:4" x14ac:dyDescent="0.25">
      <c r="A603" t="s">
        <v>33</v>
      </c>
      <c r="B603" t="s">
        <v>85</v>
      </c>
      <c r="C603" t="str">
        <f t="shared" si="9"/>
        <v>Samarinda-Vietnam</v>
      </c>
      <c r="D603">
        <v>0</v>
      </c>
    </row>
    <row r="604" spans="1:4" x14ac:dyDescent="0.25">
      <c r="A604" t="s">
        <v>34</v>
      </c>
      <c r="B604" t="s">
        <v>85</v>
      </c>
      <c r="C604" t="str">
        <f t="shared" si="9"/>
        <v>Sampit-Vietnam</v>
      </c>
      <c r="D604">
        <v>0</v>
      </c>
    </row>
    <row r="605" spans="1:4" x14ac:dyDescent="0.25">
      <c r="A605" t="s">
        <v>35</v>
      </c>
      <c r="B605" t="s">
        <v>85</v>
      </c>
      <c r="C605" t="str">
        <f t="shared" si="9"/>
        <v>Saumlaki-Vietnam</v>
      </c>
      <c r="D605">
        <v>0</v>
      </c>
    </row>
    <row r="606" spans="1:4" x14ac:dyDescent="0.25">
      <c r="A606" t="s">
        <v>59</v>
      </c>
      <c r="B606" t="s">
        <v>85</v>
      </c>
      <c r="C606" t="str">
        <f t="shared" si="9"/>
        <v>Sekupang-Vietnam</v>
      </c>
      <c r="D606">
        <v>23</v>
      </c>
    </row>
    <row r="607" spans="1:4" x14ac:dyDescent="0.25">
      <c r="A607" t="s">
        <v>36</v>
      </c>
      <c r="B607" t="s">
        <v>85</v>
      </c>
      <c r="C607" t="str">
        <f t="shared" si="9"/>
        <v>Serui-Vietnam</v>
      </c>
      <c r="D607">
        <v>4</v>
      </c>
    </row>
    <row r="608" spans="1:4" x14ac:dyDescent="0.25">
      <c r="A608" t="s">
        <v>37</v>
      </c>
      <c r="B608" t="s">
        <v>85</v>
      </c>
      <c r="C608" t="str">
        <f t="shared" si="9"/>
        <v>Sibolga-Vietnam</v>
      </c>
      <c r="D608">
        <v>0</v>
      </c>
    </row>
    <row r="609" spans="1:4" x14ac:dyDescent="0.25">
      <c r="A609" t="s">
        <v>60</v>
      </c>
      <c r="B609" t="s">
        <v>85</v>
      </c>
      <c r="C609" t="str">
        <f t="shared" si="9"/>
        <v>Sungaipakning-Vietnam</v>
      </c>
      <c r="D609">
        <v>6</v>
      </c>
    </row>
    <row r="610" spans="1:4" x14ac:dyDescent="0.25">
      <c r="A610" t="s">
        <v>38</v>
      </c>
      <c r="B610" t="s">
        <v>85</v>
      </c>
      <c r="C610" t="str">
        <f t="shared" si="9"/>
        <v>Tahuna-Vietnam</v>
      </c>
      <c r="D610">
        <v>0</v>
      </c>
    </row>
    <row r="611" spans="1:4" x14ac:dyDescent="0.25">
      <c r="A611" t="s">
        <v>39</v>
      </c>
      <c r="B611" t="s">
        <v>85</v>
      </c>
      <c r="C611" t="str">
        <f t="shared" si="9"/>
        <v>Tanjung Balai Karimun-Vietnam</v>
      </c>
      <c r="D611">
        <v>0</v>
      </c>
    </row>
    <row r="612" spans="1:4" x14ac:dyDescent="0.25">
      <c r="A612" t="s">
        <v>67</v>
      </c>
      <c r="B612" t="s">
        <v>85</v>
      </c>
      <c r="C612" t="str">
        <f t="shared" si="9"/>
        <v>Tanjung Benete-Vietnam</v>
      </c>
      <c r="D612">
        <v>0</v>
      </c>
    </row>
    <row r="613" spans="1:4" x14ac:dyDescent="0.25">
      <c r="A613" t="s">
        <v>75</v>
      </c>
      <c r="B613" t="s">
        <v>85</v>
      </c>
      <c r="C613" t="str">
        <f t="shared" si="9"/>
        <v>Tanjung Santan-Vietnam</v>
      </c>
      <c r="D613">
        <v>0</v>
      </c>
    </row>
    <row r="614" spans="1:4" x14ac:dyDescent="0.25">
      <c r="A614" t="s">
        <v>73</v>
      </c>
      <c r="B614" t="s">
        <v>85</v>
      </c>
      <c r="C614" t="str">
        <f t="shared" si="9"/>
        <v>Tanjungpandan-Vietnam</v>
      </c>
      <c r="D614">
        <v>0</v>
      </c>
    </row>
    <row r="615" spans="1:4" x14ac:dyDescent="0.25">
      <c r="A615" t="s">
        <v>74</v>
      </c>
      <c r="B615" t="s">
        <v>85</v>
      </c>
      <c r="C615" t="str">
        <f t="shared" si="9"/>
        <v>Tanjungredeb-Vietnam</v>
      </c>
      <c r="D615">
        <v>0</v>
      </c>
    </row>
    <row r="616" spans="1:4" x14ac:dyDescent="0.25">
      <c r="A616" t="s">
        <v>41</v>
      </c>
      <c r="B616" t="s">
        <v>85</v>
      </c>
      <c r="C616" t="str">
        <f t="shared" si="9"/>
        <v>Tegal-Vietnam</v>
      </c>
      <c r="D616">
        <v>0</v>
      </c>
    </row>
    <row r="617" spans="1:4" x14ac:dyDescent="0.25">
      <c r="A617" t="s">
        <v>2</v>
      </c>
      <c r="B617" t="s">
        <v>85</v>
      </c>
      <c r="C617" t="str">
        <f t="shared" si="9"/>
        <v>Teluk Bayur-Vietnam</v>
      </c>
      <c r="D617">
        <v>28</v>
      </c>
    </row>
    <row r="618" spans="1:4" x14ac:dyDescent="0.25">
      <c r="A618" t="s">
        <v>61</v>
      </c>
      <c r="B618" t="s">
        <v>85</v>
      </c>
      <c r="C618" t="str">
        <f t="shared" si="9"/>
        <v>Ternate-Vietnam</v>
      </c>
      <c r="D618">
        <v>0</v>
      </c>
    </row>
    <row r="619" spans="1:4" x14ac:dyDescent="0.25">
      <c r="A619" t="s">
        <v>66</v>
      </c>
      <c r="B619" t="s">
        <v>85</v>
      </c>
      <c r="C619" t="str">
        <f t="shared" si="9"/>
        <v>Tg. Sorong-Vietnam</v>
      </c>
      <c r="D619">
        <v>0</v>
      </c>
    </row>
    <row r="620" spans="1:4" x14ac:dyDescent="0.25">
      <c r="A620" t="s">
        <v>43</v>
      </c>
      <c r="B620" t="s">
        <v>85</v>
      </c>
      <c r="C620" t="str">
        <f t="shared" si="9"/>
        <v>Wahai-Vietnam</v>
      </c>
      <c r="D620">
        <v>0</v>
      </c>
    </row>
    <row r="621" spans="1:4" x14ac:dyDescent="0.25">
      <c r="A621" t="s">
        <v>44</v>
      </c>
      <c r="B621" t="s">
        <v>85</v>
      </c>
      <c r="C621" t="str">
        <f t="shared" si="9"/>
        <v>Waingapu-Vietnam</v>
      </c>
      <c r="D621">
        <v>0</v>
      </c>
    </row>
    <row r="622" spans="1:4" x14ac:dyDescent="0.25">
      <c r="A622" t="s">
        <v>45</v>
      </c>
      <c r="B622" t="s">
        <v>86</v>
      </c>
      <c r="C622" t="str">
        <f t="shared" si="9"/>
        <v>Ambon-Indonesia</v>
      </c>
      <c r="D622">
        <v>2350</v>
      </c>
    </row>
    <row r="623" spans="1:4" x14ac:dyDescent="0.25">
      <c r="A623" t="s">
        <v>46</v>
      </c>
      <c r="B623" t="s">
        <v>86</v>
      </c>
      <c r="C623" t="str">
        <f t="shared" si="9"/>
        <v>Balikpapan-Indonesia</v>
      </c>
      <c r="D623">
        <v>27160</v>
      </c>
    </row>
    <row r="624" spans="1:4" x14ac:dyDescent="0.25">
      <c r="A624" t="s">
        <v>8</v>
      </c>
      <c r="B624" t="s">
        <v>86</v>
      </c>
      <c r="C624" t="str">
        <f t="shared" si="9"/>
        <v>Banjarmasin-Indonesia</v>
      </c>
      <c r="D624">
        <v>1319</v>
      </c>
    </row>
    <row r="625" spans="1:4" x14ac:dyDescent="0.25">
      <c r="A625" t="s">
        <v>4</v>
      </c>
      <c r="B625" t="s">
        <v>86</v>
      </c>
      <c r="C625" t="str">
        <f t="shared" si="9"/>
        <v>Banten-Indonesia</v>
      </c>
      <c r="D625">
        <v>2080</v>
      </c>
    </row>
    <row r="626" spans="1:4" x14ac:dyDescent="0.25">
      <c r="A626" t="s">
        <v>47</v>
      </c>
      <c r="B626" t="s">
        <v>86</v>
      </c>
      <c r="C626" t="str">
        <f t="shared" si="9"/>
        <v>Baubau-Indonesia</v>
      </c>
      <c r="D626">
        <v>955</v>
      </c>
    </row>
    <row r="627" spans="1:4" x14ac:dyDescent="0.25">
      <c r="A627" t="s">
        <v>9</v>
      </c>
      <c r="B627" t="s">
        <v>86</v>
      </c>
      <c r="C627" t="str">
        <f t="shared" si="9"/>
        <v>Belawan-Indonesia</v>
      </c>
      <c r="D627">
        <v>1767</v>
      </c>
    </row>
    <row r="628" spans="1:4" x14ac:dyDescent="0.25">
      <c r="A628" t="s">
        <v>10</v>
      </c>
      <c r="B628" t="s">
        <v>86</v>
      </c>
      <c r="C628" t="str">
        <f t="shared" si="9"/>
        <v>Bengkalis-Indonesia</v>
      </c>
      <c r="D628">
        <v>226</v>
      </c>
    </row>
    <row r="629" spans="1:4" x14ac:dyDescent="0.25">
      <c r="A629" t="s">
        <v>5</v>
      </c>
      <c r="B629" t="s">
        <v>86</v>
      </c>
      <c r="C629" t="str">
        <f t="shared" si="9"/>
        <v>Benoa-Indonesia</v>
      </c>
      <c r="D629">
        <v>699</v>
      </c>
    </row>
    <row r="630" spans="1:4" x14ac:dyDescent="0.25">
      <c r="A630" t="s">
        <v>11</v>
      </c>
      <c r="B630" t="s">
        <v>86</v>
      </c>
      <c r="C630" t="str">
        <f t="shared" si="9"/>
        <v>Bitung-Indonesia</v>
      </c>
      <c r="D630">
        <v>1847</v>
      </c>
    </row>
    <row r="631" spans="1:4" x14ac:dyDescent="0.25">
      <c r="A631" t="s">
        <v>70</v>
      </c>
      <c r="B631" t="s">
        <v>86</v>
      </c>
      <c r="C631" t="str">
        <f t="shared" si="9"/>
        <v>Bontang Lng Terminal-Indonesia</v>
      </c>
      <c r="D631">
        <v>26</v>
      </c>
    </row>
    <row r="632" spans="1:4" x14ac:dyDescent="0.25">
      <c r="A632" t="s">
        <v>12</v>
      </c>
      <c r="B632" t="s">
        <v>86</v>
      </c>
      <c r="C632" t="str">
        <f t="shared" si="9"/>
        <v>Bula-Indonesia</v>
      </c>
      <c r="D632">
        <v>40</v>
      </c>
    </row>
    <row r="633" spans="1:4" x14ac:dyDescent="0.25">
      <c r="A633" t="s">
        <v>13</v>
      </c>
      <c r="B633" t="s">
        <v>86</v>
      </c>
      <c r="C633" t="str">
        <f t="shared" si="9"/>
        <v>Celukan Bawang-Indonesia</v>
      </c>
      <c r="D633">
        <v>113</v>
      </c>
    </row>
    <row r="634" spans="1:4" x14ac:dyDescent="0.25">
      <c r="A634" t="s">
        <v>3</v>
      </c>
      <c r="B634" t="s">
        <v>86</v>
      </c>
      <c r="C634" t="str">
        <f t="shared" si="9"/>
        <v>Cirebon-Indonesia</v>
      </c>
      <c r="D634">
        <v>312</v>
      </c>
    </row>
    <row r="635" spans="1:4" x14ac:dyDescent="0.25">
      <c r="A635" t="s">
        <v>14</v>
      </c>
      <c r="B635" t="s">
        <v>86</v>
      </c>
      <c r="C635" t="str">
        <f t="shared" si="9"/>
        <v>Donggala-Indonesia</v>
      </c>
      <c r="D635">
        <v>891</v>
      </c>
    </row>
    <row r="636" spans="1:4" x14ac:dyDescent="0.25">
      <c r="A636" t="s">
        <v>15</v>
      </c>
      <c r="B636" t="s">
        <v>86</v>
      </c>
      <c r="C636" t="str">
        <f t="shared" si="9"/>
        <v>Dumai-Indonesia</v>
      </c>
      <c r="D636">
        <v>5085</v>
      </c>
    </row>
    <row r="637" spans="1:4" x14ac:dyDescent="0.25">
      <c r="A637" t="s">
        <v>50</v>
      </c>
      <c r="B637" t="s">
        <v>86</v>
      </c>
      <c r="C637" t="str">
        <f t="shared" si="9"/>
        <v>Ende-Indonesia</v>
      </c>
      <c r="D637">
        <v>226</v>
      </c>
    </row>
    <row r="638" spans="1:4" x14ac:dyDescent="0.25">
      <c r="A638" t="s">
        <v>51</v>
      </c>
      <c r="B638" t="s">
        <v>86</v>
      </c>
      <c r="C638" t="str">
        <f t="shared" si="9"/>
        <v>Fakfak-Indonesia</v>
      </c>
      <c r="D638">
        <v>501</v>
      </c>
    </row>
    <row r="639" spans="1:4" x14ac:dyDescent="0.25">
      <c r="A639" t="s">
        <v>16</v>
      </c>
      <c r="B639" t="s">
        <v>86</v>
      </c>
      <c r="C639" t="str">
        <f t="shared" si="9"/>
        <v>Gorontalo-Indonesia</v>
      </c>
      <c r="D639">
        <v>611</v>
      </c>
    </row>
    <row r="640" spans="1:4" x14ac:dyDescent="0.25">
      <c r="A640" t="s">
        <v>17</v>
      </c>
      <c r="B640" t="s">
        <v>86</v>
      </c>
      <c r="C640" t="str">
        <f t="shared" si="9"/>
        <v>Gresik-Indonesia</v>
      </c>
      <c r="D640">
        <v>16145</v>
      </c>
    </row>
    <row r="641" spans="1:4" x14ac:dyDescent="0.25">
      <c r="A641" t="s">
        <v>18</v>
      </c>
      <c r="B641" t="s">
        <v>86</v>
      </c>
      <c r="C641" t="str">
        <f t="shared" si="9"/>
        <v>Jayapura-Indonesia</v>
      </c>
      <c r="D641">
        <v>751</v>
      </c>
    </row>
    <row r="642" spans="1:4" x14ac:dyDescent="0.25">
      <c r="A642" t="s">
        <v>19</v>
      </c>
      <c r="B642" t="s">
        <v>86</v>
      </c>
      <c r="C642" t="str">
        <f t="shared" si="9"/>
        <v>Kendari-Indonesia</v>
      </c>
      <c r="D642">
        <v>889</v>
      </c>
    </row>
    <row r="643" spans="1:4" x14ac:dyDescent="0.25">
      <c r="A643" t="s">
        <v>20</v>
      </c>
      <c r="B643" t="s">
        <v>86</v>
      </c>
      <c r="C643" t="str">
        <f t="shared" ref="C643:C706" si="10">_xlfn.CONCAT(TRIM(A643),"-",TRIM(B643))</f>
        <v>Kolonodale-Indonesia</v>
      </c>
      <c r="D643">
        <v>46</v>
      </c>
    </row>
    <row r="644" spans="1:4" x14ac:dyDescent="0.25">
      <c r="A644" t="s">
        <v>21</v>
      </c>
      <c r="B644" t="s">
        <v>86</v>
      </c>
      <c r="C644" t="str">
        <f t="shared" si="10"/>
        <v>Kuala Tanjung-Indonesia</v>
      </c>
      <c r="D644">
        <v>76</v>
      </c>
    </row>
    <row r="645" spans="1:4" x14ac:dyDescent="0.25">
      <c r="A645" t="s">
        <v>22</v>
      </c>
      <c r="B645" t="s">
        <v>86</v>
      </c>
      <c r="C645" t="str">
        <f t="shared" si="10"/>
        <v>Kumai-Indonesia</v>
      </c>
      <c r="D645">
        <v>309</v>
      </c>
    </row>
    <row r="646" spans="1:4" x14ac:dyDescent="0.25">
      <c r="A646" t="s">
        <v>52</v>
      </c>
      <c r="B646" t="s">
        <v>86</v>
      </c>
      <c r="C646" t="str">
        <f t="shared" si="10"/>
        <v>Labuha-Indonesia</v>
      </c>
      <c r="D646">
        <v>6</v>
      </c>
    </row>
    <row r="647" spans="1:4" x14ac:dyDescent="0.25">
      <c r="A647" t="s">
        <v>23</v>
      </c>
      <c r="B647" t="s">
        <v>86</v>
      </c>
      <c r="C647" t="str">
        <f t="shared" si="10"/>
        <v>Larantuka-Indonesia</v>
      </c>
      <c r="D647">
        <v>124</v>
      </c>
    </row>
    <row r="648" spans="1:4" x14ac:dyDescent="0.25">
      <c r="A648" t="s">
        <v>54</v>
      </c>
      <c r="B648" t="s">
        <v>86</v>
      </c>
      <c r="C648" t="str">
        <f t="shared" si="10"/>
        <v>Lhokseumawe-Indonesia</v>
      </c>
      <c r="D648">
        <v>2766</v>
      </c>
    </row>
    <row r="649" spans="1:4" x14ac:dyDescent="0.25">
      <c r="A649" t="s">
        <v>24</v>
      </c>
      <c r="B649" t="s">
        <v>86</v>
      </c>
      <c r="C649" t="str">
        <f t="shared" si="10"/>
        <v>Luwuk-Indonesia</v>
      </c>
      <c r="D649">
        <v>620</v>
      </c>
    </row>
    <row r="650" spans="1:4" x14ac:dyDescent="0.25">
      <c r="A650" t="s">
        <v>25</v>
      </c>
      <c r="B650" t="s">
        <v>86</v>
      </c>
      <c r="C650" t="str">
        <f t="shared" si="10"/>
        <v>Manado-Indonesia</v>
      </c>
      <c r="D650">
        <v>2</v>
      </c>
    </row>
    <row r="651" spans="1:4" x14ac:dyDescent="0.25">
      <c r="A651" t="s">
        <v>55</v>
      </c>
      <c r="B651" t="s">
        <v>86</v>
      </c>
      <c r="C651" t="str">
        <f t="shared" si="10"/>
        <v>Maumere-Indonesia</v>
      </c>
      <c r="D651">
        <v>263</v>
      </c>
    </row>
    <row r="652" spans="1:4" x14ac:dyDescent="0.25">
      <c r="A652" t="s">
        <v>26</v>
      </c>
      <c r="B652" t="s">
        <v>86</v>
      </c>
      <c r="C652" t="str">
        <f t="shared" si="10"/>
        <v>Namlea-Indonesia</v>
      </c>
      <c r="D652">
        <v>326</v>
      </c>
    </row>
    <row r="653" spans="1:4" x14ac:dyDescent="0.25">
      <c r="A653" t="s">
        <v>56</v>
      </c>
      <c r="B653" t="s">
        <v>86</v>
      </c>
      <c r="C653" t="str">
        <f t="shared" si="10"/>
        <v>Palembang-Indonesia</v>
      </c>
      <c r="D653">
        <v>231</v>
      </c>
    </row>
    <row r="654" spans="1:4" x14ac:dyDescent="0.25">
      <c r="A654" t="s">
        <v>71</v>
      </c>
      <c r="B654" t="s">
        <v>86</v>
      </c>
      <c r="C654" t="str">
        <f t="shared" si="10"/>
        <v>Pangkalansusu-Indonesia</v>
      </c>
      <c r="D654">
        <v>5</v>
      </c>
    </row>
    <row r="655" spans="1:4" x14ac:dyDescent="0.25">
      <c r="A655" t="s">
        <v>28</v>
      </c>
      <c r="B655" t="s">
        <v>86</v>
      </c>
      <c r="C655" t="str">
        <f t="shared" si="10"/>
        <v>Panjang-Indonesia</v>
      </c>
      <c r="D655">
        <v>1120</v>
      </c>
    </row>
    <row r="656" spans="1:4" x14ac:dyDescent="0.25">
      <c r="A656" t="s">
        <v>57</v>
      </c>
      <c r="B656" t="s">
        <v>86</v>
      </c>
      <c r="C656" t="str">
        <f t="shared" si="10"/>
        <v>Parepare-Indonesia</v>
      </c>
      <c r="D656">
        <v>426</v>
      </c>
    </row>
    <row r="657" spans="1:4" x14ac:dyDescent="0.25">
      <c r="A657" t="s">
        <v>30</v>
      </c>
      <c r="B657" t="s">
        <v>86</v>
      </c>
      <c r="C657" t="str">
        <f t="shared" si="10"/>
        <v>Pekalongan-Indonesia</v>
      </c>
      <c r="D657">
        <v>6</v>
      </c>
    </row>
    <row r="658" spans="1:4" x14ac:dyDescent="0.25">
      <c r="A658" t="s">
        <v>32</v>
      </c>
      <c r="B658" t="s">
        <v>86</v>
      </c>
      <c r="C658" t="str">
        <f t="shared" si="10"/>
        <v>Pomalaa-Indonesia</v>
      </c>
      <c r="D658">
        <v>45</v>
      </c>
    </row>
    <row r="659" spans="1:4" x14ac:dyDescent="0.25">
      <c r="A659" t="s">
        <v>6</v>
      </c>
      <c r="B659" t="s">
        <v>86</v>
      </c>
      <c r="C659" t="str">
        <f t="shared" si="10"/>
        <v>Pontianak-Indonesia</v>
      </c>
      <c r="D659">
        <v>3991</v>
      </c>
    </row>
    <row r="660" spans="1:4" x14ac:dyDescent="0.25">
      <c r="A660" t="s">
        <v>7</v>
      </c>
      <c r="B660" t="s">
        <v>86</v>
      </c>
      <c r="C660" t="str">
        <f t="shared" si="10"/>
        <v>Poso-Indonesia</v>
      </c>
      <c r="D660">
        <v>85</v>
      </c>
    </row>
    <row r="661" spans="1:4" x14ac:dyDescent="0.25">
      <c r="A661" t="s">
        <v>58</v>
      </c>
      <c r="B661" t="s">
        <v>86</v>
      </c>
      <c r="C661" t="str">
        <f t="shared" si="10"/>
        <v>Probolinggo-Indonesia</v>
      </c>
      <c r="D661">
        <v>107</v>
      </c>
    </row>
    <row r="662" spans="1:4" x14ac:dyDescent="0.25">
      <c r="A662" t="s">
        <v>63</v>
      </c>
      <c r="B662" t="s">
        <v>86</v>
      </c>
      <c r="C662" t="str">
        <f t="shared" si="10"/>
        <v>Pulau Baai-Indonesia</v>
      </c>
      <c r="D662">
        <v>704</v>
      </c>
    </row>
    <row r="663" spans="1:4" x14ac:dyDescent="0.25">
      <c r="A663" t="s">
        <v>65</v>
      </c>
      <c r="B663" t="s">
        <v>86</v>
      </c>
      <c r="C663" t="str">
        <f t="shared" si="10"/>
        <v>Pulau Sambu-Indonesia</v>
      </c>
      <c r="D663">
        <v>42338</v>
      </c>
    </row>
    <row r="664" spans="1:4" x14ac:dyDescent="0.25">
      <c r="A664" t="s">
        <v>72</v>
      </c>
      <c r="B664" t="s">
        <v>86</v>
      </c>
      <c r="C664" t="str">
        <f t="shared" si="10"/>
        <v>Raha Roadstead-Indonesia</v>
      </c>
      <c r="D664">
        <v>149</v>
      </c>
    </row>
    <row r="665" spans="1:4" x14ac:dyDescent="0.25">
      <c r="A665" t="s">
        <v>33</v>
      </c>
      <c r="B665" t="s">
        <v>86</v>
      </c>
      <c r="C665" t="str">
        <f t="shared" si="10"/>
        <v>Samarinda-Indonesia</v>
      </c>
      <c r="D665">
        <v>252</v>
      </c>
    </row>
    <row r="666" spans="1:4" x14ac:dyDescent="0.25">
      <c r="A666" t="s">
        <v>34</v>
      </c>
      <c r="B666" t="s">
        <v>86</v>
      </c>
      <c r="C666" t="str">
        <f t="shared" si="10"/>
        <v>Sampit-Indonesia</v>
      </c>
      <c r="D666">
        <v>73</v>
      </c>
    </row>
    <row r="667" spans="1:4" x14ac:dyDescent="0.25">
      <c r="A667" t="s">
        <v>35</v>
      </c>
      <c r="B667" t="s">
        <v>86</v>
      </c>
      <c r="C667" t="str">
        <f t="shared" si="10"/>
        <v>Saumlaki-Indonesia</v>
      </c>
      <c r="D667">
        <v>241</v>
      </c>
    </row>
    <row r="668" spans="1:4" x14ac:dyDescent="0.25">
      <c r="A668" t="s">
        <v>59</v>
      </c>
      <c r="B668" t="s">
        <v>86</v>
      </c>
      <c r="C668" t="str">
        <f t="shared" si="10"/>
        <v>Sekupang-Indonesia</v>
      </c>
      <c r="D668">
        <v>39728</v>
      </c>
    </row>
    <row r="669" spans="1:4" x14ac:dyDescent="0.25">
      <c r="A669" t="s">
        <v>36</v>
      </c>
      <c r="B669" t="s">
        <v>86</v>
      </c>
      <c r="C669" t="str">
        <f t="shared" si="10"/>
        <v>Serui-Indonesia</v>
      </c>
      <c r="D669">
        <v>168</v>
      </c>
    </row>
    <row r="670" spans="1:4" x14ac:dyDescent="0.25">
      <c r="A670" t="s">
        <v>37</v>
      </c>
      <c r="B670" t="s">
        <v>86</v>
      </c>
      <c r="C670" t="str">
        <f t="shared" si="10"/>
        <v>Sibolga-Indonesia</v>
      </c>
      <c r="D670">
        <v>283</v>
      </c>
    </row>
    <row r="671" spans="1:4" x14ac:dyDescent="0.25">
      <c r="A671" t="s">
        <v>60</v>
      </c>
      <c r="B671" t="s">
        <v>86</v>
      </c>
      <c r="C671" t="str">
        <f t="shared" si="10"/>
        <v>Sungaipakning-Indonesia</v>
      </c>
      <c r="D671">
        <v>455</v>
      </c>
    </row>
    <row r="672" spans="1:4" x14ac:dyDescent="0.25">
      <c r="A672" t="s">
        <v>38</v>
      </c>
      <c r="B672" t="s">
        <v>86</v>
      </c>
      <c r="C672" t="str">
        <f t="shared" si="10"/>
        <v>Tahuna-Indonesia</v>
      </c>
      <c r="D672">
        <v>216</v>
      </c>
    </row>
    <row r="673" spans="1:4" x14ac:dyDescent="0.25">
      <c r="A673" t="s">
        <v>39</v>
      </c>
      <c r="B673" t="s">
        <v>86</v>
      </c>
      <c r="C673" t="str">
        <f t="shared" si="10"/>
        <v>Tanjung Balai Karimun-Indonesia</v>
      </c>
      <c r="D673">
        <v>2085</v>
      </c>
    </row>
    <row r="674" spans="1:4" x14ac:dyDescent="0.25">
      <c r="A674" t="s">
        <v>67</v>
      </c>
      <c r="B674" t="s">
        <v>86</v>
      </c>
      <c r="C674" t="str">
        <f t="shared" si="10"/>
        <v>Tanjung Benete-Indonesia</v>
      </c>
      <c r="D674">
        <v>293</v>
      </c>
    </row>
    <row r="675" spans="1:4" x14ac:dyDescent="0.25">
      <c r="A675" t="s">
        <v>75</v>
      </c>
      <c r="B675" t="s">
        <v>86</v>
      </c>
      <c r="C675" t="str">
        <f t="shared" si="10"/>
        <v>Tanjung Santan-Indonesia</v>
      </c>
      <c r="D675">
        <v>80</v>
      </c>
    </row>
    <row r="676" spans="1:4" x14ac:dyDescent="0.25">
      <c r="A676" t="s">
        <v>73</v>
      </c>
      <c r="B676" t="s">
        <v>86</v>
      </c>
      <c r="C676" t="str">
        <f t="shared" si="10"/>
        <v>Tanjungpandan-Indonesia</v>
      </c>
      <c r="D676">
        <v>28</v>
      </c>
    </row>
    <row r="677" spans="1:4" x14ac:dyDescent="0.25">
      <c r="A677" t="s">
        <v>74</v>
      </c>
      <c r="B677" t="s">
        <v>86</v>
      </c>
      <c r="C677" t="str">
        <f t="shared" si="10"/>
        <v>Tanjungredeb-Indonesia</v>
      </c>
      <c r="D677">
        <v>196</v>
      </c>
    </row>
    <row r="678" spans="1:4" x14ac:dyDescent="0.25">
      <c r="A678" t="s">
        <v>41</v>
      </c>
      <c r="B678" t="s">
        <v>86</v>
      </c>
      <c r="C678" t="str">
        <f t="shared" si="10"/>
        <v>Tegal-Indonesia</v>
      </c>
      <c r="D678">
        <v>2</v>
      </c>
    </row>
    <row r="679" spans="1:4" x14ac:dyDescent="0.25">
      <c r="A679" t="s">
        <v>2</v>
      </c>
      <c r="B679" t="s">
        <v>86</v>
      </c>
      <c r="C679" t="str">
        <f t="shared" si="10"/>
        <v>Teluk Bayur-Indonesia</v>
      </c>
      <c r="D679">
        <v>893</v>
      </c>
    </row>
    <row r="680" spans="1:4" x14ac:dyDescent="0.25">
      <c r="A680" t="s">
        <v>61</v>
      </c>
      <c r="B680" t="s">
        <v>86</v>
      </c>
      <c r="C680" t="str">
        <f t="shared" si="10"/>
        <v>Ternate-Indonesia</v>
      </c>
      <c r="D680">
        <v>3673</v>
      </c>
    </row>
    <row r="681" spans="1:4" x14ac:dyDescent="0.25">
      <c r="A681" t="s">
        <v>66</v>
      </c>
      <c r="B681" t="s">
        <v>86</v>
      </c>
      <c r="C681" t="str">
        <f t="shared" si="10"/>
        <v>Tg. Sorong-Indonesia</v>
      </c>
      <c r="D681">
        <v>1579</v>
      </c>
    </row>
    <row r="682" spans="1:4" x14ac:dyDescent="0.25">
      <c r="A682" t="s">
        <v>43</v>
      </c>
      <c r="B682" t="s">
        <v>86</v>
      </c>
      <c r="C682" t="str">
        <f t="shared" si="10"/>
        <v>Wahai-Indonesia</v>
      </c>
      <c r="D682">
        <v>21</v>
      </c>
    </row>
    <row r="683" spans="1:4" x14ac:dyDescent="0.25">
      <c r="A683" t="s">
        <v>44</v>
      </c>
      <c r="B683" t="s">
        <v>86</v>
      </c>
      <c r="C683" t="str">
        <f t="shared" si="10"/>
        <v>Waingapu-Indonesia</v>
      </c>
      <c r="D683">
        <v>220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CF0D-A350-49EE-AF47-A5BCB893269F}">
  <dimension ref="A1:O628"/>
  <sheetViews>
    <sheetView topLeftCell="A607" workbookViewId="0">
      <selection activeCell="D2" sqref="D2:D628"/>
    </sheetView>
  </sheetViews>
  <sheetFormatPr defaultRowHeight="15" x14ac:dyDescent="0.25"/>
  <cols>
    <col min="3" max="3" width="26" customWidth="1"/>
  </cols>
  <sheetData>
    <row r="1" spans="1:15" x14ac:dyDescent="0.25">
      <c r="A1" s="2" t="s">
        <v>64</v>
      </c>
      <c r="B1" s="2" t="s">
        <v>93</v>
      </c>
      <c r="C1" t="s">
        <v>69</v>
      </c>
      <c r="D1" t="s">
        <v>68</v>
      </c>
      <c r="E1" t="s">
        <v>80</v>
      </c>
      <c r="F1" t="s">
        <v>81</v>
      </c>
      <c r="G1" t="s">
        <v>91</v>
      </c>
      <c r="H1" t="s">
        <v>90</v>
      </c>
      <c r="I1" t="s">
        <v>82</v>
      </c>
      <c r="J1" t="s">
        <v>83</v>
      </c>
      <c r="K1" t="s">
        <v>89</v>
      </c>
      <c r="L1" t="s">
        <v>88</v>
      </c>
      <c r="M1" t="s">
        <v>84</v>
      </c>
      <c r="N1" t="s">
        <v>85</v>
      </c>
      <c r="O1" t="s">
        <v>86</v>
      </c>
    </row>
    <row r="2" spans="1:15" x14ac:dyDescent="0.25">
      <c r="A2" t="s">
        <v>45</v>
      </c>
      <c r="B2" t="s">
        <v>80</v>
      </c>
      <c r="C2" t="str">
        <f>_xlfn.CONCAT(TRIM(A2),"-",TRIM(B2))</f>
        <v>Ambon-China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0</v>
      </c>
      <c r="K2">
        <v>0</v>
      </c>
      <c r="L2">
        <v>0</v>
      </c>
      <c r="M2">
        <v>2</v>
      </c>
      <c r="N2">
        <v>0</v>
      </c>
      <c r="O2">
        <v>2306</v>
      </c>
    </row>
    <row r="3" spans="1:15" x14ac:dyDescent="0.25">
      <c r="A3" t="s">
        <v>46</v>
      </c>
      <c r="B3" t="s">
        <v>80</v>
      </c>
      <c r="C3" t="str">
        <f t="shared" ref="C3:C66" si="0">_xlfn.CONCAT(TRIM(A3),"-",TRIM(B3))</f>
        <v>Balikpapan-China</v>
      </c>
      <c r="D3">
        <v>314</v>
      </c>
      <c r="E3">
        <v>314</v>
      </c>
      <c r="F3">
        <v>70</v>
      </c>
      <c r="G3">
        <v>431</v>
      </c>
      <c r="H3">
        <v>518</v>
      </c>
      <c r="I3">
        <v>59</v>
      </c>
      <c r="J3">
        <v>41</v>
      </c>
      <c r="K3">
        <v>653</v>
      </c>
      <c r="L3">
        <v>795</v>
      </c>
      <c r="M3">
        <v>319</v>
      </c>
      <c r="N3">
        <v>7</v>
      </c>
      <c r="O3">
        <v>27163</v>
      </c>
    </row>
    <row r="4" spans="1:15" x14ac:dyDescent="0.25">
      <c r="A4" t="s">
        <v>8</v>
      </c>
      <c r="B4" t="s">
        <v>80</v>
      </c>
      <c r="C4" t="str">
        <f t="shared" si="0"/>
        <v>Banjarmasin-China</v>
      </c>
      <c r="D4">
        <v>0</v>
      </c>
      <c r="E4">
        <v>0</v>
      </c>
      <c r="F4">
        <v>0</v>
      </c>
      <c r="G4">
        <v>155</v>
      </c>
      <c r="H4">
        <v>1</v>
      </c>
      <c r="I4">
        <v>5</v>
      </c>
      <c r="J4">
        <v>0</v>
      </c>
      <c r="K4">
        <v>0</v>
      </c>
      <c r="L4">
        <v>0</v>
      </c>
      <c r="M4">
        <v>9</v>
      </c>
      <c r="N4">
        <v>3</v>
      </c>
      <c r="O4">
        <v>1524</v>
      </c>
    </row>
    <row r="5" spans="1:15" x14ac:dyDescent="0.25">
      <c r="A5" t="s">
        <v>4</v>
      </c>
      <c r="B5" t="s">
        <v>80</v>
      </c>
      <c r="C5" t="str">
        <f t="shared" si="0"/>
        <v>Banten-China</v>
      </c>
      <c r="D5">
        <v>49</v>
      </c>
      <c r="E5">
        <v>49</v>
      </c>
      <c r="F5">
        <v>16</v>
      </c>
      <c r="G5">
        <v>232</v>
      </c>
      <c r="H5">
        <v>566</v>
      </c>
      <c r="I5">
        <v>10</v>
      </c>
      <c r="J5">
        <v>111</v>
      </c>
      <c r="K5">
        <v>1714</v>
      </c>
      <c r="L5">
        <v>1218</v>
      </c>
      <c r="M5">
        <v>199</v>
      </c>
      <c r="N5">
        <v>30</v>
      </c>
      <c r="O5">
        <v>2080</v>
      </c>
    </row>
    <row r="6" spans="1:15" x14ac:dyDescent="0.25">
      <c r="A6" t="s">
        <v>47</v>
      </c>
      <c r="B6" t="s">
        <v>80</v>
      </c>
      <c r="C6" t="str">
        <f t="shared" si="0"/>
        <v>Baubau-China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902</v>
      </c>
    </row>
    <row r="7" spans="1:15" x14ac:dyDescent="0.25">
      <c r="A7" t="s">
        <v>9</v>
      </c>
      <c r="B7" t="s">
        <v>80</v>
      </c>
      <c r="C7" t="str">
        <f t="shared" si="0"/>
        <v>Belawan-China</v>
      </c>
      <c r="D7">
        <v>4</v>
      </c>
      <c r="E7">
        <v>4</v>
      </c>
      <c r="F7">
        <v>6</v>
      </c>
      <c r="G7">
        <v>32</v>
      </c>
      <c r="H7">
        <v>194</v>
      </c>
      <c r="I7">
        <v>181</v>
      </c>
      <c r="J7">
        <v>512</v>
      </c>
      <c r="K7">
        <v>40</v>
      </c>
      <c r="L7">
        <v>126</v>
      </c>
      <c r="M7">
        <v>285</v>
      </c>
      <c r="N7">
        <v>13</v>
      </c>
      <c r="O7">
        <v>1856</v>
      </c>
    </row>
    <row r="8" spans="1:15" x14ac:dyDescent="0.25">
      <c r="A8" t="s">
        <v>5</v>
      </c>
      <c r="B8" t="s">
        <v>80</v>
      </c>
      <c r="C8" t="str">
        <f t="shared" si="0"/>
        <v>Benoa-China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15</v>
      </c>
      <c r="L8">
        <v>4</v>
      </c>
      <c r="M8">
        <v>7</v>
      </c>
      <c r="N8">
        <v>0</v>
      </c>
      <c r="O8">
        <v>1275</v>
      </c>
    </row>
    <row r="9" spans="1:15" x14ac:dyDescent="0.25">
      <c r="A9" t="s">
        <v>11</v>
      </c>
      <c r="B9" t="s">
        <v>80</v>
      </c>
      <c r="C9" t="str">
        <f t="shared" si="0"/>
        <v>Bitung-China</v>
      </c>
      <c r="D9">
        <v>0</v>
      </c>
      <c r="E9">
        <v>0</v>
      </c>
      <c r="F9">
        <v>0</v>
      </c>
      <c r="G9">
        <v>10</v>
      </c>
      <c r="H9">
        <v>9</v>
      </c>
      <c r="I9">
        <v>1</v>
      </c>
      <c r="J9">
        <v>0</v>
      </c>
      <c r="K9">
        <v>3</v>
      </c>
      <c r="L9">
        <v>36</v>
      </c>
      <c r="M9">
        <v>27</v>
      </c>
      <c r="N9">
        <v>19</v>
      </c>
      <c r="O9">
        <v>1847</v>
      </c>
    </row>
    <row r="10" spans="1:15" x14ac:dyDescent="0.25">
      <c r="A10" t="s">
        <v>70</v>
      </c>
      <c r="B10" t="s">
        <v>80</v>
      </c>
      <c r="C10" t="str">
        <f t="shared" si="0"/>
        <v>Bontang Lng Terminal-China</v>
      </c>
      <c r="D10">
        <v>0</v>
      </c>
      <c r="E10">
        <v>0</v>
      </c>
      <c r="F10">
        <v>0</v>
      </c>
      <c r="G10">
        <v>2</v>
      </c>
      <c r="H10">
        <v>5</v>
      </c>
      <c r="I10">
        <v>1</v>
      </c>
      <c r="J10">
        <v>5</v>
      </c>
      <c r="K10">
        <v>1</v>
      </c>
      <c r="L10">
        <v>5</v>
      </c>
      <c r="M10">
        <v>3</v>
      </c>
      <c r="N10">
        <v>0</v>
      </c>
      <c r="O10">
        <v>26</v>
      </c>
    </row>
    <row r="11" spans="1:15" x14ac:dyDescent="0.25">
      <c r="A11" t="s">
        <v>12</v>
      </c>
      <c r="B11" t="s">
        <v>80</v>
      </c>
      <c r="C11" t="str">
        <f t="shared" si="0"/>
        <v>Bula-China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60</v>
      </c>
    </row>
    <row r="12" spans="1:15" x14ac:dyDescent="0.25">
      <c r="A12" t="s">
        <v>13</v>
      </c>
      <c r="B12" t="s">
        <v>80</v>
      </c>
      <c r="C12" t="str">
        <f t="shared" si="0"/>
        <v>Celukan Bawang-China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3</v>
      </c>
      <c r="M12">
        <v>0</v>
      </c>
      <c r="N12">
        <v>0</v>
      </c>
      <c r="O12">
        <v>159</v>
      </c>
    </row>
    <row r="13" spans="1:15" x14ac:dyDescent="0.25">
      <c r="A13" t="s">
        <v>3</v>
      </c>
      <c r="B13" t="s">
        <v>80</v>
      </c>
      <c r="C13" t="str">
        <f t="shared" si="0"/>
        <v>Cirebon-China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4</v>
      </c>
      <c r="M13">
        <v>6</v>
      </c>
      <c r="N13">
        <v>0</v>
      </c>
      <c r="O13">
        <v>333</v>
      </c>
    </row>
    <row r="14" spans="1:15" x14ac:dyDescent="0.25">
      <c r="A14" t="s">
        <v>14</v>
      </c>
      <c r="B14" t="s">
        <v>80</v>
      </c>
      <c r="C14" t="str">
        <f t="shared" si="0"/>
        <v>Donggala-China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</v>
      </c>
    </row>
    <row r="15" spans="1:15" x14ac:dyDescent="0.25">
      <c r="A15" t="s">
        <v>15</v>
      </c>
      <c r="B15" t="s">
        <v>80</v>
      </c>
      <c r="C15" t="str">
        <f t="shared" si="0"/>
        <v>Dumai-China</v>
      </c>
      <c r="D15">
        <v>124</v>
      </c>
      <c r="E15">
        <v>124</v>
      </c>
      <c r="F15">
        <v>6</v>
      </c>
      <c r="G15">
        <v>277</v>
      </c>
      <c r="H15">
        <v>691</v>
      </c>
      <c r="I15">
        <v>53</v>
      </c>
      <c r="J15">
        <v>83</v>
      </c>
      <c r="K15">
        <v>370</v>
      </c>
      <c r="L15">
        <v>1287</v>
      </c>
      <c r="M15">
        <v>335</v>
      </c>
      <c r="N15">
        <v>167</v>
      </c>
      <c r="O15">
        <v>5067</v>
      </c>
    </row>
    <row r="16" spans="1:15" x14ac:dyDescent="0.25">
      <c r="A16" t="s">
        <v>50</v>
      </c>
      <c r="B16" t="s">
        <v>80</v>
      </c>
      <c r="C16" t="str">
        <f t="shared" si="0"/>
        <v>Ende-China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210</v>
      </c>
    </row>
    <row r="17" spans="1:15" x14ac:dyDescent="0.25">
      <c r="A17" t="s">
        <v>51</v>
      </c>
      <c r="B17" t="s">
        <v>80</v>
      </c>
      <c r="C17" t="str">
        <f t="shared" si="0"/>
        <v>Fakfak-China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437</v>
      </c>
    </row>
    <row r="18" spans="1:15" x14ac:dyDescent="0.25">
      <c r="A18" t="s">
        <v>16</v>
      </c>
      <c r="B18" t="s">
        <v>80</v>
      </c>
      <c r="C18" t="str">
        <f t="shared" si="0"/>
        <v>Gorontalo-China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623</v>
      </c>
    </row>
    <row r="19" spans="1:15" x14ac:dyDescent="0.25">
      <c r="A19" t="s">
        <v>17</v>
      </c>
      <c r="B19" t="s">
        <v>80</v>
      </c>
      <c r="C19" t="str">
        <f t="shared" si="0"/>
        <v>Gresik-China</v>
      </c>
      <c r="D19">
        <v>109</v>
      </c>
      <c r="E19">
        <v>109</v>
      </c>
      <c r="F19">
        <v>50</v>
      </c>
      <c r="G19">
        <v>477</v>
      </c>
      <c r="H19">
        <v>739</v>
      </c>
      <c r="I19">
        <v>34</v>
      </c>
      <c r="J19">
        <v>91</v>
      </c>
      <c r="K19">
        <v>392</v>
      </c>
      <c r="L19">
        <v>1325</v>
      </c>
      <c r="M19">
        <v>529</v>
      </c>
      <c r="N19">
        <v>202</v>
      </c>
      <c r="O19">
        <v>16145</v>
      </c>
    </row>
    <row r="20" spans="1:15" x14ac:dyDescent="0.25">
      <c r="A20" t="s">
        <v>18</v>
      </c>
      <c r="B20" t="s">
        <v>80</v>
      </c>
      <c r="C20" t="str">
        <f t="shared" si="0"/>
        <v>Jayapura-China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445</v>
      </c>
    </row>
    <row r="21" spans="1:15" x14ac:dyDescent="0.25">
      <c r="A21" t="s">
        <v>19</v>
      </c>
      <c r="B21" t="s">
        <v>80</v>
      </c>
      <c r="C21" t="str">
        <f t="shared" si="0"/>
        <v>Kendari-China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v>0</v>
      </c>
      <c r="L21">
        <v>19</v>
      </c>
      <c r="M21">
        <v>0</v>
      </c>
      <c r="N21">
        <v>0</v>
      </c>
      <c r="O21">
        <v>965</v>
      </c>
    </row>
    <row r="22" spans="1:15" x14ac:dyDescent="0.25">
      <c r="A22" t="s">
        <v>20</v>
      </c>
      <c r="B22" t="s">
        <v>80</v>
      </c>
      <c r="C22" t="str">
        <f t="shared" si="0"/>
        <v>Kolonodale-China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42</v>
      </c>
    </row>
    <row r="23" spans="1:15" x14ac:dyDescent="0.25">
      <c r="A23" t="s">
        <v>21</v>
      </c>
      <c r="B23" t="s">
        <v>80</v>
      </c>
      <c r="C23" t="str">
        <f t="shared" si="0"/>
        <v>Kuala Tanjung-China</v>
      </c>
      <c r="D23">
        <v>0</v>
      </c>
      <c r="E23">
        <v>0</v>
      </c>
      <c r="F23">
        <v>0</v>
      </c>
      <c r="G23">
        <v>22</v>
      </c>
      <c r="H23">
        <v>10</v>
      </c>
      <c r="I23">
        <v>0</v>
      </c>
      <c r="J23">
        <v>0</v>
      </c>
      <c r="K23">
        <v>15</v>
      </c>
      <c r="L23">
        <v>27</v>
      </c>
      <c r="M23">
        <v>37</v>
      </c>
      <c r="N23">
        <v>3</v>
      </c>
      <c r="O23">
        <v>72</v>
      </c>
    </row>
    <row r="24" spans="1:15" x14ac:dyDescent="0.25">
      <c r="A24" t="s">
        <v>22</v>
      </c>
      <c r="B24" t="s">
        <v>80</v>
      </c>
      <c r="C24" t="str">
        <f t="shared" si="0"/>
        <v>Kumai-China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309</v>
      </c>
    </row>
    <row r="25" spans="1:15" x14ac:dyDescent="0.25">
      <c r="A25" t="s">
        <v>23</v>
      </c>
      <c r="B25" t="s">
        <v>80</v>
      </c>
      <c r="C25" t="str">
        <f t="shared" si="0"/>
        <v>Larantuka-China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110</v>
      </c>
    </row>
    <row r="26" spans="1:15" x14ac:dyDescent="0.25">
      <c r="A26" t="s">
        <v>54</v>
      </c>
      <c r="B26" t="s">
        <v>80</v>
      </c>
      <c r="C26" t="str">
        <f t="shared" si="0"/>
        <v>Lhokseumawe-China</v>
      </c>
      <c r="D26">
        <v>0</v>
      </c>
      <c r="E26">
        <v>0</v>
      </c>
      <c r="F26">
        <v>69</v>
      </c>
      <c r="G26">
        <v>30</v>
      </c>
      <c r="H26">
        <v>0</v>
      </c>
      <c r="I26">
        <v>0</v>
      </c>
      <c r="J26">
        <v>436</v>
      </c>
      <c r="K26">
        <v>19</v>
      </c>
      <c r="L26">
        <v>97</v>
      </c>
      <c r="M26">
        <v>59</v>
      </c>
      <c r="N26">
        <v>0</v>
      </c>
      <c r="O26">
        <v>2167</v>
      </c>
    </row>
    <row r="27" spans="1:15" x14ac:dyDescent="0.25">
      <c r="A27" t="s">
        <v>24</v>
      </c>
      <c r="B27" t="s">
        <v>80</v>
      </c>
      <c r="C27" t="str">
        <f t="shared" si="0"/>
        <v>Luwuk-China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622</v>
      </c>
    </row>
    <row r="28" spans="1:15" x14ac:dyDescent="0.25">
      <c r="A28" t="s">
        <v>25</v>
      </c>
      <c r="B28" t="s">
        <v>80</v>
      </c>
      <c r="C28" t="str">
        <f t="shared" si="0"/>
        <v>Manado-China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</row>
    <row r="29" spans="1:15" x14ac:dyDescent="0.25">
      <c r="A29" t="s">
        <v>55</v>
      </c>
      <c r="B29" t="s">
        <v>80</v>
      </c>
      <c r="C29" t="str">
        <f t="shared" si="0"/>
        <v>Maumere-China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215</v>
      </c>
    </row>
    <row r="30" spans="1:15" x14ac:dyDescent="0.25">
      <c r="A30" t="s">
        <v>26</v>
      </c>
      <c r="B30" t="s">
        <v>80</v>
      </c>
      <c r="C30" t="str">
        <f t="shared" si="0"/>
        <v>Namlea-China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317</v>
      </c>
    </row>
    <row r="31" spans="1:15" x14ac:dyDescent="0.25">
      <c r="A31" t="s">
        <v>56</v>
      </c>
      <c r="B31" t="s">
        <v>80</v>
      </c>
      <c r="C31" t="str">
        <f t="shared" si="0"/>
        <v>Palembang-China</v>
      </c>
      <c r="D31">
        <v>1</v>
      </c>
      <c r="E31">
        <v>1</v>
      </c>
      <c r="F31">
        <v>0</v>
      </c>
      <c r="G31">
        <v>8</v>
      </c>
      <c r="H31">
        <v>0</v>
      </c>
      <c r="I31">
        <v>7</v>
      </c>
      <c r="J31">
        <v>0</v>
      </c>
      <c r="K31">
        <v>0</v>
      </c>
      <c r="L31">
        <v>40</v>
      </c>
      <c r="M31">
        <v>35</v>
      </c>
      <c r="N31">
        <v>41</v>
      </c>
      <c r="O31">
        <v>231</v>
      </c>
    </row>
    <row r="32" spans="1:15" x14ac:dyDescent="0.25">
      <c r="A32" t="s">
        <v>71</v>
      </c>
      <c r="B32" t="s">
        <v>80</v>
      </c>
      <c r="C32" t="str">
        <f t="shared" si="0"/>
        <v>Pangkalansusu-China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</row>
    <row r="33" spans="1:15" x14ac:dyDescent="0.25">
      <c r="A33" t="s">
        <v>28</v>
      </c>
      <c r="B33" t="s">
        <v>80</v>
      </c>
      <c r="C33" t="str">
        <f t="shared" si="0"/>
        <v>Panjang-China</v>
      </c>
      <c r="D33">
        <v>13</v>
      </c>
      <c r="E33">
        <v>13</v>
      </c>
      <c r="F33">
        <v>9</v>
      </c>
      <c r="G33">
        <v>110</v>
      </c>
      <c r="H33">
        <v>135</v>
      </c>
      <c r="I33">
        <v>8</v>
      </c>
      <c r="J33">
        <v>33</v>
      </c>
      <c r="K33">
        <v>159</v>
      </c>
      <c r="L33">
        <v>146</v>
      </c>
      <c r="M33">
        <v>148</v>
      </c>
      <c r="N33">
        <v>17</v>
      </c>
      <c r="O33">
        <v>1120</v>
      </c>
    </row>
    <row r="34" spans="1:15" x14ac:dyDescent="0.25">
      <c r="A34" t="s">
        <v>57</v>
      </c>
      <c r="B34" t="s">
        <v>80</v>
      </c>
      <c r="C34" t="str">
        <f t="shared" si="0"/>
        <v>Parepare-China</v>
      </c>
      <c r="D34">
        <v>0</v>
      </c>
      <c r="E34">
        <v>0</v>
      </c>
      <c r="F34">
        <v>0</v>
      </c>
      <c r="G34">
        <v>5</v>
      </c>
      <c r="H34">
        <v>0</v>
      </c>
      <c r="I34">
        <v>5</v>
      </c>
      <c r="J34">
        <v>0</v>
      </c>
      <c r="K34">
        <v>0</v>
      </c>
      <c r="L34">
        <v>0</v>
      </c>
      <c r="M34">
        <v>1</v>
      </c>
      <c r="N34">
        <v>0</v>
      </c>
      <c r="O34">
        <v>544</v>
      </c>
    </row>
    <row r="35" spans="1:15" x14ac:dyDescent="0.25">
      <c r="A35" t="s">
        <v>32</v>
      </c>
      <c r="B35" t="s">
        <v>80</v>
      </c>
      <c r="C35" t="str">
        <f t="shared" si="0"/>
        <v>Pomalaa-China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3</v>
      </c>
      <c r="O35">
        <v>48</v>
      </c>
    </row>
    <row r="36" spans="1:15" x14ac:dyDescent="0.25">
      <c r="A36" t="s">
        <v>6</v>
      </c>
      <c r="B36" t="s">
        <v>80</v>
      </c>
      <c r="C36" t="str">
        <f t="shared" si="0"/>
        <v>Pontianak-China</v>
      </c>
      <c r="D36">
        <v>0</v>
      </c>
      <c r="E36">
        <v>0</v>
      </c>
      <c r="F36">
        <v>0</v>
      </c>
      <c r="G36">
        <v>0</v>
      </c>
      <c r="H36">
        <v>0</v>
      </c>
      <c r="I36">
        <v>37</v>
      </c>
      <c r="J36">
        <v>0</v>
      </c>
      <c r="K36">
        <v>0</v>
      </c>
      <c r="L36">
        <v>0</v>
      </c>
      <c r="M36">
        <v>0</v>
      </c>
      <c r="N36">
        <v>45</v>
      </c>
      <c r="O36">
        <v>4578</v>
      </c>
    </row>
    <row r="37" spans="1:15" x14ac:dyDescent="0.25">
      <c r="A37" t="s">
        <v>7</v>
      </c>
      <c r="B37" t="s">
        <v>80</v>
      </c>
      <c r="C37" t="str">
        <f t="shared" si="0"/>
        <v>Poso-China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34</v>
      </c>
    </row>
    <row r="38" spans="1:15" x14ac:dyDescent="0.25">
      <c r="A38" t="s">
        <v>58</v>
      </c>
      <c r="B38" t="s">
        <v>80</v>
      </c>
      <c r="C38" t="str">
        <f t="shared" si="0"/>
        <v>Probolinggo-China</v>
      </c>
      <c r="D38">
        <v>0</v>
      </c>
      <c r="E38">
        <v>0</v>
      </c>
      <c r="F38">
        <v>0</v>
      </c>
      <c r="G38">
        <v>3</v>
      </c>
      <c r="H38">
        <v>5</v>
      </c>
      <c r="I38">
        <v>0</v>
      </c>
      <c r="J38">
        <v>0</v>
      </c>
      <c r="K38">
        <v>1</v>
      </c>
      <c r="L38">
        <v>4</v>
      </c>
      <c r="M38">
        <v>2</v>
      </c>
      <c r="N38">
        <v>2</v>
      </c>
      <c r="O38">
        <v>102</v>
      </c>
    </row>
    <row r="39" spans="1:15" x14ac:dyDescent="0.25">
      <c r="A39" t="s">
        <v>63</v>
      </c>
      <c r="B39" t="s">
        <v>80</v>
      </c>
      <c r="C39" t="str">
        <f t="shared" si="0"/>
        <v>Pulau Baai-China</v>
      </c>
      <c r="D39">
        <v>0</v>
      </c>
      <c r="E39">
        <v>0</v>
      </c>
      <c r="F39">
        <v>0</v>
      </c>
      <c r="G39">
        <v>67</v>
      </c>
      <c r="H39">
        <v>72</v>
      </c>
      <c r="I39">
        <v>4</v>
      </c>
      <c r="J39">
        <v>0</v>
      </c>
      <c r="K39">
        <v>62</v>
      </c>
      <c r="L39">
        <v>254</v>
      </c>
      <c r="M39">
        <v>22</v>
      </c>
      <c r="N39">
        <v>29</v>
      </c>
      <c r="O39">
        <v>1038</v>
      </c>
    </row>
    <row r="40" spans="1:15" x14ac:dyDescent="0.25">
      <c r="A40" t="s">
        <v>65</v>
      </c>
      <c r="B40" t="s">
        <v>80</v>
      </c>
      <c r="C40" t="str">
        <f t="shared" si="0"/>
        <v>Pulau Sambu-China</v>
      </c>
      <c r="D40">
        <v>601</v>
      </c>
      <c r="E40">
        <v>601</v>
      </c>
      <c r="F40">
        <v>1588</v>
      </c>
      <c r="G40">
        <v>1642</v>
      </c>
      <c r="H40">
        <v>3862</v>
      </c>
      <c r="I40">
        <v>16500</v>
      </c>
      <c r="J40">
        <v>677</v>
      </c>
      <c r="K40">
        <v>3536</v>
      </c>
      <c r="L40">
        <v>18023</v>
      </c>
      <c r="M40">
        <v>20902</v>
      </c>
      <c r="N40">
        <v>577</v>
      </c>
      <c r="O40">
        <v>40981</v>
      </c>
    </row>
    <row r="41" spans="1:15" x14ac:dyDescent="0.25">
      <c r="A41" t="s">
        <v>72</v>
      </c>
      <c r="B41" t="s">
        <v>80</v>
      </c>
      <c r="C41" t="str">
        <f t="shared" si="0"/>
        <v>Raha Roadstead-China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76</v>
      </c>
    </row>
    <row r="42" spans="1:15" x14ac:dyDescent="0.25">
      <c r="A42" t="s">
        <v>33</v>
      </c>
      <c r="B42" t="s">
        <v>80</v>
      </c>
      <c r="C42" t="str">
        <f t="shared" si="0"/>
        <v>Samarinda-China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382</v>
      </c>
    </row>
    <row r="43" spans="1:15" x14ac:dyDescent="0.25">
      <c r="A43" t="s">
        <v>34</v>
      </c>
      <c r="B43" t="s">
        <v>80</v>
      </c>
      <c r="C43" t="str">
        <f t="shared" si="0"/>
        <v>Sampit-China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73</v>
      </c>
    </row>
    <row r="44" spans="1:15" x14ac:dyDescent="0.25">
      <c r="A44" t="s">
        <v>35</v>
      </c>
      <c r="B44" t="s">
        <v>80</v>
      </c>
      <c r="C44" t="str">
        <f t="shared" si="0"/>
        <v>Saumlaki-China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264</v>
      </c>
    </row>
    <row r="45" spans="1:15" x14ac:dyDescent="0.25">
      <c r="A45" t="s">
        <v>59</v>
      </c>
      <c r="B45" t="s">
        <v>80</v>
      </c>
      <c r="C45" t="str">
        <f t="shared" si="0"/>
        <v>Sekupang-China</v>
      </c>
      <c r="D45">
        <v>5</v>
      </c>
      <c r="E45">
        <v>5</v>
      </c>
      <c r="F45">
        <v>1429</v>
      </c>
      <c r="G45">
        <v>27</v>
      </c>
      <c r="H45">
        <v>1398</v>
      </c>
      <c r="I45">
        <v>15461</v>
      </c>
      <c r="J45">
        <v>20</v>
      </c>
      <c r="K45">
        <v>1600</v>
      </c>
      <c r="L45">
        <v>15020</v>
      </c>
      <c r="M45">
        <v>16972</v>
      </c>
      <c r="N45">
        <v>21</v>
      </c>
      <c r="O45">
        <v>39134</v>
      </c>
    </row>
    <row r="46" spans="1:15" x14ac:dyDescent="0.25">
      <c r="A46" t="s">
        <v>36</v>
      </c>
      <c r="B46" t="s">
        <v>80</v>
      </c>
      <c r="C46" t="str">
        <f t="shared" si="0"/>
        <v>Serui-China</v>
      </c>
      <c r="D46">
        <v>0</v>
      </c>
      <c r="E46">
        <v>0</v>
      </c>
      <c r="F46">
        <v>0</v>
      </c>
      <c r="G46">
        <v>2</v>
      </c>
      <c r="H46">
        <v>1</v>
      </c>
      <c r="I46">
        <v>0</v>
      </c>
      <c r="J46">
        <v>0</v>
      </c>
      <c r="K46">
        <v>0</v>
      </c>
      <c r="L46">
        <v>4</v>
      </c>
      <c r="M46">
        <v>0</v>
      </c>
      <c r="N46">
        <v>4</v>
      </c>
      <c r="O46">
        <v>237</v>
      </c>
    </row>
    <row r="47" spans="1:15" x14ac:dyDescent="0.25">
      <c r="A47" t="s">
        <v>37</v>
      </c>
      <c r="B47" t="s">
        <v>80</v>
      </c>
      <c r="C47" t="str">
        <f t="shared" si="0"/>
        <v>Sibolga-China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554</v>
      </c>
    </row>
    <row r="48" spans="1:15" x14ac:dyDescent="0.25">
      <c r="A48" t="s">
        <v>60</v>
      </c>
      <c r="B48" t="s">
        <v>80</v>
      </c>
      <c r="C48" t="str">
        <f t="shared" si="0"/>
        <v>Sungaipakning-China</v>
      </c>
      <c r="D48">
        <v>15</v>
      </c>
      <c r="E48">
        <v>15</v>
      </c>
      <c r="F48">
        <v>0</v>
      </c>
      <c r="G48">
        <v>59</v>
      </c>
      <c r="H48">
        <v>27</v>
      </c>
      <c r="I48">
        <v>0</v>
      </c>
      <c r="J48">
        <v>2</v>
      </c>
      <c r="K48">
        <v>16</v>
      </c>
      <c r="L48">
        <v>168</v>
      </c>
      <c r="M48">
        <v>108</v>
      </c>
      <c r="N48">
        <v>6</v>
      </c>
      <c r="O48">
        <v>438</v>
      </c>
    </row>
    <row r="49" spans="1:15" x14ac:dyDescent="0.25">
      <c r="A49" t="s">
        <v>38</v>
      </c>
      <c r="B49" t="s">
        <v>80</v>
      </c>
      <c r="C49" t="str">
        <f t="shared" si="0"/>
        <v>Tahuna-China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208</v>
      </c>
    </row>
    <row r="50" spans="1:15" x14ac:dyDescent="0.25">
      <c r="A50" t="s">
        <v>39</v>
      </c>
      <c r="B50" t="s">
        <v>80</v>
      </c>
      <c r="C50" t="str">
        <f t="shared" si="0"/>
        <v>Tanjung Balai Karimun-China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127</v>
      </c>
      <c r="N50">
        <v>0</v>
      </c>
      <c r="O50">
        <v>1977</v>
      </c>
    </row>
    <row r="51" spans="1:15" x14ac:dyDescent="0.25">
      <c r="A51" t="s">
        <v>67</v>
      </c>
      <c r="B51" t="s">
        <v>80</v>
      </c>
      <c r="C51" t="str">
        <f t="shared" si="0"/>
        <v>Tanjung Benete-China</v>
      </c>
      <c r="D51">
        <v>0</v>
      </c>
      <c r="E51">
        <v>0</v>
      </c>
      <c r="F51">
        <v>1</v>
      </c>
      <c r="G51">
        <v>5</v>
      </c>
      <c r="H51">
        <v>4</v>
      </c>
      <c r="I51">
        <v>0</v>
      </c>
      <c r="J51">
        <v>1</v>
      </c>
      <c r="K51">
        <v>0</v>
      </c>
      <c r="L51">
        <v>30</v>
      </c>
      <c r="M51">
        <v>1</v>
      </c>
      <c r="N51">
        <v>0</v>
      </c>
      <c r="O51">
        <v>307</v>
      </c>
    </row>
    <row r="52" spans="1:15" x14ac:dyDescent="0.25">
      <c r="A52" t="s">
        <v>75</v>
      </c>
      <c r="B52" t="s">
        <v>80</v>
      </c>
      <c r="C52" t="str">
        <f t="shared" si="0"/>
        <v>Tanjung Santan-China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84</v>
      </c>
    </row>
    <row r="53" spans="1:15" x14ac:dyDescent="0.25">
      <c r="A53" t="s">
        <v>73</v>
      </c>
      <c r="B53" t="s">
        <v>80</v>
      </c>
      <c r="C53" t="str">
        <f t="shared" si="0"/>
        <v>Tanjungpandan-China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</v>
      </c>
    </row>
    <row r="54" spans="1:15" x14ac:dyDescent="0.25">
      <c r="A54" t="s">
        <v>74</v>
      </c>
      <c r="B54" t="s">
        <v>80</v>
      </c>
      <c r="C54" t="str">
        <f t="shared" si="0"/>
        <v>Tanjungredeb-China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281</v>
      </c>
    </row>
    <row r="55" spans="1:15" x14ac:dyDescent="0.25">
      <c r="A55" t="s">
        <v>2</v>
      </c>
      <c r="B55" t="s">
        <v>80</v>
      </c>
      <c r="C55" t="str">
        <f t="shared" si="0"/>
        <v>Teluk Bayur-China</v>
      </c>
      <c r="D55">
        <v>0</v>
      </c>
      <c r="E55">
        <v>0</v>
      </c>
      <c r="F55">
        <v>1</v>
      </c>
      <c r="G55">
        <v>44</v>
      </c>
      <c r="H55">
        <v>40</v>
      </c>
      <c r="I55">
        <v>0</v>
      </c>
      <c r="J55">
        <v>4</v>
      </c>
      <c r="K55">
        <v>30</v>
      </c>
      <c r="L55">
        <v>108</v>
      </c>
      <c r="M55">
        <v>52</v>
      </c>
      <c r="N55">
        <v>28</v>
      </c>
      <c r="O55">
        <v>901</v>
      </c>
    </row>
    <row r="56" spans="1:15" x14ac:dyDescent="0.25">
      <c r="A56" t="s">
        <v>61</v>
      </c>
      <c r="B56" t="s">
        <v>80</v>
      </c>
      <c r="C56" t="str">
        <f t="shared" si="0"/>
        <v>Ternate-China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3838</v>
      </c>
    </row>
    <row r="57" spans="1:15" x14ac:dyDescent="0.25">
      <c r="A57" t="s">
        <v>66</v>
      </c>
      <c r="B57" t="s">
        <v>80</v>
      </c>
      <c r="C57" t="str">
        <f t="shared" si="0"/>
        <v>Tg. Sorong-China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1</v>
      </c>
      <c r="L57">
        <v>1</v>
      </c>
      <c r="M57">
        <v>1</v>
      </c>
      <c r="N57">
        <v>0</v>
      </c>
      <c r="O57">
        <v>1610</v>
      </c>
    </row>
    <row r="58" spans="1:15" x14ac:dyDescent="0.25">
      <c r="A58" t="s">
        <v>44</v>
      </c>
      <c r="B58" t="s">
        <v>80</v>
      </c>
      <c r="C58" t="str">
        <f t="shared" si="0"/>
        <v>Waingapu-China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218</v>
      </c>
    </row>
    <row r="59" spans="1:15" x14ac:dyDescent="0.25">
      <c r="A59" t="s">
        <v>45</v>
      </c>
      <c r="B59" t="s">
        <v>81</v>
      </c>
      <c r="C59" t="str">
        <f t="shared" si="0"/>
        <v>Ambon-Cyprus</v>
      </c>
      <c r="D59">
        <v>0</v>
      </c>
    </row>
    <row r="60" spans="1:15" x14ac:dyDescent="0.25">
      <c r="A60" t="s">
        <v>46</v>
      </c>
      <c r="B60" t="s">
        <v>81</v>
      </c>
      <c r="C60" t="str">
        <f t="shared" si="0"/>
        <v>Balikpapan-Cyprus</v>
      </c>
      <c r="D60">
        <v>70</v>
      </c>
    </row>
    <row r="61" spans="1:15" x14ac:dyDescent="0.25">
      <c r="A61" t="s">
        <v>8</v>
      </c>
      <c r="B61" t="s">
        <v>81</v>
      </c>
      <c r="C61" t="str">
        <f t="shared" si="0"/>
        <v>Banjarmasin-Cyprus</v>
      </c>
      <c r="D61">
        <v>0</v>
      </c>
    </row>
    <row r="62" spans="1:15" x14ac:dyDescent="0.25">
      <c r="A62" t="s">
        <v>4</v>
      </c>
      <c r="B62" t="s">
        <v>81</v>
      </c>
      <c r="C62" t="str">
        <f t="shared" si="0"/>
        <v>Banten-Cyprus</v>
      </c>
      <c r="D62">
        <v>16</v>
      </c>
    </row>
    <row r="63" spans="1:15" x14ac:dyDescent="0.25">
      <c r="A63" t="s">
        <v>47</v>
      </c>
      <c r="B63" t="s">
        <v>81</v>
      </c>
      <c r="C63" t="str">
        <f t="shared" si="0"/>
        <v>Baubau-Cyprus</v>
      </c>
      <c r="D63">
        <v>0</v>
      </c>
    </row>
    <row r="64" spans="1:15" x14ac:dyDescent="0.25">
      <c r="A64" t="s">
        <v>9</v>
      </c>
      <c r="B64" t="s">
        <v>81</v>
      </c>
      <c r="C64" t="str">
        <f t="shared" si="0"/>
        <v>Belawan-Cyprus</v>
      </c>
      <c r="D64">
        <v>6</v>
      </c>
    </row>
    <row r="65" spans="1:4" x14ac:dyDescent="0.25">
      <c r="A65" t="s">
        <v>5</v>
      </c>
      <c r="B65" t="s">
        <v>81</v>
      </c>
      <c r="C65" t="str">
        <f t="shared" si="0"/>
        <v>Benoa-Cyprus</v>
      </c>
      <c r="D65">
        <v>0</v>
      </c>
    </row>
    <row r="66" spans="1:4" x14ac:dyDescent="0.25">
      <c r="A66" t="s">
        <v>11</v>
      </c>
      <c r="B66" t="s">
        <v>81</v>
      </c>
      <c r="C66" t="str">
        <f t="shared" si="0"/>
        <v>Bitung-Cyprus</v>
      </c>
      <c r="D66">
        <v>0</v>
      </c>
    </row>
    <row r="67" spans="1:4" x14ac:dyDescent="0.25">
      <c r="A67" t="s">
        <v>70</v>
      </c>
      <c r="B67" t="s">
        <v>81</v>
      </c>
      <c r="C67" t="str">
        <f t="shared" ref="C67:C130" si="1">_xlfn.CONCAT(TRIM(A67),"-",TRIM(B67))</f>
        <v>Bontang Lng Terminal-Cyprus</v>
      </c>
      <c r="D67">
        <v>0</v>
      </c>
    </row>
    <row r="68" spans="1:4" x14ac:dyDescent="0.25">
      <c r="A68" t="s">
        <v>12</v>
      </c>
      <c r="B68" t="s">
        <v>81</v>
      </c>
      <c r="C68" t="str">
        <f t="shared" si="1"/>
        <v>Bula-Cyprus</v>
      </c>
      <c r="D68">
        <v>0</v>
      </c>
    </row>
    <row r="69" spans="1:4" x14ac:dyDescent="0.25">
      <c r="A69" t="s">
        <v>13</v>
      </c>
      <c r="B69" t="s">
        <v>81</v>
      </c>
      <c r="C69" t="str">
        <f t="shared" si="1"/>
        <v>Celukan Bawang-Cyprus</v>
      </c>
      <c r="D69">
        <v>0</v>
      </c>
    </row>
    <row r="70" spans="1:4" x14ac:dyDescent="0.25">
      <c r="A70" t="s">
        <v>3</v>
      </c>
      <c r="B70" t="s">
        <v>81</v>
      </c>
      <c r="C70" t="str">
        <f t="shared" si="1"/>
        <v>Cirebon-Cyprus</v>
      </c>
      <c r="D70">
        <v>0</v>
      </c>
    </row>
    <row r="71" spans="1:4" x14ac:dyDescent="0.25">
      <c r="A71" t="s">
        <v>14</v>
      </c>
      <c r="B71" t="s">
        <v>81</v>
      </c>
      <c r="C71" t="str">
        <f t="shared" si="1"/>
        <v>Donggala-Cyprus</v>
      </c>
      <c r="D71">
        <v>0</v>
      </c>
    </row>
    <row r="72" spans="1:4" x14ac:dyDescent="0.25">
      <c r="A72" t="s">
        <v>15</v>
      </c>
      <c r="B72" t="s">
        <v>81</v>
      </c>
      <c r="C72" t="str">
        <f t="shared" si="1"/>
        <v>Dumai-Cyprus</v>
      </c>
      <c r="D72">
        <v>6</v>
      </c>
    </row>
    <row r="73" spans="1:4" x14ac:dyDescent="0.25">
      <c r="A73" t="s">
        <v>50</v>
      </c>
      <c r="B73" t="s">
        <v>81</v>
      </c>
      <c r="C73" t="str">
        <f t="shared" si="1"/>
        <v>Ende-Cyprus</v>
      </c>
      <c r="D73">
        <v>0</v>
      </c>
    </row>
    <row r="74" spans="1:4" x14ac:dyDescent="0.25">
      <c r="A74" t="s">
        <v>51</v>
      </c>
      <c r="B74" t="s">
        <v>81</v>
      </c>
      <c r="C74" t="str">
        <f t="shared" si="1"/>
        <v>Fakfak-Cyprus</v>
      </c>
      <c r="D74">
        <v>0</v>
      </c>
    </row>
    <row r="75" spans="1:4" x14ac:dyDescent="0.25">
      <c r="A75" t="s">
        <v>16</v>
      </c>
      <c r="B75" t="s">
        <v>81</v>
      </c>
      <c r="C75" t="str">
        <f t="shared" si="1"/>
        <v>Gorontalo-Cyprus</v>
      </c>
      <c r="D75">
        <v>0</v>
      </c>
    </row>
    <row r="76" spans="1:4" x14ac:dyDescent="0.25">
      <c r="A76" t="s">
        <v>17</v>
      </c>
      <c r="B76" t="s">
        <v>81</v>
      </c>
      <c r="C76" t="str">
        <f t="shared" si="1"/>
        <v>Gresik-Cyprus</v>
      </c>
      <c r="D76">
        <v>50</v>
      </c>
    </row>
    <row r="77" spans="1:4" x14ac:dyDescent="0.25">
      <c r="A77" t="s">
        <v>18</v>
      </c>
      <c r="B77" t="s">
        <v>81</v>
      </c>
      <c r="C77" t="str">
        <f t="shared" si="1"/>
        <v>Jayapura-Cyprus</v>
      </c>
      <c r="D77">
        <v>0</v>
      </c>
    </row>
    <row r="78" spans="1:4" x14ac:dyDescent="0.25">
      <c r="A78" t="s">
        <v>19</v>
      </c>
      <c r="B78" t="s">
        <v>81</v>
      </c>
      <c r="C78" t="str">
        <f t="shared" si="1"/>
        <v>Kendari-Cyprus</v>
      </c>
      <c r="D78">
        <v>0</v>
      </c>
    </row>
    <row r="79" spans="1:4" x14ac:dyDescent="0.25">
      <c r="A79" t="s">
        <v>20</v>
      </c>
      <c r="B79" t="s">
        <v>81</v>
      </c>
      <c r="C79" t="str">
        <f t="shared" si="1"/>
        <v>Kolonodale-Cyprus</v>
      </c>
      <c r="D79">
        <v>0</v>
      </c>
    </row>
    <row r="80" spans="1:4" x14ac:dyDescent="0.25">
      <c r="A80" t="s">
        <v>21</v>
      </c>
      <c r="B80" t="s">
        <v>81</v>
      </c>
      <c r="C80" t="str">
        <f t="shared" si="1"/>
        <v>Kuala Tanjung-Cyprus</v>
      </c>
      <c r="D80">
        <v>0</v>
      </c>
    </row>
    <row r="81" spans="1:4" x14ac:dyDescent="0.25">
      <c r="A81" t="s">
        <v>22</v>
      </c>
      <c r="B81" t="s">
        <v>81</v>
      </c>
      <c r="C81" t="str">
        <f t="shared" si="1"/>
        <v>Kumai-Cyprus</v>
      </c>
      <c r="D81">
        <v>0</v>
      </c>
    </row>
    <row r="82" spans="1:4" x14ac:dyDescent="0.25">
      <c r="A82" t="s">
        <v>23</v>
      </c>
      <c r="B82" t="s">
        <v>81</v>
      </c>
      <c r="C82" t="str">
        <f t="shared" si="1"/>
        <v>Larantuka-Cyprus</v>
      </c>
      <c r="D82">
        <v>0</v>
      </c>
    </row>
    <row r="83" spans="1:4" x14ac:dyDescent="0.25">
      <c r="A83" t="s">
        <v>54</v>
      </c>
      <c r="B83" t="s">
        <v>81</v>
      </c>
      <c r="C83" t="str">
        <f t="shared" si="1"/>
        <v>Lhokseumawe-Cyprus</v>
      </c>
      <c r="D83">
        <v>69</v>
      </c>
    </row>
    <row r="84" spans="1:4" x14ac:dyDescent="0.25">
      <c r="A84" t="s">
        <v>24</v>
      </c>
      <c r="B84" t="s">
        <v>81</v>
      </c>
      <c r="C84" t="str">
        <f t="shared" si="1"/>
        <v>Luwuk-Cyprus</v>
      </c>
      <c r="D84">
        <v>0</v>
      </c>
    </row>
    <row r="85" spans="1:4" x14ac:dyDescent="0.25">
      <c r="A85" t="s">
        <v>25</v>
      </c>
      <c r="B85" t="s">
        <v>81</v>
      </c>
      <c r="C85" t="str">
        <f t="shared" si="1"/>
        <v>Manado-Cyprus</v>
      </c>
      <c r="D85">
        <v>0</v>
      </c>
    </row>
    <row r="86" spans="1:4" x14ac:dyDescent="0.25">
      <c r="A86" t="s">
        <v>55</v>
      </c>
      <c r="B86" t="s">
        <v>81</v>
      </c>
      <c r="C86" t="str">
        <f t="shared" si="1"/>
        <v>Maumere-Cyprus</v>
      </c>
      <c r="D86">
        <v>0</v>
      </c>
    </row>
    <row r="87" spans="1:4" x14ac:dyDescent="0.25">
      <c r="A87" t="s">
        <v>26</v>
      </c>
      <c r="B87" t="s">
        <v>81</v>
      </c>
      <c r="C87" t="str">
        <f t="shared" si="1"/>
        <v>Namlea-Cyprus</v>
      </c>
      <c r="D87">
        <v>0</v>
      </c>
    </row>
    <row r="88" spans="1:4" x14ac:dyDescent="0.25">
      <c r="A88" t="s">
        <v>56</v>
      </c>
      <c r="B88" t="s">
        <v>81</v>
      </c>
      <c r="C88" t="str">
        <f t="shared" si="1"/>
        <v>Palembang-Cyprus</v>
      </c>
      <c r="D88">
        <v>0</v>
      </c>
    </row>
    <row r="89" spans="1:4" x14ac:dyDescent="0.25">
      <c r="A89" t="s">
        <v>71</v>
      </c>
      <c r="B89" t="s">
        <v>81</v>
      </c>
      <c r="C89" t="str">
        <f t="shared" si="1"/>
        <v>Pangkalansusu-Cyprus</v>
      </c>
      <c r="D89">
        <v>0</v>
      </c>
    </row>
    <row r="90" spans="1:4" x14ac:dyDescent="0.25">
      <c r="A90" t="s">
        <v>28</v>
      </c>
      <c r="B90" t="s">
        <v>81</v>
      </c>
      <c r="C90" t="str">
        <f t="shared" si="1"/>
        <v>Panjang-Cyprus</v>
      </c>
      <c r="D90">
        <v>9</v>
      </c>
    </row>
    <row r="91" spans="1:4" x14ac:dyDescent="0.25">
      <c r="A91" t="s">
        <v>57</v>
      </c>
      <c r="B91" t="s">
        <v>81</v>
      </c>
      <c r="C91" t="str">
        <f t="shared" si="1"/>
        <v>Parepare-Cyprus</v>
      </c>
      <c r="D91">
        <v>0</v>
      </c>
    </row>
    <row r="92" spans="1:4" x14ac:dyDescent="0.25">
      <c r="A92" t="s">
        <v>32</v>
      </c>
      <c r="B92" t="s">
        <v>81</v>
      </c>
      <c r="C92" t="str">
        <f t="shared" si="1"/>
        <v>Pomalaa-Cyprus</v>
      </c>
      <c r="D92">
        <v>0</v>
      </c>
    </row>
    <row r="93" spans="1:4" x14ac:dyDescent="0.25">
      <c r="A93" t="s">
        <v>6</v>
      </c>
      <c r="B93" t="s">
        <v>81</v>
      </c>
      <c r="C93" t="str">
        <f t="shared" si="1"/>
        <v>Pontianak-Cyprus</v>
      </c>
      <c r="D93">
        <v>0</v>
      </c>
    </row>
    <row r="94" spans="1:4" x14ac:dyDescent="0.25">
      <c r="A94" t="s">
        <v>7</v>
      </c>
      <c r="B94" t="s">
        <v>81</v>
      </c>
      <c r="C94" t="str">
        <f t="shared" si="1"/>
        <v>Poso-Cyprus</v>
      </c>
      <c r="D94">
        <v>0</v>
      </c>
    </row>
    <row r="95" spans="1:4" x14ac:dyDescent="0.25">
      <c r="A95" t="s">
        <v>58</v>
      </c>
      <c r="B95" t="s">
        <v>81</v>
      </c>
      <c r="C95" t="str">
        <f t="shared" si="1"/>
        <v>Probolinggo-Cyprus</v>
      </c>
      <c r="D95">
        <v>0</v>
      </c>
    </row>
    <row r="96" spans="1:4" x14ac:dyDescent="0.25">
      <c r="A96" t="s">
        <v>63</v>
      </c>
      <c r="B96" t="s">
        <v>81</v>
      </c>
      <c r="C96" t="str">
        <f t="shared" si="1"/>
        <v>Pulau Baai-Cyprus</v>
      </c>
      <c r="D96">
        <v>0</v>
      </c>
    </row>
    <row r="97" spans="1:4" x14ac:dyDescent="0.25">
      <c r="A97" t="s">
        <v>65</v>
      </c>
      <c r="B97" t="s">
        <v>81</v>
      </c>
      <c r="C97" t="str">
        <f t="shared" si="1"/>
        <v>Pulau Sambu-Cyprus</v>
      </c>
      <c r="D97">
        <v>1588</v>
      </c>
    </row>
    <row r="98" spans="1:4" x14ac:dyDescent="0.25">
      <c r="A98" t="s">
        <v>72</v>
      </c>
      <c r="B98" t="s">
        <v>81</v>
      </c>
      <c r="C98" t="str">
        <f t="shared" si="1"/>
        <v>Raha Roadstead-Cyprus</v>
      </c>
      <c r="D98">
        <v>0</v>
      </c>
    </row>
    <row r="99" spans="1:4" x14ac:dyDescent="0.25">
      <c r="A99" t="s">
        <v>33</v>
      </c>
      <c r="B99" t="s">
        <v>81</v>
      </c>
      <c r="C99" t="str">
        <f t="shared" si="1"/>
        <v>Samarinda-Cyprus</v>
      </c>
      <c r="D99">
        <v>0</v>
      </c>
    </row>
    <row r="100" spans="1:4" x14ac:dyDescent="0.25">
      <c r="A100" t="s">
        <v>34</v>
      </c>
      <c r="B100" t="s">
        <v>81</v>
      </c>
      <c r="C100" t="str">
        <f t="shared" si="1"/>
        <v>Sampit-Cyprus</v>
      </c>
      <c r="D100">
        <v>0</v>
      </c>
    </row>
    <row r="101" spans="1:4" x14ac:dyDescent="0.25">
      <c r="A101" t="s">
        <v>35</v>
      </c>
      <c r="B101" t="s">
        <v>81</v>
      </c>
      <c r="C101" t="str">
        <f t="shared" si="1"/>
        <v>Saumlaki-Cyprus</v>
      </c>
      <c r="D101">
        <v>0</v>
      </c>
    </row>
    <row r="102" spans="1:4" x14ac:dyDescent="0.25">
      <c r="A102" t="s">
        <v>59</v>
      </c>
      <c r="B102" t="s">
        <v>81</v>
      </c>
      <c r="C102" t="str">
        <f t="shared" si="1"/>
        <v>Sekupang-Cyprus</v>
      </c>
      <c r="D102">
        <v>1429</v>
      </c>
    </row>
    <row r="103" spans="1:4" x14ac:dyDescent="0.25">
      <c r="A103" t="s">
        <v>36</v>
      </c>
      <c r="B103" t="s">
        <v>81</v>
      </c>
      <c r="C103" t="str">
        <f t="shared" si="1"/>
        <v>Serui-Cyprus</v>
      </c>
      <c r="D103">
        <v>0</v>
      </c>
    </row>
    <row r="104" spans="1:4" x14ac:dyDescent="0.25">
      <c r="A104" t="s">
        <v>37</v>
      </c>
      <c r="B104" t="s">
        <v>81</v>
      </c>
      <c r="C104" t="str">
        <f t="shared" si="1"/>
        <v>Sibolga-Cyprus</v>
      </c>
      <c r="D104">
        <v>0</v>
      </c>
    </row>
    <row r="105" spans="1:4" x14ac:dyDescent="0.25">
      <c r="A105" t="s">
        <v>60</v>
      </c>
      <c r="B105" t="s">
        <v>81</v>
      </c>
      <c r="C105" t="str">
        <f t="shared" si="1"/>
        <v>Sungaipakning-Cyprus</v>
      </c>
      <c r="D105">
        <v>0</v>
      </c>
    </row>
    <row r="106" spans="1:4" x14ac:dyDescent="0.25">
      <c r="A106" t="s">
        <v>38</v>
      </c>
      <c r="B106" t="s">
        <v>81</v>
      </c>
      <c r="C106" t="str">
        <f t="shared" si="1"/>
        <v>Tahuna-Cyprus</v>
      </c>
      <c r="D106">
        <v>0</v>
      </c>
    </row>
    <row r="107" spans="1:4" x14ac:dyDescent="0.25">
      <c r="A107" t="s">
        <v>39</v>
      </c>
      <c r="B107" t="s">
        <v>81</v>
      </c>
      <c r="C107" t="str">
        <f t="shared" si="1"/>
        <v>Tanjung Balai Karimun-Cyprus</v>
      </c>
      <c r="D107">
        <v>0</v>
      </c>
    </row>
    <row r="108" spans="1:4" x14ac:dyDescent="0.25">
      <c r="A108" t="s">
        <v>67</v>
      </c>
      <c r="B108" t="s">
        <v>81</v>
      </c>
      <c r="C108" t="str">
        <f t="shared" si="1"/>
        <v>Tanjung Benete-Cyprus</v>
      </c>
      <c r="D108">
        <v>1</v>
      </c>
    </row>
    <row r="109" spans="1:4" x14ac:dyDescent="0.25">
      <c r="A109" t="s">
        <v>75</v>
      </c>
      <c r="B109" t="s">
        <v>81</v>
      </c>
      <c r="C109" t="str">
        <f t="shared" si="1"/>
        <v>Tanjung Santan-Cyprus</v>
      </c>
      <c r="D109">
        <v>0</v>
      </c>
    </row>
    <row r="110" spans="1:4" x14ac:dyDescent="0.25">
      <c r="A110" t="s">
        <v>73</v>
      </c>
      <c r="B110" t="s">
        <v>81</v>
      </c>
      <c r="C110" t="str">
        <f t="shared" si="1"/>
        <v>Tanjungpandan-Cyprus</v>
      </c>
      <c r="D110">
        <v>0</v>
      </c>
    </row>
    <row r="111" spans="1:4" x14ac:dyDescent="0.25">
      <c r="A111" t="s">
        <v>74</v>
      </c>
      <c r="B111" t="s">
        <v>81</v>
      </c>
      <c r="C111" t="str">
        <f t="shared" si="1"/>
        <v>Tanjungredeb-Cyprus</v>
      </c>
      <c r="D111">
        <v>0</v>
      </c>
    </row>
    <row r="112" spans="1:4" x14ac:dyDescent="0.25">
      <c r="A112" t="s">
        <v>2</v>
      </c>
      <c r="B112" t="s">
        <v>81</v>
      </c>
      <c r="C112" t="str">
        <f t="shared" si="1"/>
        <v>Teluk Bayur-Cyprus</v>
      </c>
      <c r="D112">
        <v>1</v>
      </c>
    </row>
    <row r="113" spans="1:4" x14ac:dyDescent="0.25">
      <c r="A113" t="s">
        <v>61</v>
      </c>
      <c r="B113" t="s">
        <v>81</v>
      </c>
      <c r="C113" t="str">
        <f t="shared" si="1"/>
        <v>Ternate-Cyprus</v>
      </c>
      <c r="D113">
        <v>0</v>
      </c>
    </row>
    <row r="114" spans="1:4" x14ac:dyDescent="0.25">
      <c r="A114" t="s">
        <v>66</v>
      </c>
      <c r="B114" t="s">
        <v>81</v>
      </c>
      <c r="C114" t="str">
        <f t="shared" si="1"/>
        <v>Tg. Sorong-Cyprus</v>
      </c>
      <c r="D114">
        <v>0</v>
      </c>
    </row>
    <row r="115" spans="1:4" x14ac:dyDescent="0.25">
      <c r="A115" t="s">
        <v>44</v>
      </c>
      <c r="B115" t="s">
        <v>81</v>
      </c>
      <c r="C115" t="str">
        <f t="shared" si="1"/>
        <v>Waingapu-Cyprus</v>
      </c>
      <c r="D115">
        <v>0</v>
      </c>
    </row>
    <row r="116" spans="1:4" x14ac:dyDescent="0.25">
      <c r="A116" t="s">
        <v>45</v>
      </c>
      <c r="B116" t="s">
        <v>91</v>
      </c>
      <c r="C116" t="str">
        <f t="shared" si="1"/>
        <v>Ambon-Hong Kong</v>
      </c>
      <c r="D116">
        <v>0</v>
      </c>
    </row>
    <row r="117" spans="1:4" x14ac:dyDescent="0.25">
      <c r="A117" t="s">
        <v>46</v>
      </c>
      <c r="B117" t="s">
        <v>91</v>
      </c>
      <c r="C117" t="str">
        <f t="shared" si="1"/>
        <v>Balikpapan-Hong Kong</v>
      </c>
      <c r="D117">
        <v>431</v>
      </c>
    </row>
    <row r="118" spans="1:4" x14ac:dyDescent="0.25">
      <c r="A118" t="s">
        <v>8</v>
      </c>
      <c r="B118" t="s">
        <v>91</v>
      </c>
      <c r="C118" t="str">
        <f t="shared" si="1"/>
        <v>Banjarmasin-Hong Kong</v>
      </c>
      <c r="D118">
        <v>155</v>
      </c>
    </row>
    <row r="119" spans="1:4" x14ac:dyDescent="0.25">
      <c r="A119" t="s">
        <v>4</v>
      </c>
      <c r="B119" t="s">
        <v>91</v>
      </c>
      <c r="C119" t="str">
        <f t="shared" si="1"/>
        <v>Banten-Hong Kong</v>
      </c>
      <c r="D119">
        <v>232</v>
      </c>
    </row>
    <row r="120" spans="1:4" x14ac:dyDescent="0.25">
      <c r="A120" t="s">
        <v>47</v>
      </c>
      <c r="B120" t="s">
        <v>91</v>
      </c>
      <c r="C120" t="str">
        <f t="shared" si="1"/>
        <v>Baubau-Hong Kong</v>
      </c>
      <c r="D120">
        <v>0</v>
      </c>
    </row>
    <row r="121" spans="1:4" x14ac:dyDescent="0.25">
      <c r="A121" t="s">
        <v>9</v>
      </c>
      <c r="B121" t="s">
        <v>91</v>
      </c>
      <c r="C121" t="str">
        <f t="shared" si="1"/>
        <v>Belawan-Hong Kong</v>
      </c>
      <c r="D121">
        <v>32</v>
      </c>
    </row>
    <row r="122" spans="1:4" x14ac:dyDescent="0.25">
      <c r="A122" t="s">
        <v>5</v>
      </c>
      <c r="B122" t="s">
        <v>91</v>
      </c>
      <c r="C122" t="str">
        <f t="shared" si="1"/>
        <v>Benoa-Hong Kong</v>
      </c>
      <c r="D122">
        <v>0</v>
      </c>
    </row>
    <row r="123" spans="1:4" x14ac:dyDescent="0.25">
      <c r="A123" t="s">
        <v>11</v>
      </c>
      <c r="B123" t="s">
        <v>91</v>
      </c>
      <c r="C123" t="str">
        <f t="shared" si="1"/>
        <v>Bitung-Hong Kong</v>
      </c>
      <c r="D123">
        <v>10</v>
      </c>
    </row>
    <row r="124" spans="1:4" x14ac:dyDescent="0.25">
      <c r="A124" t="s">
        <v>70</v>
      </c>
      <c r="B124" t="s">
        <v>91</v>
      </c>
      <c r="C124" t="str">
        <f t="shared" si="1"/>
        <v>Bontang Lng Terminal-Hong Kong</v>
      </c>
      <c r="D124">
        <v>2</v>
      </c>
    </row>
    <row r="125" spans="1:4" x14ac:dyDescent="0.25">
      <c r="A125" t="s">
        <v>12</v>
      </c>
      <c r="B125" t="s">
        <v>91</v>
      </c>
      <c r="C125" t="str">
        <f t="shared" si="1"/>
        <v>Bula-Hong Kong</v>
      </c>
      <c r="D125">
        <v>0</v>
      </c>
    </row>
    <row r="126" spans="1:4" x14ac:dyDescent="0.25">
      <c r="A126" t="s">
        <v>13</v>
      </c>
      <c r="B126" t="s">
        <v>91</v>
      </c>
      <c r="C126" t="str">
        <f t="shared" si="1"/>
        <v>Celukan Bawang-Hong Kong</v>
      </c>
      <c r="D126">
        <v>0</v>
      </c>
    </row>
    <row r="127" spans="1:4" x14ac:dyDescent="0.25">
      <c r="A127" t="s">
        <v>3</v>
      </c>
      <c r="B127" t="s">
        <v>91</v>
      </c>
      <c r="C127" t="str">
        <f t="shared" si="1"/>
        <v>Cirebon-Hong Kong</v>
      </c>
      <c r="D127">
        <v>0</v>
      </c>
    </row>
    <row r="128" spans="1:4" x14ac:dyDescent="0.25">
      <c r="A128" t="s">
        <v>14</v>
      </c>
      <c r="B128" t="s">
        <v>91</v>
      </c>
      <c r="C128" t="str">
        <f t="shared" si="1"/>
        <v>Donggala-Hong Kong</v>
      </c>
      <c r="D128">
        <v>0</v>
      </c>
    </row>
    <row r="129" spans="1:4" x14ac:dyDescent="0.25">
      <c r="A129" t="s">
        <v>15</v>
      </c>
      <c r="B129" t="s">
        <v>91</v>
      </c>
      <c r="C129" t="str">
        <f t="shared" si="1"/>
        <v>Dumai-Hong Kong</v>
      </c>
      <c r="D129">
        <v>277</v>
      </c>
    </row>
    <row r="130" spans="1:4" x14ac:dyDescent="0.25">
      <c r="A130" t="s">
        <v>50</v>
      </c>
      <c r="B130" t="s">
        <v>91</v>
      </c>
      <c r="C130" t="str">
        <f t="shared" si="1"/>
        <v>Ende-Hong Kong</v>
      </c>
      <c r="D130">
        <v>0</v>
      </c>
    </row>
    <row r="131" spans="1:4" x14ac:dyDescent="0.25">
      <c r="A131" t="s">
        <v>51</v>
      </c>
      <c r="B131" t="s">
        <v>91</v>
      </c>
      <c r="C131" t="str">
        <f t="shared" ref="C131:C194" si="2">_xlfn.CONCAT(TRIM(A131),"-",TRIM(B131))</f>
        <v>Fakfak-Hong Kong</v>
      </c>
      <c r="D131">
        <v>0</v>
      </c>
    </row>
    <row r="132" spans="1:4" x14ac:dyDescent="0.25">
      <c r="A132" t="s">
        <v>16</v>
      </c>
      <c r="B132" t="s">
        <v>91</v>
      </c>
      <c r="C132" t="str">
        <f t="shared" si="2"/>
        <v>Gorontalo-Hong Kong</v>
      </c>
      <c r="D132">
        <v>0</v>
      </c>
    </row>
    <row r="133" spans="1:4" x14ac:dyDescent="0.25">
      <c r="A133" t="s">
        <v>17</v>
      </c>
      <c r="B133" t="s">
        <v>91</v>
      </c>
      <c r="C133" t="str">
        <f t="shared" si="2"/>
        <v>Gresik-Hong Kong</v>
      </c>
      <c r="D133">
        <v>477</v>
      </c>
    </row>
    <row r="134" spans="1:4" x14ac:dyDescent="0.25">
      <c r="A134" t="s">
        <v>18</v>
      </c>
      <c r="B134" t="s">
        <v>91</v>
      </c>
      <c r="C134" t="str">
        <f t="shared" si="2"/>
        <v>Jayapura-Hong Kong</v>
      </c>
      <c r="D134">
        <v>0</v>
      </c>
    </row>
    <row r="135" spans="1:4" x14ac:dyDescent="0.25">
      <c r="A135" t="s">
        <v>19</v>
      </c>
      <c r="B135" t="s">
        <v>91</v>
      </c>
      <c r="C135" t="str">
        <f t="shared" si="2"/>
        <v>Kendari-Hong Kong</v>
      </c>
      <c r="D135">
        <v>0</v>
      </c>
    </row>
    <row r="136" spans="1:4" x14ac:dyDescent="0.25">
      <c r="A136" t="s">
        <v>20</v>
      </c>
      <c r="B136" t="s">
        <v>91</v>
      </c>
      <c r="C136" t="str">
        <f t="shared" si="2"/>
        <v>Kolonodale-Hong Kong</v>
      </c>
      <c r="D136">
        <v>0</v>
      </c>
    </row>
    <row r="137" spans="1:4" x14ac:dyDescent="0.25">
      <c r="A137" t="s">
        <v>21</v>
      </c>
      <c r="B137" t="s">
        <v>91</v>
      </c>
      <c r="C137" t="str">
        <f t="shared" si="2"/>
        <v>Kuala Tanjung-Hong Kong</v>
      </c>
      <c r="D137">
        <v>22</v>
      </c>
    </row>
    <row r="138" spans="1:4" x14ac:dyDescent="0.25">
      <c r="A138" t="s">
        <v>22</v>
      </c>
      <c r="B138" t="s">
        <v>91</v>
      </c>
      <c r="C138" t="str">
        <f t="shared" si="2"/>
        <v>Kumai-Hong Kong</v>
      </c>
      <c r="D138">
        <v>0</v>
      </c>
    </row>
    <row r="139" spans="1:4" x14ac:dyDescent="0.25">
      <c r="A139" t="s">
        <v>23</v>
      </c>
      <c r="B139" t="s">
        <v>91</v>
      </c>
      <c r="C139" t="str">
        <f t="shared" si="2"/>
        <v>Larantuka-Hong Kong</v>
      </c>
      <c r="D139">
        <v>0</v>
      </c>
    </row>
    <row r="140" spans="1:4" x14ac:dyDescent="0.25">
      <c r="A140" t="s">
        <v>54</v>
      </c>
      <c r="B140" t="s">
        <v>91</v>
      </c>
      <c r="C140" t="str">
        <f t="shared" si="2"/>
        <v>Lhokseumawe-Hong Kong</v>
      </c>
      <c r="D140">
        <v>30</v>
      </c>
    </row>
    <row r="141" spans="1:4" x14ac:dyDescent="0.25">
      <c r="A141" t="s">
        <v>24</v>
      </c>
      <c r="B141" t="s">
        <v>91</v>
      </c>
      <c r="C141" t="str">
        <f t="shared" si="2"/>
        <v>Luwuk-Hong Kong</v>
      </c>
      <c r="D141">
        <v>0</v>
      </c>
    </row>
    <row r="142" spans="1:4" x14ac:dyDescent="0.25">
      <c r="A142" t="s">
        <v>25</v>
      </c>
      <c r="B142" t="s">
        <v>91</v>
      </c>
      <c r="C142" t="str">
        <f t="shared" si="2"/>
        <v>Manado-Hong Kong</v>
      </c>
      <c r="D142">
        <v>0</v>
      </c>
    </row>
    <row r="143" spans="1:4" x14ac:dyDescent="0.25">
      <c r="A143" t="s">
        <v>55</v>
      </c>
      <c r="B143" t="s">
        <v>91</v>
      </c>
      <c r="C143" t="str">
        <f t="shared" si="2"/>
        <v>Maumere-Hong Kong</v>
      </c>
      <c r="D143">
        <v>0</v>
      </c>
    </row>
    <row r="144" spans="1:4" x14ac:dyDescent="0.25">
      <c r="A144" t="s">
        <v>26</v>
      </c>
      <c r="B144" t="s">
        <v>91</v>
      </c>
      <c r="C144" t="str">
        <f t="shared" si="2"/>
        <v>Namlea-Hong Kong</v>
      </c>
      <c r="D144">
        <v>0</v>
      </c>
    </row>
    <row r="145" spans="1:4" x14ac:dyDescent="0.25">
      <c r="A145" t="s">
        <v>56</v>
      </c>
      <c r="B145" t="s">
        <v>91</v>
      </c>
      <c r="C145" t="str">
        <f t="shared" si="2"/>
        <v>Palembang-Hong Kong</v>
      </c>
      <c r="D145">
        <v>8</v>
      </c>
    </row>
    <row r="146" spans="1:4" x14ac:dyDescent="0.25">
      <c r="A146" t="s">
        <v>71</v>
      </c>
      <c r="B146" t="s">
        <v>91</v>
      </c>
      <c r="C146" t="str">
        <f t="shared" si="2"/>
        <v>Pangkalansusu-Hong Kong</v>
      </c>
      <c r="D146">
        <v>0</v>
      </c>
    </row>
    <row r="147" spans="1:4" x14ac:dyDescent="0.25">
      <c r="A147" t="s">
        <v>28</v>
      </c>
      <c r="B147" t="s">
        <v>91</v>
      </c>
      <c r="C147" t="str">
        <f t="shared" si="2"/>
        <v>Panjang-Hong Kong</v>
      </c>
      <c r="D147">
        <v>110</v>
      </c>
    </row>
    <row r="148" spans="1:4" x14ac:dyDescent="0.25">
      <c r="A148" t="s">
        <v>57</v>
      </c>
      <c r="B148" t="s">
        <v>91</v>
      </c>
      <c r="C148" t="str">
        <f t="shared" si="2"/>
        <v>Parepare-Hong Kong</v>
      </c>
      <c r="D148">
        <v>5</v>
      </c>
    </row>
    <row r="149" spans="1:4" x14ac:dyDescent="0.25">
      <c r="A149" t="s">
        <v>32</v>
      </c>
      <c r="B149" t="s">
        <v>91</v>
      </c>
      <c r="C149" t="str">
        <f t="shared" si="2"/>
        <v>Pomalaa-Hong Kong</v>
      </c>
      <c r="D149">
        <v>0</v>
      </c>
    </row>
    <row r="150" spans="1:4" x14ac:dyDescent="0.25">
      <c r="A150" t="s">
        <v>6</v>
      </c>
      <c r="B150" t="s">
        <v>91</v>
      </c>
      <c r="C150" t="str">
        <f t="shared" si="2"/>
        <v>Pontianak-Hong Kong</v>
      </c>
      <c r="D150">
        <v>0</v>
      </c>
    </row>
    <row r="151" spans="1:4" x14ac:dyDescent="0.25">
      <c r="A151" t="s">
        <v>7</v>
      </c>
      <c r="B151" t="s">
        <v>91</v>
      </c>
      <c r="C151" t="str">
        <f t="shared" si="2"/>
        <v>Poso-Hong Kong</v>
      </c>
      <c r="D151">
        <v>0</v>
      </c>
    </row>
    <row r="152" spans="1:4" x14ac:dyDescent="0.25">
      <c r="A152" t="s">
        <v>58</v>
      </c>
      <c r="B152" t="s">
        <v>91</v>
      </c>
      <c r="C152" t="str">
        <f t="shared" si="2"/>
        <v>Probolinggo-Hong Kong</v>
      </c>
      <c r="D152">
        <v>3</v>
      </c>
    </row>
    <row r="153" spans="1:4" x14ac:dyDescent="0.25">
      <c r="A153" t="s">
        <v>63</v>
      </c>
      <c r="B153" t="s">
        <v>91</v>
      </c>
      <c r="C153" t="str">
        <f t="shared" si="2"/>
        <v>Pulau Baai-Hong Kong</v>
      </c>
      <c r="D153">
        <v>67</v>
      </c>
    </row>
    <row r="154" spans="1:4" x14ac:dyDescent="0.25">
      <c r="A154" t="s">
        <v>65</v>
      </c>
      <c r="B154" t="s">
        <v>91</v>
      </c>
      <c r="C154" t="str">
        <f t="shared" si="2"/>
        <v>Pulau Sambu-Hong Kong</v>
      </c>
      <c r="D154">
        <v>1642</v>
      </c>
    </row>
    <row r="155" spans="1:4" x14ac:dyDescent="0.25">
      <c r="A155" t="s">
        <v>72</v>
      </c>
      <c r="B155" t="s">
        <v>91</v>
      </c>
      <c r="C155" t="str">
        <f t="shared" si="2"/>
        <v>Raha Roadstead-Hong Kong</v>
      </c>
      <c r="D155">
        <v>0</v>
      </c>
    </row>
    <row r="156" spans="1:4" x14ac:dyDescent="0.25">
      <c r="A156" t="s">
        <v>33</v>
      </c>
      <c r="B156" t="s">
        <v>91</v>
      </c>
      <c r="C156" t="str">
        <f t="shared" si="2"/>
        <v>Samarinda-Hong Kong</v>
      </c>
      <c r="D156">
        <v>0</v>
      </c>
    </row>
    <row r="157" spans="1:4" x14ac:dyDescent="0.25">
      <c r="A157" t="s">
        <v>34</v>
      </c>
      <c r="B157" t="s">
        <v>91</v>
      </c>
      <c r="C157" t="str">
        <f t="shared" si="2"/>
        <v>Sampit-Hong Kong</v>
      </c>
      <c r="D157">
        <v>0</v>
      </c>
    </row>
    <row r="158" spans="1:4" x14ac:dyDescent="0.25">
      <c r="A158" t="s">
        <v>35</v>
      </c>
      <c r="B158" t="s">
        <v>91</v>
      </c>
      <c r="C158" t="str">
        <f t="shared" si="2"/>
        <v>Saumlaki-Hong Kong</v>
      </c>
      <c r="D158">
        <v>0</v>
      </c>
    </row>
    <row r="159" spans="1:4" x14ac:dyDescent="0.25">
      <c r="A159" t="s">
        <v>59</v>
      </c>
      <c r="B159" t="s">
        <v>91</v>
      </c>
      <c r="C159" t="str">
        <f t="shared" si="2"/>
        <v>Sekupang-Hong Kong</v>
      </c>
      <c r="D159">
        <v>27</v>
      </c>
    </row>
    <row r="160" spans="1:4" x14ac:dyDescent="0.25">
      <c r="A160" t="s">
        <v>36</v>
      </c>
      <c r="B160" t="s">
        <v>91</v>
      </c>
      <c r="C160" t="str">
        <f t="shared" si="2"/>
        <v>Serui-Hong Kong</v>
      </c>
      <c r="D160">
        <v>2</v>
      </c>
    </row>
    <row r="161" spans="1:4" x14ac:dyDescent="0.25">
      <c r="A161" t="s">
        <v>37</v>
      </c>
      <c r="B161" t="s">
        <v>91</v>
      </c>
      <c r="C161" t="str">
        <f t="shared" si="2"/>
        <v>Sibolga-Hong Kong</v>
      </c>
      <c r="D161">
        <v>0</v>
      </c>
    </row>
    <row r="162" spans="1:4" x14ac:dyDescent="0.25">
      <c r="A162" t="s">
        <v>60</v>
      </c>
      <c r="B162" t="s">
        <v>91</v>
      </c>
      <c r="C162" t="str">
        <f t="shared" si="2"/>
        <v>Sungaipakning-Hong Kong</v>
      </c>
      <c r="D162">
        <v>59</v>
      </c>
    </row>
    <row r="163" spans="1:4" x14ac:dyDescent="0.25">
      <c r="A163" t="s">
        <v>38</v>
      </c>
      <c r="B163" t="s">
        <v>91</v>
      </c>
      <c r="C163" t="str">
        <f t="shared" si="2"/>
        <v>Tahuna-Hong Kong</v>
      </c>
      <c r="D163">
        <v>0</v>
      </c>
    </row>
    <row r="164" spans="1:4" x14ac:dyDescent="0.25">
      <c r="A164" t="s">
        <v>39</v>
      </c>
      <c r="B164" t="s">
        <v>91</v>
      </c>
      <c r="C164" t="str">
        <f t="shared" si="2"/>
        <v>Tanjung Balai Karimun-Hong Kong</v>
      </c>
      <c r="D164">
        <v>0</v>
      </c>
    </row>
    <row r="165" spans="1:4" x14ac:dyDescent="0.25">
      <c r="A165" t="s">
        <v>67</v>
      </c>
      <c r="B165" t="s">
        <v>91</v>
      </c>
      <c r="C165" t="str">
        <f t="shared" si="2"/>
        <v>Tanjung Benete-Hong Kong</v>
      </c>
      <c r="D165">
        <v>5</v>
      </c>
    </row>
    <row r="166" spans="1:4" x14ac:dyDescent="0.25">
      <c r="A166" t="s">
        <v>75</v>
      </c>
      <c r="B166" t="s">
        <v>91</v>
      </c>
      <c r="C166" t="str">
        <f t="shared" si="2"/>
        <v>Tanjung Santan-Hong Kong</v>
      </c>
      <c r="D166">
        <v>0</v>
      </c>
    </row>
    <row r="167" spans="1:4" x14ac:dyDescent="0.25">
      <c r="A167" t="s">
        <v>73</v>
      </c>
      <c r="B167" t="s">
        <v>91</v>
      </c>
      <c r="C167" t="str">
        <f t="shared" si="2"/>
        <v>Tanjungpandan-Hong Kong</v>
      </c>
      <c r="D167">
        <v>0</v>
      </c>
    </row>
    <row r="168" spans="1:4" x14ac:dyDescent="0.25">
      <c r="A168" t="s">
        <v>74</v>
      </c>
      <c r="B168" t="s">
        <v>91</v>
      </c>
      <c r="C168" t="str">
        <f t="shared" si="2"/>
        <v>Tanjungredeb-Hong Kong</v>
      </c>
      <c r="D168">
        <v>0</v>
      </c>
    </row>
    <row r="169" spans="1:4" x14ac:dyDescent="0.25">
      <c r="A169" t="s">
        <v>2</v>
      </c>
      <c r="B169" t="s">
        <v>91</v>
      </c>
      <c r="C169" t="str">
        <f t="shared" si="2"/>
        <v>Teluk Bayur-Hong Kong</v>
      </c>
      <c r="D169">
        <v>44</v>
      </c>
    </row>
    <row r="170" spans="1:4" x14ac:dyDescent="0.25">
      <c r="A170" t="s">
        <v>61</v>
      </c>
      <c r="B170" t="s">
        <v>91</v>
      </c>
      <c r="C170" t="str">
        <f t="shared" si="2"/>
        <v>Ternate-Hong Kong</v>
      </c>
      <c r="D170">
        <v>0</v>
      </c>
    </row>
    <row r="171" spans="1:4" x14ac:dyDescent="0.25">
      <c r="A171" t="s">
        <v>66</v>
      </c>
      <c r="B171" t="s">
        <v>91</v>
      </c>
      <c r="C171" t="str">
        <f t="shared" si="2"/>
        <v>Tg. Sorong-Hong Kong</v>
      </c>
      <c r="D171">
        <v>0</v>
      </c>
    </row>
    <row r="172" spans="1:4" x14ac:dyDescent="0.25">
      <c r="A172" t="s">
        <v>44</v>
      </c>
      <c r="B172" t="s">
        <v>91</v>
      </c>
      <c r="C172" t="str">
        <f t="shared" si="2"/>
        <v>Waingapu-Hong Kong</v>
      </c>
      <c r="D172">
        <v>2</v>
      </c>
    </row>
    <row r="173" spans="1:4" x14ac:dyDescent="0.25">
      <c r="A173" t="s">
        <v>45</v>
      </c>
      <c r="B173" t="s">
        <v>90</v>
      </c>
      <c r="C173" t="str">
        <f t="shared" si="2"/>
        <v>Ambon-Liberia</v>
      </c>
      <c r="D173">
        <v>0</v>
      </c>
    </row>
    <row r="174" spans="1:4" x14ac:dyDescent="0.25">
      <c r="A174" t="s">
        <v>46</v>
      </c>
      <c r="B174" t="s">
        <v>90</v>
      </c>
      <c r="C174" t="str">
        <f t="shared" si="2"/>
        <v>Balikpapan-Liberia</v>
      </c>
      <c r="D174">
        <v>518</v>
      </c>
    </row>
    <row r="175" spans="1:4" x14ac:dyDescent="0.25">
      <c r="A175" t="s">
        <v>8</v>
      </c>
      <c r="B175" t="s">
        <v>90</v>
      </c>
      <c r="C175" t="str">
        <f t="shared" si="2"/>
        <v>Banjarmasin-Liberia</v>
      </c>
      <c r="D175">
        <v>1</v>
      </c>
    </row>
    <row r="176" spans="1:4" x14ac:dyDescent="0.25">
      <c r="A176" t="s">
        <v>4</v>
      </c>
      <c r="B176" t="s">
        <v>90</v>
      </c>
      <c r="C176" t="str">
        <f t="shared" si="2"/>
        <v>Banten-Liberia</v>
      </c>
      <c r="D176">
        <v>566</v>
      </c>
    </row>
    <row r="177" spans="1:4" x14ac:dyDescent="0.25">
      <c r="A177" t="s">
        <v>47</v>
      </c>
      <c r="B177" t="s">
        <v>90</v>
      </c>
      <c r="C177" t="str">
        <f t="shared" si="2"/>
        <v>Baubau-Liberia</v>
      </c>
      <c r="D177">
        <v>0</v>
      </c>
    </row>
    <row r="178" spans="1:4" x14ac:dyDescent="0.25">
      <c r="A178" t="s">
        <v>9</v>
      </c>
      <c r="B178" t="s">
        <v>90</v>
      </c>
      <c r="C178" t="str">
        <f t="shared" si="2"/>
        <v>Belawan-Liberia</v>
      </c>
      <c r="D178">
        <v>194</v>
      </c>
    </row>
    <row r="179" spans="1:4" x14ac:dyDescent="0.25">
      <c r="A179" t="s">
        <v>5</v>
      </c>
      <c r="B179" t="s">
        <v>90</v>
      </c>
      <c r="C179" t="str">
        <f t="shared" si="2"/>
        <v>Benoa-Liberia</v>
      </c>
      <c r="D179">
        <v>0</v>
      </c>
    </row>
    <row r="180" spans="1:4" x14ac:dyDescent="0.25">
      <c r="A180" t="s">
        <v>11</v>
      </c>
      <c r="B180" t="s">
        <v>90</v>
      </c>
      <c r="C180" t="str">
        <f t="shared" si="2"/>
        <v>Bitung-Liberia</v>
      </c>
      <c r="D180">
        <v>9</v>
      </c>
    </row>
    <row r="181" spans="1:4" x14ac:dyDescent="0.25">
      <c r="A181" t="s">
        <v>70</v>
      </c>
      <c r="B181" t="s">
        <v>90</v>
      </c>
      <c r="C181" t="str">
        <f t="shared" si="2"/>
        <v>Bontang Lng Terminal-Liberia</v>
      </c>
      <c r="D181">
        <v>5</v>
      </c>
    </row>
    <row r="182" spans="1:4" x14ac:dyDescent="0.25">
      <c r="A182" t="s">
        <v>12</v>
      </c>
      <c r="B182" t="s">
        <v>90</v>
      </c>
      <c r="C182" t="str">
        <f t="shared" si="2"/>
        <v>Bula-Liberia</v>
      </c>
      <c r="D182">
        <v>0</v>
      </c>
    </row>
    <row r="183" spans="1:4" x14ac:dyDescent="0.25">
      <c r="A183" t="s">
        <v>13</v>
      </c>
      <c r="B183" t="s">
        <v>90</v>
      </c>
      <c r="C183" t="str">
        <f t="shared" si="2"/>
        <v>Celukan Bawang-Liberia</v>
      </c>
      <c r="D183">
        <v>0</v>
      </c>
    </row>
    <row r="184" spans="1:4" x14ac:dyDescent="0.25">
      <c r="A184" t="s">
        <v>3</v>
      </c>
      <c r="B184" t="s">
        <v>90</v>
      </c>
      <c r="C184" t="str">
        <f t="shared" si="2"/>
        <v>Cirebon-Liberia</v>
      </c>
      <c r="D184">
        <v>0</v>
      </c>
    </row>
    <row r="185" spans="1:4" x14ac:dyDescent="0.25">
      <c r="A185" t="s">
        <v>14</v>
      </c>
      <c r="B185" t="s">
        <v>90</v>
      </c>
      <c r="C185" t="str">
        <f t="shared" si="2"/>
        <v>Donggala-Liberia</v>
      </c>
      <c r="D185">
        <v>0</v>
      </c>
    </row>
    <row r="186" spans="1:4" x14ac:dyDescent="0.25">
      <c r="A186" t="s">
        <v>15</v>
      </c>
      <c r="B186" t="s">
        <v>90</v>
      </c>
      <c r="C186" t="str">
        <f t="shared" si="2"/>
        <v>Dumai-Liberia</v>
      </c>
      <c r="D186">
        <v>691</v>
      </c>
    </row>
    <row r="187" spans="1:4" x14ac:dyDescent="0.25">
      <c r="A187" t="s">
        <v>50</v>
      </c>
      <c r="B187" t="s">
        <v>90</v>
      </c>
      <c r="C187" t="str">
        <f t="shared" si="2"/>
        <v>Ende-Liberia</v>
      </c>
      <c r="D187">
        <v>0</v>
      </c>
    </row>
    <row r="188" spans="1:4" x14ac:dyDescent="0.25">
      <c r="A188" t="s">
        <v>51</v>
      </c>
      <c r="B188" t="s">
        <v>90</v>
      </c>
      <c r="C188" t="str">
        <f t="shared" si="2"/>
        <v>Fakfak-Liberia</v>
      </c>
      <c r="D188">
        <v>0</v>
      </c>
    </row>
    <row r="189" spans="1:4" x14ac:dyDescent="0.25">
      <c r="A189" t="s">
        <v>16</v>
      </c>
      <c r="B189" t="s">
        <v>90</v>
      </c>
      <c r="C189" t="str">
        <f t="shared" si="2"/>
        <v>Gorontalo-Liberia</v>
      </c>
      <c r="D189">
        <v>0</v>
      </c>
    </row>
    <row r="190" spans="1:4" x14ac:dyDescent="0.25">
      <c r="A190" t="s">
        <v>17</v>
      </c>
      <c r="B190" t="s">
        <v>90</v>
      </c>
      <c r="C190" t="str">
        <f t="shared" si="2"/>
        <v>Gresik-Liberia</v>
      </c>
      <c r="D190">
        <v>739</v>
      </c>
    </row>
    <row r="191" spans="1:4" x14ac:dyDescent="0.25">
      <c r="A191" t="s">
        <v>18</v>
      </c>
      <c r="B191" t="s">
        <v>90</v>
      </c>
      <c r="C191" t="str">
        <f t="shared" si="2"/>
        <v>Jayapura-Liberia</v>
      </c>
      <c r="D191">
        <v>0</v>
      </c>
    </row>
    <row r="192" spans="1:4" x14ac:dyDescent="0.25">
      <c r="A192" t="s">
        <v>19</v>
      </c>
      <c r="B192" t="s">
        <v>90</v>
      </c>
      <c r="C192" t="str">
        <f t="shared" si="2"/>
        <v>Kendari-Liberia</v>
      </c>
      <c r="D192">
        <v>0</v>
      </c>
    </row>
    <row r="193" spans="1:4" x14ac:dyDescent="0.25">
      <c r="A193" t="s">
        <v>20</v>
      </c>
      <c r="B193" t="s">
        <v>90</v>
      </c>
      <c r="C193" t="str">
        <f t="shared" si="2"/>
        <v>Kolonodale-Liberia</v>
      </c>
      <c r="D193">
        <v>0</v>
      </c>
    </row>
    <row r="194" spans="1:4" x14ac:dyDescent="0.25">
      <c r="A194" t="s">
        <v>21</v>
      </c>
      <c r="B194" t="s">
        <v>90</v>
      </c>
      <c r="C194" t="str">
        <f t="shared" si="2"/>
        <v>Kuala Tanjung-Liberia</v>
      </c>
      <c r="D194">
        <v>10</v>
      </c>
    </row>
    <row r="195" spans="1:4" x14ac:dyDescent="0.25">
      <c r="A195" t="s">
        <v>22</v>
      </c>
      <c r="B195" t="s">
        <v>90</v>
      </c>
      <c r="C195" t="str">
        <f t="shared" ref="C195:C258" si="3">_xlfn.CONCAT(TRIM(A195),"-",TRIM(B195))</f>
        <v>Kumai-Liberia</v>
      </c>
      <c r="D195">
        <v>0</v>
      </c>
    </row>
    <row r="196" spans="1:4" x14ac:dyDescent="0.25">
      <c r="A196" t="s">
        <v>23</v>
      </c>
      <c r="B196" t="s">
        <v>90</v>
      </c>
      <c r="C196" t="str">
        <f t="shared" si="3"/>
        <v>Larantuka-Liberia</v>
      </c>
      <c r="D196">
        <v>0</v>
      </c>
    </row>
    <row r="197" spans="1:4" x14ac:dyDescent="0.25">
      <c r="A197" t="s">
        <v>54</v>
      </c>
      <c r="B197" t="s">
        <v>90</v>
      </c>
      <c r="C197" t="str">
        <f t="shared" si="3"/>
        <v>Lhokseumawe-Liberia</v>
      </c>
      <c r="D197">
        <v>0</v>
      </c>
    </row>
    <row r="198" spans="1:4" x14ac:dyDescent="0.25">
      <c r="A198" t="s">
        <v>24</v>
      </c>
      <c r="B198" t="s">
        <v>90</v>
      </c>
      <c r="C198" t="str">
        <f t="shared" si="3"/>
        <v>Luwuk-Liberia</v>
      </c>
      <c r="D198">
        <v>0</v>
      </c>
    </row>
    <row r="199" spans="1:4" x14ac:dyDescent="0.25">
      <c r="A199" t="s">
        <v>25</v>
      </c>
      <c r="B199" t="s">
        <v>90</v>
      </c>
      <c r="C199" t="str">
        <f t="shared" si="3"/>
        <v>Manado-Liberia</v>
      </c>
      <c r="D199">
        <v>0</v>
      </c>
    </row>
    <row r="200" spans="1:4" x14ac:dyDescent="0.25">
      <c r="A200" t="s">
        <v>55</v>
      </c>
      <c r="B200" t="s">
        <v>90</v>
      </c>
      <c r="C200" t="str">
        <f t="shared" si="3"/>
        <v>Maumere-Liberia</v>
      </c>
      <c r="D200">
        <v>0</v>
      </c>
    </row>
    <row r="201" spans="1:4" x14ac:dyDescent="0.25">
      <c r="A201" t="s">
        <v>26</v>
      </c>
      <c r="B201" t="s">
        <v>90</v>
      </c>
      <c r="C201" t="str">
        <f t="shared" si="3"/>
        <v>Namlea-Liberia</v>
      </c>
      <c r="D201">
        <v>0</v>
      </c>
    </row>
    <row r="202" spans="1:4" x14ac:dyDescent="0.25">
      <c r="A202" t="s">
        <v>56</v>
      </c>
      <c r="B202" t="s">
        <v>90</v>
      </c>
      <c r="C202" t="str">
        <f t="shared" si="3"/>
        <v>Palembang-Liberia</v>
      </c>
      <c r="D202">
        <v>0</v>
      </c>
    </row>
    <row r="203" spans="1:4" x14ac:dyDescent="0.25">
      <c r="A203" t="s">
        <v>71</v>
      </c>
      <c r="B203" t="s">
        <v>90</v>
      </c>
      <c r="C203" t="str">
        <f t="shared" si="3"/>
        <v>Pangkalansusu-Liberia</v>
      </c>
      <c r="D203">
        <v>0</v>
      </c>
    </row>
    <row r="204" spans="1:4" x14ac:dyDescent="0.25">
      <c r="A204" t="s">
        <v>28</v>
      </c>
      <c r="B204" t="s">
        <v>90</v>
      </c>
      <c r="C204" t="str">
        <f t="shared" si="3"/>
        <v>Panjang-Liberia</v>
      </c>
      <c r="D204">
        <v>135</v>
      </c>
    </row>
    <row r="205" spans="1:4" x14ac:dyDescent="0.25">
      <c r="A205" t="s">
        <v>57</v>
      </c>
      <c r="B205" t="s">
        <v>90</v>
      </c>
      <c r="C205" t="str">
        <f t="shared" si="3"/>
        <v>Parepare-Liberia</v>
      </c>
      <c r="D205">
        <v>0</v>
      </c>
    </row>
    <row r="206" spans="1:4" x14ac:dyDescent="0.25">
      <c r="A206" t="s">
        <v>32</v>
      </c>
      <c r="B206" t="s">
        <v>90</v>
      </c>
      <c r="C206" t="str">
        <f t="shared" si="3"/>
        <v>Pomalaa-Liberia</v>
      </c>
      <c r="D206">
        <v>0</v>
      </c>
    </row>
    <row r="207" spans="1:4" x14ac:dyDescent="0.25">
      <c r="A207" t="s">
        <v>6</v>
      </c>
      <c r="B207" t="s">
        <v>90</v>
      </c>
      <c r="C207" t="str">
        <f t="shared" si="3"/>
        <v>Pontianak-Liberia</v>
      </c>
      <c r="D207">
        <v>0</v>
      </c>
    </row>
    <row r="208" spans="1:4" x14ac:dyDescent="0.25">
      <c r="A208" t="s">
        <v>7</v>
      </c>
      <c r="B208" t="s">
        <v>90</v>
      </c>
      <c r="C208" t="str">
        <f t="shared" si="3"/>
        <v>Poso-Liberia</v>
      </c>
      <c r="D208">
        <v>0</v>
      </c>
    </row>
    <row r="209" spans="1:4" x14ac:dyDescent="0.25">
      <c r="A209" t="s">
        <v>58</v>
      </c>
      <c r="B209" t="s">
        <v>90</v>
      </c>
      <c r="C209" t="str">
        <f t="shared" si="3"/>
        <v>Probolinggo-Liberia</v>
      </c>
      <c r="D209">
        <v>5</v>
      </c>
    </row>
    <row r="210" spans="1:4" x14ac:dyDescent="0.25">
      <c r="A210" t="s">
        <v>63</v>
      </c>
      <c r="B210" t="s">
        <v>90</v>
      </c>
      <c r="C210" t="str">
        <f t="shared" si="3"/>
        <v>Pulau Baai-Liberia</v>
      </c>
      <c r="D210">
        <v>72</v>
      </c>
    </row>
    <row r="211" spans="1:4" x14ac:dyDescent="0.25">
      <c r="A211" t="s">
        <v>65</v>
      </c>
      <c r="B211" t="s">
        <v>90</v>
      </c>
      <c r="C211" t="str">
        <f t="shared" si="3"/>
        <v>Pulau Sambu-Liberia</v>
      </c>
      <c r="D211">
        <v>3862</v>
      </c>
    </row>
    <row r="212" spans="1:4" x14ac:dyDescent="0.25">
      <c r="A212" t="s">
        <v>72</v>
      </c>
      <c r="B212" t="s">
        <v>90</v>
      </c>
      <c r="C212" t="str">
        <f t="shared" si="3"/>
        <v>Raha Roadstead-Liberia</v>
      </c>
      <c r="D212">
        <v>0</v>
      </c>
    </row>
    <row r="213" spans="1:4" x14ac:dyDescent="0.25">
      <c r="A213" t="s">
        <v>33</v>
      </c>
      <c r="B213" t="s">
        <v>90</v>
      </c>
      <c r="C213" t="str">
        <f t="shared" si="3"/>
        <v>Samarinda-Liberia</v>
      </c>
      <c r="D213">
        <v>0</v>
      </c>
    </row>
    <row r="214" spans="1:4" x14ac:dyDescent="0.25">
      <c r="A214" t="s">
        <v>34</v>
      </c>
      <c r="B214" t="s">
        <v>90</v>
      </c>
      <c r="C214" t="str">
        <f t="shared" si="3"/>
        <v>Sampit-Liberia</v>
      </c>
      <c r="D214">
        <v>0</v>
      </c>
    </row>
    <row r="215" spans="1:4" x14ac:dyDescent="0.25">
      <c r="A215" t="s">
        <v>35</v>
      </c>
      <c r="B215" t="s">
        <v>90</v>
      </c>
      <c r="C215" t="str">
        <f t="shared" si="3"/>
        <v>Saumlaki-Liberia</v>
      </c>
      <c r="D215">
        <v>0</v>
      </c>
    </row>
    <row r="216" spans="1:4" x14ac:dyDescent="0.25">
      <c r="A216" t="s">
        <v>59</v>
      </c>
      <c r="B216" t="s">
        <v>90</v>
      </c>
      <c r="C216" t="str">
        <f t="shared" si="3"/>
        <v>Sekupang-Liberia</v>
      </c>
      <c r="D216">
        <v>1398</v>
      </c>
    </row>
    <row r="217" spans="1:4" x14ac:dyDescent="0.25">
      <c r="A217" t="s">
        <v>36</v>
      </c>
      <c r="B217" t="s">
        <v>90</v>
      </c>
      <c r="C217" t="str">
        <f t="shared" si="3"/>
        <v>Serui-Liberia</v>
      </c>
      <c r="D217">
        <v>1</v>
      </c>
    </row>
    <row r="218" spans="1:4" x14ac:dyDescent="0.25">
      <c r="A218" t="s">
        <v>37</v>
      </c>
      <c r="B218" t="s">
        <v>90</v>
      </c>
      <c r="C218" t="str">
        <f t="shared" si="3"/>
        <v>Sibolga-Liberia</v>
      </c>
      <c r="D218">
        <v>0</v>
      </c>
    </row>
    <row r="219" spans="1:4" x14ac:dyDescent="0.25">
      <c r="A219" t="s">
        <v>60</v>
      </c>
      <c r="B219" t="s">
        <v>90</v>
      </c>
      <c r="C219" t="str">
        <f t="shared" si="3"/>
        <v>Sungaipakning-Liberia</v>
      </c>
      <c r="D219">
        <v>27</v>
      </c>
    </row>
    <row r="220" spans="1:4" x14ac:dyDescent="0.25">
      <c r="A220" t="s">
        <v>38</v>
      </c>
      <c r="B220" t="s">
        <v>90</v>
      </c>
      <c r="C220" t="str">
        <f t="shared" si="3"/>
        <v>Tahuna-Liberia</v>
      </c>
      <c r="D220">
        <v>0</v>
      </c>
    </row>
    <row r="221" spans="1:4" x14ac:dyDescent="0.25">
      <c r="A221" t="s">
        <v>39</v>
      </c>
      <c r="B221" t="s">
        <v>90</v>
      </c>
      <c r="C221" t="str">
        <f t="shared" si="3"/>
        <v>Tanjung Balai Karimun-Liberia</v>
      </c>
      <c r="D221">
        <v>0</v>
      </c>
    </row>
    <row r="222" spans="1:4" x14ac:dyDescent="0.25">
      <c r="A222" t="s">
        <v>67</v>
      </c>
      <c r="B222" t="s">
        <v>90</v>
      </c>
      <c r="C222" t="str">
        <f t="shared" si="3"/>
        <v>Tanjung Benete-Liberia</v>
      </c>
      <c r="D222">
        <v>4</v>
      </c>
    </row>
    <row r="223" spans="1:4" x14ac:dyDescent="0.25">
      <c r="A223" t="s">
        <v>75</v>
      </c>
      <c r="B223" t="s">
        <v>90</v>
      </c>
      <c r="C223" t="str">
        <f t="shared" si="3"/>
        <v>Tanjung Santan-Liberia</v>
      </c>
      <c r="D223">
        <v>0</v>
      </c>
    </row>
    <row r="224" spans="1:4" x14ac:dyDescent="0.25">
      <c r="A224" t="s">
        <v>73</v>
      </c>
      <c r="B224" t="s">
        <v>90</v>
      </c>
      <c r="C224" t="str">
        <f t="shared" si="3"/>
        <v>Tanjungpandan-Liberia</v>
      </c>
      <c r="D224">
        <v>0</v>
      </c>
    </row>
    <row r="225" spans="1:4" x14ac:dyDescent="0.25">
      <c r="A225" t="s">
        <v>74</v>
      </c>
      <c r="B225" t="s">
        <v>90</v>
      </c>
      <c r="C225" t="str">
        <f t="shared" si="3"/>
        <v>Tanjungredeb-Liberia</v>
      </c>
      <c r="D225">
        <v>0</v>
      </c>
    </row>
    <row r="226" spans="1:4" x14ac:dyDescent="0.25">
      <c r="A226" t="s">
        <v>2</v>
      </c>
      <c r="B226" t="s">
        <v>90</v>
      </c>
      <c r="C226" t="str">
        <f t="shared" si="3"/>
        <v>Teluk Bayur-Liberia</v>
      </c>
      <c r="D226">
        <v>40</v>
      </c>
    </row>
    <row r="227" spans="1:4" x14ac:dyDescent="0.25">
      <c r="A227" t="s">
        <v>61</v>
      </c>
      <c r="B227" t="s">
        <v>90</v>
      </c>
      <c r="C227" t="str">
        <f t="shared" si="3"/>
        <v>Ternate-Liberia</v>
      </c>
      <c r="D227">
        <v>0</v>
      </c>
    </row>
    <row r="228" spans="1:4" x14ac:dyDescent="0.25">
      <c r="A228" t="s">
        <v>66</v>
      </c>
      <c r="B228" t="s">
        <v>90</v>
      </c>
      <c r="C228" t="str">
        <f t="shared" si="3"/>
        <v>Tg. Sorong-Liberia</v>
      </c>
      <c r="D228">
        <v>0</v>
      </c>
    </row>
    <row r="229" spans="1:4" x14ac:dyDescent="0.25">
      <c r="A229" t="s">
        <v>44</v>
      </c>
      <c r="B229" t="s">
        <v>90</v>
      </c>
      <c r="C229" t="str">
        <f t="shared" si="3"/>
        <v>Waingapu-Liberia</v>
      </c>
      <c r="D229">
        <v>0</v>
      </c>
    </row>
    <row r="230" spans="1:4" x14ac:dyDescent="0.25">
      <c r="A230" t="s">
        <v>45</v>
      </c>
      <c r="B230" t="s">
        <v>82</v>
      </c>
      <c r="C230" t="str">
        <f t="shared" si="3"/>
        <v>Ambon-Malaysia</v>
      </c>
      <c r="D230">
        <v>4</v>
      </c>
    </row>
    <row r="231" spans="1:4" x14ac:dyDescent="0.25">
      <c r="A231" t="s">
        <v>46</v>
      </c>
      <c r="B231" t="s">
        <v>82</v>
      </c>
      <c r="C231" t="str">
        <f t="shared" si="3"/>
        <v>Balikpapan-Malaysia</v>
      </c>
      <c r="D231">
        <v>59</v>
      </c>
    </row>
    <row r="232" spans="1:4" x14ac:dyDescent="0.25">
      <c r="A232" t="s">
        <v>8</v>
      </c>
      <c r="B232" t="s">
        <v>82</v>
      </c>
      <c r="C232" t="str">
        <f t="shared" si="3"/>
        <v>Banjarmasin-Malaysia</v>
      </c>
      <c r="D232">
        <v>5</v>
      </c>
    </row>
    <row r="233" spans="1:4" x14ac:dyDescent="0.25">
      <c r="A233" t="s">
        <v>4</v>
      </c>
      <c r="B233" t="s">
        <v>82</v>
      </c>
      <c r="C233" t="str">
        <f t="shared" si="3"/>
        <v>Banten-Malaysia</v>
      </c>
      <c r="D233">
        <v>10</v>
      </c>
    </row>
    <row r="234" spans="1:4" x14ac:dyDescent="0.25">
      <c r="A234" t="s">
        <v>47</v>
      </c>
      <c r="B234" t="s">
        <v>82</v>
      </c>
      <c r="C234" t="str">
        <f t="shared" si="3"/>
        <v>Baubau-Malaysia</v>
      </c>
      <c r="D234">
        <v>0</v>
      </c>
    </row>
    <row r="235" spans="1:4" x14ac:dyDescent="0.25">
      <c r="A235" t="s">
        <v>9</v>
      </c>
      <c r="B235" t="s">
        <v>82</v>
      </c>
      <c r="C235" t="str">
        <f t="shared" si="3"/>
        <v>Belawan-Malaysia</v>
      </c>
      <c r="D235">
        <v>181</v>
      </c>
    </row>
    <row r="236" spans="1:4" x14ac:dyDescent="0.25">
      <c r="A236" t="s">
        <v>5</v>
      </c>
      <c r="B236" t="s">
        <v>82</v>
      </c>
      <c r="C236" t="str">
        <f t="shared" si="3"/>
        <v>Benoa-Malaysia</v>
      </c>
      <c r="D236">
        <v>0</v>
      </c>
    </row>
    <row r="237" spans="1:4" x14ac:dyDescent="0.25">
      <c r="A237" t="s">
        <v>11</v>
      </c>
      <c r="B237" t="s">
        <v>82</v>
      </c>
      <c r="C237" t="str">
        <f t="shared" si="3"/>
        <v>Bitung-Malaysia</v>
      </c>
      <c r="D237">
        <v>1</v>
      </c>
    </row>
    <row r="238" spans="1:4" x14ac:dyDescent="0.25">
      <c r="A238" t="s">
        <v>70</v>
      </c>
      <c r="B238" t="s">
        <v>82</v>
      </c>
      <c r="C238" t="str">
        <f t="shared" si="3"/>
        <v>Bontang Lng Terminal-Malaysia</v>
      </c>
      <c r="D238">
        <v>1</v>
      </c>
    </row>
    <row r="239" spans="1:4" x14ac:dyDescent="0.25">
      <c r="A239" t="s">
        <v>12</v>
      </c>
      <c r="B239" t="s">
        <v>82</v>
      </c>
      <c r="C239" t="str">
        <f t="shared" si="3"/>
        <v>Bula-Malaysia</v>
      </c>
      <c r="D239">
        <v>0</v>
      </c>
    </row>
    <row r="240" spans="1:4" x14ac:dyDescent="0.25">
      <c r="A240" t="s">
        <v>13</v>
      </c>
      <c r="B240" t="s">
        <v>82</v>
      </c>
      <c r="C240" t="str">
        <f t="shared" si="3"/>
        <v>Celukan Bawang-Malaysia</v>
      </c>
      <c r="D240">
        <v>2</v>
      </c>
    </row>
    <row r="241" spans="1:4" x14ac:dyDescent="0.25">
      <c r="A241" t="s">
        <v>3</v>
      </c>
      <c r="B241" t="s">
        <v>82</v>
      </c>
      <c r="C241" t="str">
        <f t="shared" si="3"/>
        <v>Cirebon-Malaysia</v>
      </c>
      <c r="D241">
        <v>3</v>
      </c>
    </row>
    <row r="242" spans="1:4" x14ac:dyDescent="0.25">
      <c r="A242" t="s">
        <v>14</v>
      </c>
      <c r="B242" t="s">
        <v>82</v>
      </c>
      <c r="C242" t="str">
        <f t="shared" si="3"/>
        <v>Donggala-Malaysia</v>
      </c>
      <c r="D242">
        <v>0</v>
      </c>
    </row>
    <row r="243" spans="1:4" x14ac:dyDescent="0.25">
      <c r="A243" t="s">
        <v>15</v>
      </c>
      <c r="B243" t="s">
        <v>82</v>
      </c>
      <c r="C243" t="str">
        <f t="shared" si="3"/>
        <v>Dumai-Malaysia</v>
      </c>
      <c r="D243">
        <v>53</v>
      </c>
    </row>
    <row r="244" spans="1:4" x14ac:dyDescent="0.25">
      <c r="A244" t="s">
        <v>50</v>
      </c>
      <c r="B244" t="s">
        <v>82</v>
      </c>
      <c r="C244" t="str">
        <f t="shared" si="3"/>
        <v>Ende-Malaysia</v>
      </c>
      <c r="D244">
        <v>0</v>
      </c>
    </row>
    <row r="245" spans="1:4" x14ac:dyDescent="0.25">
      <c r="A245" t="s">
        <v>51</v>
      </c>
      <c r="B245" t="s">
        <v>82</v>
      </c>
      <c r="C245" t="str">
        <f t="shared" si="3"/>
        <v>Fakfak-Malaysia</v>
      </c>
      <c r="D245">
        <v>0</v>
      </c>
    </row>
    <row r="246" spans="1:4" x14ac:dyDescent="0.25">
      <c r="A246" t="s">
        <v>16</v>
      </c>
      <c r="B246" t="s">
        <v>82</v>
      </c>
      <c r="C246" t="str">
        <f t="shared" si="3"/>
        <v>Gorontalo-Malaysia</v>
      </c>
      <c r="D246">
        <v>0</v>
      </c>
    </row>
    <row r="247" spans="1:4" x14ac:dyDescent="0.25">
      <c r="A247" t="s">
        <v>17</v>
      </c>
      <c r="B247" t="s">
        <v>82</v>
      </c>
      <c r="C247" t="str">
        <f t="shared" si="3"/>
        <v>Gresik-Malaysia</v>
      </c>
      <c r="D247">
        <v>34</v>
      </c>
    </row>
    <row r="248" spans="1:4" x14ac:dyDescent="0.25">
      <c r="A248" t="s">
        <v>18</v>
      </c>
      <c r="B248" t="s">
        <v>82</v>
      </c>
      <c r="C248" t="str">
        <f t="shared" si="3"/>
        <v>Jayapura-Malaysia</v>
      </c>
      <c r="D248">
        <v>0</v>
      </c>
    </row>
    <row r="249" spans="1:4" x14ac:dyDescent="0.25">
      <c r="A249" t="s">
        <v>19</v>
      </c>
      <c r="B249" t="s">
        <v>82</v>
      </c>
      <c r="C249" t="str">
        <f t="shared" si="3"/>
        <v>Kendari-Malaysia</v>
      </c>
      <c r="D249">
        <v>4</v>
      </c>
    </row>
    <row r="250" spans="1:4" x14ac:dyDescent="0.25">
      <c r="A250" t="s">
        <v>20</v>
      </c>
      <c r="B250" t="s">
        <v>82</v>
      </c>
      <c r="C250" t="str">
        <f t="shared" si="3"/>
        <v>Kolonodale-Malaysia</v>
      </c>
      <c r="D250">
        <v>0</v>
      </c>
    </row>
    <row r="251" spans="1:4" x14ac:dyDescent="0.25">
      <c r="A251" t="s">
        <v>21</v>
      </c>
      <c r="B251" t="s">
        <v>82</v>
      </c>
      <c r="C251" t="str">
        <f t="shared" si="3"/>
        <v>Kuala Tanjung-Malaysia</v>
      </c>
      <c r="D251">
        <v>0</v>
      </c>
    </row>
    <row r="252" spans="1:4" x14ac:dyDescent="0.25">
      <c r="A252" t="s">
        <v>22</v>
      </c>
      <c r="B252" t="s">
        <v>82</v>
      </c>
      <c r="C252" t="str">
        <f t="shared" si="3"/>
        <v>Kumai-Malaysia</v>
      </c>
      <c r="D252">
        <v>0</v>
      </c>
    </row>
    <row r="253" spans="1:4" x14ac:dyDescent="0.25">
      <c r="A253" t="s">
        <v>23</v>
      </c>
      <c r="B253" t="s">
        <v>82</v>
      </c>
      <c r="C253" t="str">
        <f t="shared" si="3"/>
        <v>Larantuka-Malaysia</v>
      </c>
      <c r="D253">
        <v>0</v>
      </c>
    </row>
    <row r="254" spans="1:4" x14ac:dyDescent="0.25">
      <c r="A254" t="s">
        <v>54</v>
      </c>
      <c r="B254" t="s">
        <v>82</v>
      </c>
      <c r="C254" t="str">
        <f t="shared" si="3"/>
        <v>Lhokseumawe-Malaysia</v>
      </c>
      <c r="D254">
        <v>0</v>
      </c>
    </row>
    <row r="255" spans="1:4" x14ac:dyDescent="0.25">
      <c r="A255" t="s">
        <v>24</v>
      </c>
      <c r="B255" t="s">
        <v>82</v>
      </c>
      <c r="C255" t="str">
        <f t="shared" si="3"/>
        <v>Luwuk-Malaysia</v>
      </c>
      <c r="D255">
        <v>0</v>
      </c>
    </row>
    <row r="256" spans="1:4" x14ac:dyDescent="0.25">
      <c r="A256" t="s">
        <v>25</v>
      </c>
      <c r="B256" t="s">
        <v>82</v>
      </c>
      <c r="C256" t="str">
        <f t="shared" si="3"/>
        <v>Manado-Malaysia</v>
      </c>
      <c r="D256">
        <v>0</v>
      </c>
    </row>
    <row r="257" spans="1:4" x14ac:dyDescent="0.25">
      <c r="A257" t="s">
        <v>55</v>
      </c>
      <c r="B257" t="s">
        <v>82</v>
      </c>
      <c r="C257" t="str">
        <f t="shared" si="3"/>
        <v>Maumere-Malaysia</v>
      </c>
      <c r="D257">
        <v>0</v>
      </c>
    </row>
    <row r="258" spans="1:4" x14ac:dyDescent="0.25">
      <c r="A258" t="s">
        <v>26</v>
      </c>
      <c r="B258" t="s">
        <v>82</v>
      </c>
      <c r="C258" t="str">
        <f t="shared" si="3"/>
        <v>Namlea-Malaysia</v>
      </c>
      <c r="D258">
        <v>0</v>
      </c>
    </row>
    <row r="259" spans="1:4" x14ac:dyDescent="0.25">
      <c r="A259" t="s">
        <v>56</v>
      </c>
      <c r="B259" t="s">
        <v>82</v>
      </c>
      <c r="C259" t="str">
        <f t="shared" ref="C259:C322" si="4">_xlfn.CONCAT(TRIM(A259),"-",TRIM(B259))</f>
        <v>Palembang-Malaysia</v>
      </c>
      <c r="D259">
        <v>7</v>
      </c>
    </row>
    <row r="260" spans="1:4" x14ac:dyDescent="0.25">
      <c r="A260" t="s">
        <v>71</v>
      </c>
      <c r="B260" t="s">
        <v>82</v>
      </c>
      <c r="C260" t="str">
        <f t="shared" si="4"/>
        <v>Pangkalansusu-Malaysia</v>
      </c>
      <c r="D260">
        <v>0</v>
      </c>
    </row>
    <row r="261" spans="1:4" x14ac:dyDescent="0.25">
      <c r="A261" t="s">
        <v>28</v>
      </c>
      <c r="B261" t="s">
        <v>82</v>
      </c>
      <c r="C261" t="str">
        <f t="shared" si="4"/>
        <v>Panjang-Malaysia</v>
      </c>
      <c r="D261">
        <v>8</v>
      </c>
    </row>
    <row r="262" spans="1:4" x14ac:dyDescent="0.25">
      <c r="A262" t="s">
        <v>57</v>
      </c>
      <c r="B262" t="s">
        <v>82</v>
      </c>
      <c r="C262" t="str">
        <f t="shared" si="4"/>
        <v>Parepare-Malaysia</v>
      </c>
      <c r="D262">
        <v>5</v>
      </c>
    </row>
    <row r="263" spans="1:4" x14ac:dyDescent="0.25">
      <c r="A263" t="s">
        <v>32</v>
      </c>
      <c r="B263" t="s">
        <v>82</v>
      </c>
      <c r="C263" t="str">
        <f t="shared" si="4"/>
        <v>Pomalaa-Malaysia</v>
      </c>
      <c r="D263">
        <v>0</v>
      </c>
    </row>
    <row r="264" spans="1:4" x14ac:dyDescent="0.25">
      <c r="A264" t="s">
        <v>6</v>
      </c>
      <c r="B264" t="s">
        <v>82</v>
      </c>
      <c r="C264" t="str">
        <f t="shared" si="4"/>
        <v>Pontianak-Malaysia</v>
      </c>
      <c r="D264">
        <v>37</v>
      </c>
    </row>
    <row r="265" spans="1:4" x14ac:dyDescent="0.25">
      <c r="A265" t="s">
        <v>7</v>
      </c>
      <c r="B265" t="s">
        <v>82</v>
      </c>
      <c r="C265" t="str">
        <f t="shared" si="4"/>
        <v>Poso-Malaysia</v>
      </c>
      <c r="D265">
        <v>0</v>
      </c>
    </row>
    <row r="266" spans="1:4" x14ac:dyDescent="0.25">
      <c r="A266" t="s">
        <v>58</v>
      </c>
      <c r="B266" t="s">
        <v>82</v>
      </c>
      <c r="C266" t="str">
        <f t="shared" si="4"/>
        <v>Probolinggo-Malaysia</v>
      </c>
      <c r="D266">
        <v>0</v>
      </c>
    </row>
    <row r="267" spans="1:4" x14ac:dyDescent="0.25">
      <c r="A267" t="s">
        <v>63</v>
      </c>
      <c r="B267" t="s">
        <v>82</v>
      </c>
      <c r="C267" t="str">
        <f t="shared" si="4"/>
        <v>Pulau Baai-Malaysia</v>
      </c>
      <c r="D267">
        <v>4</v>
      </c>
    </row>
    <row r="268" spans="1:4" x14ac:dyDescent="0.25">
      <c r="A268" t="s">
        <v>65</v>
      </c>
      <c r="B268" t="s">
        <v>82</v>
      </c>
      <c r="C268" t="str">
        <f t="shared" si="4"/>
        <v>Pulau Sambu-Malaysia</v>
      </c>
      <c r="D268">
        <v>16500</v>
      </c>
    </row>
    <row r="269" spans="1:4" x14ac:dyDescent="0.25">
      <c r="A269" t="s">
        <v>72</v>
      </c>
      <c r="B269" t="s">
        <v>82</v>
      </c>
      <c r="C269" t="str">
        <f t="shared" si="4"/>
        <v>Raha Roadstead-Malaysia</v>
      </c>
      <c r="D269">
        <v>0</v>
      </c>
    </row>
    <row r="270" spans="1:4" x14ac:dyDescent="0.25">
      <c r="A270" t="s">
        <v>33</v>
      </c>
      <c r="B270" t="s">
        <v>82</v>
      </c>
      <c r="C270" t="str">
        <f t="shared" si="4"/>
        <v>Samarinda-Malaysia</v>
      </c>
      <c r="D270">
        <v>5</v>
      </c>
    </row>
    <row r="271" spans="1:4" x14ac:dyDescent="0.25">
      <c r="A271" t="s">
        <v>34</v>
      </c>
      <c r="B271" t="s">
        <v>82</v>
      </c>
      <c r="C271" t="str">
        <f t="shared" si="4"/>
        <v>Sampit-Malaysia</v>
      </c>
      <c r="D271">
        <v>0</v>
      </c>
    </row>
    <row r="272" spans="1:4" x14ac:dyDescent="0.25">
      <c r="A272" t="s">
        <v>35</v>
      </c>
      <c r="B272" t="s">
        <v>82</v>
      </c>
      <c r="C272" t="str">
        <f t="shared" si="4"/>
        <v>Saumlaki-Malaysia</v>
      </c>
      <c r="D272">
        <v>0</v>
      </c>
    </row>
    <row r="273" spans="1:4" x14ac:dyDescent="0.25">
      <c r="A273" t="s">
        <v>59</v>
      </c>
      <c r="B273" t="s">
        <v>82</v>
      </c>
      <c r="C273" t="str">
        <f t="shared" si="4"/>
        <v>Sekupang-Malaysia</v>
      </c>
      <c r="D273">
        <v>15461</v>
      </c>
    </row>
    <row r="274" spans="1:4" x14ac:dyDescent="0.25">
      <c r="A274" t="s">
        <v>36</v>
      </c>
      <c r="B274" t="s">
        <v>82</v>
      </c>
      <c r="C274" t="str">
        <f t="shared" si="4"/>
        <v>Serui-Malaysia</v>
      </c>
      <c r="D274">
        <v>0</v>
      </c>
    </row>
    <row r="275" spans="1:4" x14ac:dyDescent="0.25">
      <c r="A275" t="s">
        <v>37</v>
      </c>
      <c r="B275" t="s">
        <v>82</v>
      </c>
      <c r="C275" t="str">
        <f t="shared" si="4"/>
        <v>Sibolga-Malaysia</v>
      </c>
      <c r="D275">
        <v>0</v>
      </c>
    </row>
    <row r="276" spans="1:4" x14ac:dyDescent="0.25">
      <c r="A276" t="s">
        <v>60</v>
      </c>
      <c r="B276" t="s">
        <v>82</v>
      </c>
      <c r="C276" t="str">
        <f t="shared" si="4"/>
        <v>Sungaipakning-Malaysia</v>
      </c>
      <c r="D276">
        <v>0</v>
      </c>
    </row>
    <row r="277" spans="1:4" x14ac:dyDescent="0.25">
      <c r="A277" t="s">
        <v>38</v>
      </c>
      <c r="B277" t="s">
        <v>82</v>
      </c>
      <c r="C277" t="str">
        <f t="shared" si="4"/>
        <v>Tahuna-Malaysia</v>
      </c>
      <c r="D277">
        <v>0</v>
      </c>
    </row>
    <row r="278" spans="1:4" x14ac:dyDescent="0.25">
      <c r="A278" t="s">
        <v>39</v>
      </c>
      <c r="B278" t="s">
        <v>82</v>
      </c>
      <c r="C278" t="str">
        <f t="shared" si="4"/>
        <v>Tanjung Balai Karimun-Malaysia</v>
      </c>
      <c r="D278">
        <v>0</v>
      </c>
    </row>
    <row r="279" spans="1:4" x14ac:dyDescent="0.25">
      <c r="A279" t="s">
        <v>67</v>
      </c>
      <c r="B279" t="s">
        <v>82</v>
      </c>
      <c r="C279" t="str">
        <f t="shared" si="4"/>
        <v>Tanjung Benete-Malaysia</v>
      </c>
      <c r="D279">
        <v>0</v>
      </c>
    </row>
    <row r="280" spans="1:4" x14ac:dyDescent="0.25">
      <c r="A280" t="s">
        <v>75</v>
      </c>
      <c r="B280" t="s">
        <v>82</v>
      </c>
      <c r="C280" t="str">
        <f t="shared" si="4"/>
        <v>Tanjung Santan-Malaysia</v>
      </c>
      <c r="D280">
        <v>0</v>
      </c>
    </row>
    <row r="281" spans="1:4" x14ac:dyDescent="0.25">
      <c r="A281" t="s">
        <v>73</v>
      </c>
      <c r="B281" t="s">
        <v>82</v>
      </c>
      <c r="C281" t="str">
        <f t="shared" si="4"/>
        <v>Tanjungpandan-Malaysia</v>
      </c>
      <c r="D281">
        <v>0</v>
      </c>
    </row>
    <row r="282" spans="1:4" x14ac:dyDescent="0.25">
      <c r="A282" t="s">
        <v>74</v>
      </c>
      <c r="B282" t="s">
        <v>82</v>
      </c>
      <c r="C282" t="str">
        <f t="shared" si="4"/>
        <v>Tanjungredeb-Malaysia</v>
      </c>
      <c r="D282">
        <v>0</v>
      </c>
    </row>
    <row r="283" spans="1:4" x14ac:dyDescent="0.25">
      <c r="A283" t="s">
        <v>2</v>
      </c>
      <c r="B283" t="s">
        <v>82</v>
      </c>
      <c r="C283" t="str">
        <f t="shared" si="4"/>
        <v>Teluk Bayur-Malaysia</v>
      </c>
      <c r="D283">
        <v>0</v>
      </c>
    </row>
    <row r="284" spans="1:4" x14ac:dyDescent="0.25">
      <c r="A284" t="s">
        <v>61</v>
      </c>
      <c r="B284" t="s">
        <v>82</v>
      </c>
      <c r="C284" t="str">
        <f t="shared" si="4"/>
        <v>Ternate-Malaysia</v>
      </c>
      <c r="D284">
        <v>1</v>
      </c>
    </row>
    <row r="285" spans="1:4" x14ac:dyDescent="0.25">
      <c r="A285" t="s">
        <v>66</v>
      </c>
      <c r="B285" t="s">
        <v>82</v>
      </c>
      <c r="C285" t="str">
        <f t="shared" si="4"/>
        <v>Tg. Sorong-Malaysia</v>
      </c>
      <c r="D285">
        <v>2</v>
      </c>
    </row>
    <row r="286" spans="1:4" x14ac:dyDescent="0.25">
      <c r="A286" t="s">
        <v>44</v>
      </c>
      <c r="B286" t="s">
        <v>82</v>
      </c>
      <c r="C286" t="str">
        <f t="shared" si="4"/>
        <v>Waingapu-Malaysia</v>
      </c>
      <c r="D286">
        <v>0</v>
      </c>
    </row>
    <row r="287" spans="1:4" x14ac:dyDescent="0.25">
      <c r="A287" t="s">
        <v>45</v>
      </c>
      <c r="B287" t="s">
        <v>83</v>
      </c>
      <c r="C287" t="str">
        <f t="shared" si="4"/>
        <v>Ambon-Malta</v>
      </c>
      <c r="D287">
        <v>0</v>
      </c>
    </row>
    <row r="288" spans="1:4" x14ac:dyDescent="0.25">
      <c r="A288" t="s">
        <v>46</v>
      </c>
      <c r="B288" t="s">
        <v>83</v>
      </c>
      <c r="C288" t="str">
        <f t="shared" si="4"/>
        <v>Balikpapan-Malta</v>
      </c>
      <c r="D288">
        <v>41</v>
      </c>
    </row>
    <row r="289" spans="1:4" x14ac:dyDescent="0.25">
      <c r="A289" t="s">
        <v>8</v>
      </c>
      <c r="B289" t="s">
        <v>83</v>
      </c>
      <c r="C289" t="str">
        <f t="shared" si="4"/>
        <v>Banjarmasin-Malta</v>
      </c>
      <c r="D289">
        <v>0</v>
      </c>
    </row>
    <row r="290" spans="1:4" x14ac:dyDescent="0.25">
      <c r="A290" t="s">
        <v>4</v>
      </c>
      <c r="B290" t="s">
        <v>83</v>
      </c>
      <c r="C290" t="str">
        <f t="shared" si="4"/>
        <v>Banten-Malta</v>
      </c>
      <c r="D290">
        <v>111</v>
      </c>
    </row>
    <row r="291" spans="1:4" x14ac:dyDescent="0.25">
      <c r="A291" t="s">
        <v>47</v>
      </c>
      <c r="B291" t="s">
        <v>83</v>
      </c>
      <c r="C291" t="str">
        <f t="shared" si="4"/>
        <v>Baubau-Malta</v>
      </c>
      <c r="D291">
        <v>0</v>
      </c>
    </row>
    <row r="292" spans="1:4" x14ac:dyDescent="0.25">
      <c r="A292" t="s">
        <v>9</v>
      </c>
      <c r="B292" t="s">
        <v>83</v>
      </c>
      <c r="C292" t="str">
        <f t="shared" si="4"/>
        <v>Belawan-Malta</v>
      </c>
      <c r="D292">
        <v>512</v>
      </c>
    </row>
    <row r="293" spans="1:4" x14ac:dyDescent="0.25">
      <c r="A293" t="s">
        <v>5</v>
      </c>
      <c r="B293" t="s">
        <v>83</v>
      </c>
      <c r="C293" t="str">
        <f t="shared" si="4"/>
        <v>Benoa-Malta</v>
      </c>
      <c r="D293">
        <v>4</v>
      </c>
    </row>
    <row r="294" spans="1:4" x14ac:dyDescent="0.25">
      <c r="A294" t="s">
        <v>11</v>
      </c>
      <c r="B294" t="s">
        <v>83</v>
      </c>
      <c r="C294" t="str">
        <f t="shared" si="4"/>
        <v>Bitung-Malta</v>
      </c>
      <c r="D294">
        <v>0</v>
      </c>
    </row>
    <row r="295" spans="1:4" x14ac:dyDescent="0.25">
      <c r="A295" t="s">
        <v>70</v>
      </c>
      <c r="B295" t="s">
        <v>83</v>
      </c>
      <c r="C295" t="str">
        <f t="shared" si="4"/>
        <v>Bontang Lng Terminal-Malta</v>
      </c>
      <c r="D295">
        <v>5</v>
      </c>
    </row>
    <row r="296" spans="1:4" x14ac:dyDescent="0.25">
      <c r="A296" t="s">
        <v>12</v>
      </c>
      <c r="B296" t="s">
        <v>83</v>
      </c>
      <c r="C296" t="str">
        <f t="shared" si="4"/>
        <v>Bula-Malta</v>
      </c>
      <c r="D296">
        <v>0</v>
      </c>
    </row>
    <row r="297" spans="1:4" x14ac:dyDescent="0.25">
      <c r="A297" t="s">
        <v>13</v>
      </c>
      <c r="B297" t="s">
        <v>83</v>
      </c>
      <c r="C297" t="str">
        <f t="shared" si="4"/>
        <v>Celukan Bawang-Malta</v>
      </c>
      <c r="D297">
        <v>0</v>
      </c>
    </row>
    <row r="298" spans="1:4" x14ac:dyDescent="0.25">
      <c r="A298" t="s">
        <v>3</v>
      </c>
      <c r="B298" t="s">
        <v>83</v>
      </c>
      <c r="C298" t="str">
        <f t="shared" si="4"/>
        <v>Cirebon-Malta</v>
      </c>
      <c r="D298">
        <v>0</v>
      </c>
    </row>
    <row r="299" spans="1:4" x14ac:dyDescent="0.25">
      <c r="A299" t="s">
        <v>14</v>
      </c>
      <c r="B299" t="s">
        <v>83</v>
      </c>
      <c r="C299" t="str">
        <f t="shared" si="4"/>
        <v>Donggala-Malta</v>
      </c>
      <c r="D299">
        <v>0</v>
      </c>
    </row>
    <row r="300" spans="1:4" x14ac:dyDescent="0.25">
      <c r="A300" t="s">
        <v>15</v>
      </c>
      <c r="B300" t="s">
        <v>83</v>
      </c>
      <c r="C300" t="str">
        <f t="shared" si="4"/>
        <v>Dumai-Malta</v>
      </c>
      <c r="D300">
        <v>83</v>
      </c>
    </row>
    <row r="301" spans="1:4" x14ac:dyDescent="0.25">
      <c r="A301" t="s">
        <v>50</v>
      </c>
      <c r="B301" t="s">
        <v>83</v>
      </c>
      <c r="C301" t="str">
        <f t="shared" si="4"/>
        <v>Ende-Malta</v>
      </c>
      <c r="D301">
        <v>0</v>
      </c>
    </row>
    <row r="302" spans="1:4" x14ac:dyDescent="0.25">
      <c r="A302" t="s">
        <v>51</v>
      </c>
      <c r="B302" t="s">
        <v>83</v>
      </c>
      <c r="C302" t="str">
        <f t="shared" si="4"/>
        <v>Fakfak-Malta</v>
      </c>
      <c r="D302">
        <v>0</v>
      </c>
    </row>
    <row r="303" spans="1:4" x14ac:dyDescent="0.25">
      <c r="A303" t="s">
        <v>16</v>
      </c>
      <c r="B303" t="s">
        <v>83</v>
      </c>
      <c r="C303" t="str">
        <f t="shared" si="4"/>
        <v>Gorontalo-Malta</v>
      </c>
      <c r="D303">
        <v>0</v>
      </c>
    </row>
    <row r="304" spans="1:4" x14ac:dyDescent="0.25">
      <c r="A304" t="s">
        <v>17</v>
      </c>
      <c r="B304" t="s">
        <v>83</v>
      </c>
      <c r="C304" t="str">
        <f t="shared" si="4"/>
        <v>Gresik-Malta</v>
      </c>
      <c r="D304">
        <v>91</v>
      </c>
    </row>
    <row r="305" spans="1:4" x14ac:dyDescent="0.25">
      <c r="A305" t="s">
        <v>18</v>
      </c>
      <c r="B305" t="s">
        <v>83</v>
      </c>
      <c r="C305" t="str">
        <f t="shared" si="4"/>
        <v>Jayapura-Malta</v>
      </c>
      <c r="D305">
        <v>0</v>
      </c>
    </row>
    <row r="306" spans="1:4" x14ac:dyDescent="0.25">
      <c r="A306" t="s">
        <v>19</v>
      </c>
      <c r="B306" t="s">
        <v>83</v>
      </c>
      <c r="C306" t="str">
        <f t="shared" si="4"/>
        <v>Kendari-Malta</v>
      </c>
      <c r="D306">
        <v>0</v>
      </c>
    </row>
    <row r="307" spans="1:4" x14ac:dyDescent="0.25">
      <c r="A307" t="s">
        <v>20</v>
      </c>
      <c r="B307" t="s">
        <v>83</v>
      </c>
      <c r="C307" t="str">
        <f t="shared" si="4"/>
        <v>Kolonodale-Malta</v>
      </c>
      <c r="D307">
        <v>0</v>
      </c>
    </row>
    <row r="308" spans="1:4" x14ac:dyDescent="0.25">
      <c r="A308" t="s">
        <v>21</v>
      </c>
      <c r="B308" t="s">
        <v>83</v>
      </c>
      <c r="C308" t="str">
        <f t="shared" si="4"/>
        <v>Kuala Tanjung-Malta</v>
      </c>
      <c r="D308">
        <v>0</v>
      </c>
    </row>
    <row r="309" spans="1:4" x14ac:dyDescent="0.25">
      <c r="A309" t="s">
        <v>22</v>
      </c>
      <c r="B309" t="s">
        <v>83</v>
      </c>
      <c r="C309" t="str">
        <f t="shared" si="4"/>
        <v>Kumai-Malta</v>
      </c>
      <c r="D309">
        <v>0</v>
      </c>
    </row>
    <row r="310" spans="1:4" x14ac:dyDescent="0.25">
      <c r="A310" t="s">
        <v>23</v>
      </c>
      <c r="B310" t="s">
        <v>83</v>
      </c>
      <c r="C310" t="str">
        <f t="shared" si="4"/>
        <v>Larantuka-Malta</v>
      </c>
      <c r="D310">
        <v>0</v>
      </c>
    </row>
    <row r="311" spans="1:4" x14ac:dyDescent="0.25">
      <c r="A311" t="s">
        <v>54</v>
      </c>
      <c r="B311" t="s">
        <v>83</v>
      </c>
      <c r="C311" t="str">
        <f t="shared" si="4"/>
        <v>Lhokseumawe-Malta</v>
      </c>
      <c r="D311">
        <v>436</v>
      </c>
    </row>
    <row r="312" spans="1:4" x14ac:dyDescent="0.25">
      <c r="A312" t="s">
        <v>24</v>
      </c>
      <c r="B312" t="s">
        <v>83</v>
      </c>
      <c r="C312" t="str">
        <f t="shared" si="4"/>
        <v>Luwuk-Malta</v>
      </c>
      <c r="D312">
        <v>0</v>
      </c>
    </row>
    <row r="313" spans="1:4" x14ac:dyDescent="0.25">
      <c r="A313" t="s">
        <v>25</v>
      </c>
      <c r="B313" t="s">
        <v>83</v>
      </c>
      <c r="C313" t="str">
        <f t="shared" si="4"/>
        <v>Manado-Malta</v>
      </c>
      <c r="D313">
        <v>0</v>
      </c>
    </row>
    <row r="314" spans="1:4" x14ac:dyDescent="0.25">
      <c r="A314" t="s">
        <v>55</v>
      </c>
      <c r="B314" t="s">
        <v>83</v>
      </c>
      <c r="C314" t="str">
        <f t="shared" si="4"/>
        <v>Maumere-Malta</v>
      </c>
      <c r="D314">
        <v>0</v>
      </c>
    </row>
    <row r="315" spans="1:4" x14ac:dyDescent="0.25">
      <c r="A315" t="s">
        <v>26</v>
      </c>
      <c r="B315" t="s">
        <v>83</v>
      </c>
      <c r="C315" t="str">
        <f t="shared" si="4"/>
        <v>Namlea-Malta</v>
      </c>
      <c r="D315">
        <v>0</v>
      </c>
    </row>
    <row r="316" spans="1:4" x14ac:dyDescent="0.25">
      <c r="A316" t="s">
        <v>56</v>
      </c>
      <c r="B316" t="s">
        <v>83</v>
      </c>
      <c r="C316" t="str">
        <f t="shared" si="4"/>
        <v>Palembang-Malta</v>
      </c>
      <c r="D316">
        <v>0</v>
      </c>
    </row>
    <row r="317" spans="1:4" x14ac:dyDescent="0.25">
      <c r="A317" t="s">
        <v>71</v>
      </c>
      <c r="B317" t="s">
        <v>83</v>
      </c>
      <c r="C317" t="str">
        <f t="shared" si="4"/>
        <v>Pangkalansusu-Malta</v>
      </c>
      <c r="D317">
        <v>0</v>
      </c>
    </row>
    <row r="318" spans="1:4" x14ac:dyDescent="0.25">
      <c r="A318" t="s">
        <v>28</v>
      </c>
      <c r="B318" t="s">
        <v>83</v>
      </c>
      <c r="C318" t="str">
        <f t="shared" si="4"/>
        <v>Panjang-Malta</v>
      </c>
      <c r="D318">
        <v>33</v>
      </c>
    </row>
    <row r="319" spans="1:4" x14ac:dyDescent="0.25">
      <c r="A319" t="s">
        <v>57</v>
      </c>
      <c r="B319" t="s">
        <v>83</v>
      </c>
      <c r="C319" t="str">
        <f t="shared" si="4"/>
        <v>Parepare-Malta</v>
      </c>
      <c r="D319">
        <v>0</v>
      </c>
    </row>
    <row r="320" spans="1:4" x14ac:dyDescent="0.25">
      <c r="A320" t="s">
        <v>32</v>
      </c>
      <c r="B320" t="s">
        <v>83</v>
      </c>
      <c r="C320" t="str">
        <f t="shared" si="4"/>
        <v>Pomalaa-Malta</v>
      </c>
      <c r="D320">
        <v>0</v>
      </c>
    </row>
    <row r="321" spans="1:4" x14ac:dyDescent="0.25">
      <c r="A321" t="s">
        <v>6</v>
      </c>
      <c r="B321" t="s">
        <v>83</v>
      </c>
      <c r="C321" t="str">
        <f t="shared" si="4"/>
        <v>Pontianak-Malta</v>
      </c>
      <c r="D321">
        <v>0</v>
      </c>
    </row>
    <row r="322" spans="1:4" x14ac:dyDescent="0.25">
      <c r="A322" t="s">
        <v>7</v>
      </c>
      <c r="B322" t="s">
        <v>83</v>
      </c>
      <c r="C322" t="str">
        <f t="shared" si="4"/>
        <v>Poso-Malta</v>
      </c>
      <c r="D322">
        <v>0</v>
      </c>
    </row>
    <row r="323" spans="1:4" x14ac:dyDescent="0.25">
      <c r="A323" t="s">
        <v>58</v>
      </c>
      <c r="B323" t="s">
        <v>83</v>
      </c>
      <c r="C323" t="str">
        <f t="shared" ref="C323:C386" si="5">_xlfn.CONCAT(TRIM(A323),"-",TRIM(B323))</f>
        <v>Probolinggo-Malta</v>
      </c>
      <c r="D323">
        <v>0</v>
      </c>
    </row>
    <row r="324" spans="1:4" x14ac:dyDescent="0.25">
      <c r="A324" t="s">
        <v>63</v>
      </c>
      <c r="B324" t="s">
        <v>83</v>
      </c>
      <c r="C324" t="str">
        <f t="shared" si="5"/>
        <v>Pulau Baai-Malta</v>
      </c>
      <c r="D324">
        <v>0</v>
      </c>
    </row>
    <row r="325" spans="1:4" x14ac:dyDescent="0.25">
      <c r="A325" t="s">
        <v>65</v>
      </c>
      <c r="B325" t="s">
        <v>83</v>
      </c>
      <c r="C325" t="str">
        <f t="shared" si="5"/>
        <v>Pulau Sambu-Malta</v>
      </c>
      <c r="D325">
        <v>677</v>
      </c>
    </row>
    <row r="326" spans="1:4" x14ac:dyDescent="0.25">
      <c r="A326" t="s">
        <v>72</v>
      </c>
      <c r="B326" t="s">
        <v>83</v>
      </c>
      <c r="C326" t="str">
        <f t="shared" si="5"/>
        <v>Raha Roadstead-Malta</v>
      </c>
      <c r="D326">
        <v>0</v>
      </c>
    </row>
    <row r="327" spans="1:4" x14ac:dyDescent="0.25">
      <c r="A327" t="s">
        <v>33</v>
      </c>
      <c r="B327" t="s">
        <v>83</v>
      </c>
      <c r="C327" t="str">
        <f t="shared" si="5"/>
        <v>Samarinda-Malta</v>
      </c>
      <c r="D327">
        <v>0</v>
      </c>
    </row>
    <row r="328" spans="1:4" x14ac:dyDescent="0.25">
      <c r="A328" t="s">
        <v>34</v>
      </c>
      <c r="B328" t="s">
        <v>83</v>
      </c>
      <c r="C328" t="str">
        <f t="shared" si="5"/>
        <v>Sampit-Malta</v>
      </c>
      <c r="D328">
        <v>0</v>
      </c>
    </row>
    <row r="329" spans="1:4" x14ac:dyDescent="0.25">
      <c r="A329" t="s">
        <v>35</v>
      </c>
      <c r="B329" t="s">
        <v>83</v>
      </c>
      <c r="C329" t="str">
        <f t="shared" si="5"/>
        <v>Saumlaki-Malta</v>
      </c>
      <c r="D329">
        <v>0</v>
      </c>
    </row>
    <row r="330" spans="1:4" x14ac:dyDescent="0.25">
      <c r="A330" t="s">
        <v>59</v>
      </c>
      <c r="B330" t="s">
        <v>83</v>
      </c>
      <c r="C330" t="str">
        <f t="shared" si="5"/>
        <v>Sekupang-Malta</v>
      </c>
      <c r="D330">
        <v>20</v>
      </c>
    </row>
    <row r="331" spans="1:4" x14ac:dyDescent="0.25">
      <c r="A331" t="s">
        <v>36</v>
      </c>
      <c r="B331" t="s">
        <v>83</v>
      </c>
      <c r="C331" t="str">
        <f t="shared" si="5"/>
        <v>Serui-Malta</v>
      </c>
      <c r="D331">
        <v>0</v>
      </c>
    </row>
    <row r="332" spans="1:4" x14ac:dyDescent="0.25">
      <c r="A332" t="s">
        <v>37</v>
      </c>
      <c r="B332" t="s">
        <v>83</v>
      </c>
      <c r="C332" t="str">
        <f t="shared" si="5"/>
        <v>Sibolga-Malta</v>
      </c>
      <c r="D332">
        <v>0</v>
      </c>
    </row>
    <row r="333" spans="1:4" x14ac:dyDescent="0.25">
      <c r="A333" t="s">
        <v>60</v>
      </c>
      <c r="B333" t="s">
        <v>83</v>
      </c>
      <c r="C333" t="str">
        <f t="shared" si="5"/>
        <v>Sungaipakning-Malta</v>
      </c>
      <c r="D333">
        <v>2</v>
      </c>
    </row>
    <row r="334" spans="1:4" x14ac:dyDescent="0.25">
      <c r="A334" t="s">
        <v>38</v>
      </c>
      <c r="B334" t="s">
        <v>83</v>
      </c>
      <c r="C334" t="str">
        <f t="shared" si="5"/>
        <v>Tahuna-Malta</v>
      </c>
      <c r="D334">
        <v>0</v>
      </c>
    </row>
    <row r="335" spans="1:4" x14ac:dyDescent="0.25">
      <c r="A335" t="s">
        <v>39</v>
      </c>
      <c r="B335" t="s">
        <v>83</v>
      </c>
      <c r="C335" t="str">
        <f t="shared" si="5"/>
        <v>Tanjung Balai Karimun-Malta</v>
      </c>
      <c r="D335">
        <v>0</v>
      </c>
    </row>
    <row r="336" spans="1:4" x14ac:dyDescent="0.25">
      <c r="A336" t="s">
        <v>67</v>
      </c>
      <c r="B336" t="s">
        <v>83</v>
      </c>
      <c r="C336" t="str">
        <f t="shared" si="5"/>
        <v>Tanjung Benete-Malta</v>
      </c>
      <c r="D336">
        <v>1</v>
      </c>
    </row>
    <row r="337" spans="1:4" x14ac:dyDescent="0.25">
      <c r="A337" t="s">
        <v>75</v>
      </c>
      <c r="B337" t="s">
        <v>83</v>
      </c>
      <c r="C337" t="str">
        <f t="shared" si="5"/>
        <v>Tanjung Santan-Malta</v>
      </c>
      <c r="D337">
        <v>0</v>
      </c>
    </row>
    <row r="338" spans="1:4" x14ac:dyDescent="0.25">
      <c r="A338" t="s">
        <v>73</v>
      </c>
      <c r="B338" t="s">
        <v>83</v>
      </c>
      <c r="C338" t="str">
        <f t="shared" si="5"/>
        <v>Tanjungpandan-Malta</v>
      </c>
      <c r="D338">
        <v>0</v>
      </c>
    </row>
    <row r="339" spans="1:4" x14ac:dyDescent="0.25">
      <c r="A339" t="s">
        <v>74</v>
      </c>
      <c r="B339" t="s">
        <v>83</v>
      </c>
      <c r="C339" t="str">
        <f t="shared" si="5"/>
        <v>Tanjungredeb-Malta</v>
      </c>
      <c r="D339">
        <v>0</v>
      </c>
    </row>
    <row r="340" spans="1:4" x14ac:dyDescent="0.25">
      <c r="A340" t="s">
        <v>2</v>
      </c>
      <c r="B340" t="s">
        <v>83</v>
      </c>
      <c r="C340" t="str">
        <f t="shared" si="5"/>
        <v>Teluk Bayur-Malta</v>
      </c>
      <c r="D340">
        <v>4</v>
      </c>
    </row>
    <row r="341" spans="1:4" x14ac:dyDescent="0.25">
      <c r="A341" t="s">
        <v>61</v>
      </c>
      <c r="B341" t="s">
        <v>83</v>
      </c>
      <c r="C341" t="str">
        <f t="shared" si="5"/>
        <v>Ternate-Malta</v>
      </c>
      <c r="D341">
        <v>0</v>
      </c>
    </row>
    <row r="342" spans="1:4" x14ac:dyDescent="0.25">
      <c r="A342" t="s">
        <v>66</v>
      </c>
      <c r="B342" t="s">
        <v>83</v>
      </c>
      <c r="C342" t="str">
        <f t="shared" si="5"/>
        <v>Tg. Sorong-Malta</v>
      </c>
      <c r="D342">
        <v>0</v>
      </c>
    </row>
    <row r="343" spans="1:4" x14ac:dyDescent="0.25">
      <c r="A343" t="s">
        <v>44</v>
      </c>
      <c r="B343" t="s">
        <v>83</v>
      </c>
      <c r="C343" t="str">
        <f t="shared" si="5"/>
        <v>Waingapu-Malta</v>
      </c>
      <c r="D343">
        <v>0</v>
      </c>
    </row>
    <row r="344" spans="1:4" x14ac:dyDescent="0.25">
      <c r="A344" t="s">
        <v>45</v>
      </c>
      <c r="B344" t="s">
        <v>89</v>
      </c>
      <c r="C344" t="str">
        <f t="shared" si="5"/>
        <v>Ambon-Marshall Islands</v>
      </c>
      <c r="D344">
        <v>0</v>
      </c>
    </row>
    <row r="345" spans="1:4" x14ac:dyDescent="0.25">
      <c r="A345" t="s">
        <v>46</v>
      </c>
      <c r="B345" t="s">
        <v>89</v>
      </c>
      <c r="C345" t="str">
        <f t="shared" si="5"/>
        <v>Balikpapan-Marshall Islands</v>
      </c>
      <c r="D345">
        <v>653</v>
      </c>
    </row>
    <row r="346" spans="1:4" x14ac:dyDescent="0.25">
      <c r="A346" t="s">
        <v>8</v>
      </c>
      <c r="B346" t="s">
        <v>89</v>
      </c>
      <c r="C346" t="str">
        <f t="shared" si="5"/>
        <v>Banjarmasin-Marshall Islands</v>
      </c>
      <c r="D346">
        <v>0</v>
      </c>
    </row>
    <row r="347" spans="1:4" x14ac:dyDescent="0.25">
      <c r="A347" t="s">
        <v>4</v>
      </c>
      <c r="B347" t="s">
        <v>89</v>
      </c>
      <c r="C347" t="str">
        <f t="shared" si="5"/>
        <v>Banten-Marshall Islands</v>
      </c>
      <c r="D347">
        <v>1714</v>
      </c>
    </row>
    <row r="348" spans="1:4" x14ac:dyDescent="0.25">
      <c r="A348" t="s">
        <v>47</v>
      </c>
      <c r="B348" t="s">
        <v>89</v>
      </c>
      <c r="C348" t="str">
        <f t="shared" si="5"/>
        <v>Baubau-Marshall Islands</v>
      </c>
      <c r="D348">
        <v>0</v>
      </c>
    </row>
    <row r="349" spans="1:4" x14ac:dyDescent="0.25">
      <c r="A349" t="s">
        <v>9</v>
      </c>
      <c r="B349" t="s">
        <v>89</v>
      </c>
      <c r="C349" t="str">
        <f t="shared" si="5"/>
        <v>Belawan-Marshall Islands</v>
      </c>
      <c r="D349">
        <v>40</v>
      </c>
    </row>
    <row r="350" spans="1:4" x14ac:dyDescent="0.25">
      <c r="A350" t="s">
        <v>5</v>
      </c>
      <c r="B350" t="s">
        <v>89</v>
      </c>
      <c r="C350" t="str">
        <f t="shared" si="5"/>
        <v>Benoa-Marshall Islands</v>
      </c>
      <c r="D350">
        <v>15</v>
      </c>
    </row>
    <row r="351" spans="1:4" x14ac:dyDescent="0.25">
      <c r="A351" t="s">
        <v>11</v>
      </c>
      <c r="B351" t="s">
        <v>89</v>
      </c>
      <c r="C351" t="str">
        <f t="shared" si="5"/>
        <v>Bitung-Marshall Islands</v>
      </c>
      <c r="D351">
        <v>3</v>
      </c>
    </row>
    <row r="352" spans="1:4" x14ac:dyDescent="0.25">
      <c r="A352" t="s">
        <v>70</v>
      </c>
      <c r="B352" t="s">
        <v>89</v>
      </c>
      <c r="C352" t="str">
        <f t="shared" si="5"/>
        <v>Bontang Lng Terminal-Marshall Islands</v>
      </c>
      <c r="D352">
        <v>1</v>
      </c>
    </row>
    <row r="353" spans="1:4" x14ac:dyDescent="0.25">
      <c r="A353" t="s">
        <v>12</v>
      </c>
      <c r="B353" t="s">
        <v>89</v>
      </c>
      <c r="C353" t="str">
        <f t="shared" si="5"/>
        <v>Bula-Marshall Islands</v>
      </c>
      <c r="D353">
        <v>0</v>
      </c>
    </row>
    <row r="354" spans="1:4" x14ac:dyDescent="0.25">
      <c r="A354" t="s">
        <v>13</v>
      </c>
      <c r="B354" t="s">
        <v>89</v>
      </c>
      <c r="C354" t="str">
        <f t="shared" si="5"/>
        <v>Celukan Bawang-Marshall Islands</v>
      </c>
      <c r="D354">
        <v>0</v>
      </c>
    </row>
    <row r="355" spans="1:4" x14ac:dyDescent="0.25">
      <c r="A355" t="s">
        <v>3</v>
      </c>
      <c r="B355" t="s">
        <v>89</v>
      </c>
      <c r="C355" t="str">
        <f t="shared" si="5"/>
        <v>Cirebon-Marshall Islands</v>
      </c>
      <c r="D355">
        <v>0</v>
      </c>
    </row>
    <row r="356" spans="1:4" x14ac:dyDescent="0.25">
      <c r="A356" t="s">
        <v>14</v>
      </c>
      <c r="B356" t="s">
        <v>89</v>
      </c>
      <c r="C356" t="str">
        <f t="shared" si="5"/>
        <v>Donggala-Marshall Islands</v>
      </c>
      <c r="D356">
        <v>0</v>
      </c>
    </row>
    <row r="357" spans="1:4" x14ac:dyDescent="0.25">
      <c r="A357" t="s">
        <v>15</v>
      </c>
      <c r="B357" t="s">
        <v>89</v>
      </c>
      <c r="C357" t="str">
        <f t="shared" si="5"/>
        <v>Dumai-Marshall Islands</v>
      </c>
      <c r="D357">
        <v>370</v>
      </c>
    </row>
    <row r="358" spans="1:4" x14ac:dyDescent="0.25">
      <c r="A358" t="s">
        <v>50</v>
      </c>
      <c r="B358" t="s">
        <v>89</v>
      </c>
      <c r="C358" t="str">
        <f t="shared" si="5"/>
        <v>Ende-Marshall Islands</v>
      </c>
      <c r="D358">
        <v>0</v>
      </c>
    </row>
    <row r="359" spans="1:4" x14ac:dyDescent="0.25">
      <c r="A359" t="s">
        <v>51</v>
      </c>
      <c r="B359" t="s">
        <v>89</v>
      </c>
      <c r="C359" t="str">
        <f t="shared" si="5"/>
        <v>Fakfak-Marshall Islands</v>
      </c>
      <c r="D359">
        <v>0</v>
      </c>
    </row>
    <row r="360" spans="1:4" x14ac:dyDescent="0.25">
      <c r="A360" t="s">
        <v>16</v>
      </c>
      <c r="B360" t="s">
        <v>89</v>
      </c>
      <c r="C360" t="str">
        <f t="shared" si="5"/>
        <v>Gorontalo-Marshall Islands</v>
      </c>
      <c r="D360">
        <v>0</v>
      </c>
    </row>
    <row r="361" spans="1:4" x14ac:dyDescent="0.25">
      <c r="A361" t="s">
        <v>17</v>
      </c>
      <c r="B361" t="s">
        <v>89</v>
      </c>
      <c r="C361" t="str">
        <f t="shared" si="5"/>
        <v>Gresik-Marshall Islands</v>
      </c>
      <c r="D361">
        <v>392</v>
      </c>
    </row>
    <row r="362" spans="1:4" x14ac:dyDescent="0.25">
      <c r="A362" t="s">
        <v>18</v>
      </c>
      <c r="B362" t="s">
        <v>89</v>
      </c>
      <c r="C362" t="str">
        <f t="shared" si="5"/>
        <v>Jayapura-Marshall Islands</v>
      </c>
      <c r="D362">
        <v>0</v>
      </c>
    </row>
    <row r="363" spans="1:4" x14ac:dyDescent="0.25">
      <c r="A363" t="s">
        <v>19</v>
      </c>
      <c r="B363" t="s">
        <v>89</v>
      </c>
      <c r="C363" t="str">
        <f t="shared" si="5"/>
        <v>Kendari-Marshall Islands</v>
      </c>
      <c r="D363">
        <v>0</v>
      </c>
    </row>
    <row r="364" spans="1:4" x14ac:dyDescent="0.25">
      <c r="A364" t="s">
        <v>20</v>
      </c>
      <c r="B364" t="s">
        <v>89</v>
      </c>
      <c r="C364" t="str">
        <f t="shared" si="5"/>
        <v>Kolonodale-Marshall Islands</v>
      </c>
      <c r="D364">
        <v>0</v>
      </c>
    </row>
    <row r="365" spans="1:4" x14ac:dyDescent="0.25">
      <c r="A365" t="s">
        <v>21</v>
      </c>
      <c r="B365" t="s">
        <v>89</v>
      </c>
      <c r="C365" t="str">
        <f t="shared" si="5"/>
        <v>Kuala Tanjung-Marshall Islands</v>
      </c>
      <c r="D365">
        <v>15</v>
      </c>
    </row>
    <row r="366" spans="1:4" x14ac:dyDescent="0.25">
      <c r="A366" t="s">
        <v>22</v>
      </c>
      <c r="B366" t="s">
        <v>89</v>
      </c>
      <c r="C366" t="str">
        <f t="shared" si="5"/>
        <v>Kumai-Marshall Islands</v>
      </c>
      <c r="D366">
        <v>0</v>
      </c>
    </row>
    <row r="367" spans="1:4" x14ac:dyDescent="0.25">
      <c r="A367" t="s">
        <v>23</v>
      </c>
      <c r="B367" t="s">
        <v>89</v>
      </c>
      <c r="C367" t="str">
        <f t="shared" si="5"/>
        <v>Larantuka-Marshall Islands</v>
      </c>
      <c r="D367">
        <v>0</v>
      </c>
    </row>
    <row r="368" spans="1:4" x14ac:dyDescent="0.25">
      <c r="A368" t="s">
        <v>54</v>
      </c>
      <c r="B368" t="s">
        <v>89</v>
      </c>
      <c r="C368" t="str">
        <f t="shared" si="5"/>
        <v>Lhokseumawe-Marshall Islands</v>
      </c>
      <c r="D368">
        <v>19</v>
      </c>
    </row>
    <row r="369" spans="1:4" x14ac:dyDescent="0.25">
      <c r="A369" t="s">
        <v>24</v>
      </c>
      <c r="B369" t="s">
        <v>89</v>
      </c>
      <c r="C369" t="str">
        <f t="shared" si="5"/>
        <v>Luwuk-Marshall Islands</v>
      </c>
      <c r="D369">
        <v>0</v>
      </c>
    </row>
    <row r="370" spans="1:4" x14ac:dyDescent="0.25">
      <c r="A370" t="s">
        <v>25</v>
      </c>
      <c r="B370" t="s">
        <v>89</v>
      </c>
      <c r="C370" t="str">
        <f t="shared" si="5"/>
        <v>Manado-Marshall Islands</v>
      </c>
      <c r="D370">
        <v>0</v>
      </c>
    </row>
    <row r="371" spans="1:4" x14ac:dyDescent="0.25">
      <c r="A371" t="s">
        <v>55</v>
      </c>
      <c r="B371" t="s">
        <v>89</v>
      </c>
      <c r="C371" t="str">
        <f t="shared" si="5"/>
        <v>Maumere-Marshall Islands</v>
      </c>
      <c r="D371">
        <v>0</v>
      </c>
    </row>
    <row r="372" spans="1:4" x14ac:dyDescent="0.25">
      <c r="A372" t="s">
        <v>26</v>
      </c>
      <c r="B372" t="s">
        <v>89</v>
      </c>
      <c r="C372" t="str">
        <f t="shared" si="5"/>
        <v>Namlea-Marshall Islands</v>
      </c>
      <c r="D372">
        <v>0</v>
      </c>
    </row>
    <row r="373" spans="1:4" x14ac:dyDescent="0.25">
      <c r="A373" t="s">
        <v>56</v>
      </c>
      <c r="B373" t="s">
        <v>89</v>
      </c>
      <c r="C373" t="str">
        <f t="shared" si="5"/>
        <v>Palembang-Marshall Islands</v>
      </c>
      <c r="D373">
        <v>0</v>
      </c>
    </row>
    <row r="374" spans="1:4" x14ac:dyDescent="0.25">
      <c r="A374" t="s">
        <v>71</v>
      </c>
      <c r="B374" t="s">
        <v>89</v>
      </c>
      <c r="C374" t="str">
        <f t="shared" si="5"/>
        <v>Pangkalansusu-Marshall Islands</v>
      </c>
      <c r="D374">
        <v>0</v>
      </c>
    </row>
    <row r="375" spans="1:4" x14ac:dyDescent="0.25">
      <c r="A375" t="s">
        <v>28</v>
      </c>
      <c r="B375" t="s">
        <v>89</v>
      </c>
      <c r="C375" t="str">
        <f t="shared" si="5"/>
        <v>Panjang-Marshall Islands</v>
      </c>
      <c r="D375">
        <v>159</v>
      </c>
    </row>
    <row r="376" spans="1:4" x14ac:dyDescent="0.25">
      <c r="A376" t="s">
        <v>57</v>
      </c>
      <c r="B376" t="s">
        <v>89</v>
      </c>
      <c r="C376" t="str">
        <f t="shared" si="5"/>
        <v>Parepare-Marshall Islands</v>
      </c>
      <c r="D376">
        <v>0</v>
      </c>
    </row>
    <row r="377" spans="1:4" x14ac:dyDescent="0.25">
      <c r="A377" t="s">
        <v>32</v>
      </c>
      <c r="B377" t="s">
        <v>89</v>
      </c>
      <c r="C377" t="str">
        <f t="shared" si="5"/>
        <v>Pomalaa-Marshall Islands</v>
      </c>
      <c r="D377">
        <v>0</v>
      </c>
    </row>
    <row r="378" spans="1:4" x14ac:dyDescent="0.25">
      <c r="A378" t="s">
        <v>6</v>
      </c>
      <c r="B378" t="s">
        <v>89</v>
      </c>
      <c r="C378" t="str">
        <f t="shared" si="5"/>
        <v>Pontianak-Marshall Islands</v>
      </c>
      <c r="D378">
        <v>0</v>
      </c>
    </row>
    <row r="379" spans="1:4" x14ac:dyDescent="0.25">
      <c r="A379" t="s">
        <v>7</v>
      </c>
      <c r="B379" t="s">
        <v>89</v>
      </c>
      <c r="C379" t="str">
        <f t="shared" si="5"/>
        <v>Poso-Marshall Islands</v>
      </c>
      <c r="D379">
        <v>0</v>
      </c>
    </row>
    <row r="380" spans="1:4" x14ac:dyDescent="0.25">
      <c r="A380" t="s">
        <v>58</v>
      </c>
      <c r="B380" t="s">
        <v>89</v>
      </c>
      <c r="C380" t="str">
        <f t="shared" si="5"/>
        <v>Probolinggo-Marshall Islands</v>
      </c>
      <c r="D380">
        <v>1</v>
      </c>
    </row>
    <row r="381" spans="1:4" x14ac:dyDescent="0.25">
      <c r="A381" t="s">
        <v>63</v>
      </c>
      <c r="B381" t="s">
        <v>89</v>
      </c>
      <c r="C381" t="str">
        <f t="shared" si="5"/>
        <v>Pulau Baai-Marshall Islands</v>
      </c>
      <c r="D381">
        <v>62</v>
      </c>
    </row>
    <row r="382" spans="1:4" x14ac:dyDescent="0.25">
      <c r="A382" t="s">
        <v>65</v>
      </c>
      <c r="B382" t="s">
        <v>89</v>
      </c>
      <c r="C382" t="str">
        <f t="shared" si="5"/>
        <v>Pulau Sambu-Marshall Islands</v>
      </c>
      <c r="D382">
        <v>3536</v>
      </c>
    </row>
    <row r="383" spans="1:4" x14ac:dyDescent="0.25">
      <c r="A383" t="s">
        <v>72</v>
      </c>
      <c r="B383" t="s">
        <v>89</v>
      </c>
      <c r="C383" t="str">
        <f t="shared" si="5"/>
        <v>Raha Roadstead-Marshall Islands</v>
      </c>
      <c r="D383">
        <v>0</v>
      </c>
    </row>
    <row r="384" spans="1:4" x14ac:dyDescent="0.25">
      <c r="A384" t="s">
        <v>33</v>
      </c>
      <c r="B384" t="s">
        <v>89</v>
      </c>
      <c r="C384" t="str">
        <f t="shared" si="5"/>
        <v>Samarinda-Marshall Islands</v>
      </c>
      <c r="D384">
        <v>0</v>
      </c>
    </row>
    <row r="385" spans="1:4" x14ac:dyDescent="0.25">
      <c r="A385" t="s">
        <v>34</v>
      </c>
      <c r="B385" t="s">
        <v>89</v>
      </c>
      <c r="C385" t="str">
        <f t="shared" si="5"/>
        <v>Sampit-Marshall Islands</v>
      </c>
      <c r="D385">
        <v>0</v>
      </c>
    </row>
    <row r="386" spans="1:4" x14ac:dyDescent="0.25">
      <c r="A386" t="s">
        <v>35</v>
      </c>
      <c r="B386" t="s">
        <v>89</v>
      </c>
      <c r="C386" t="str">
        <f t="shared" si="5"/>
        <v>Saumlaki-Marshall Islands</v>
      </c>
      <c r="D386">
        <v>0</v>
      </c>
    </row>
    <row r="387" spans="1:4" x14ac:dyDescent="0.25">
      <c r="A387" t="s">
        <v>59</v>
      </c>
      <c r="B387" t="s">
        <v>89</v>
      </c>
      <c r="C387" t="str">
        <f t="shared" ref="C387:C450" si="6">_xlfn.CONCAT(TRIM(A387),"-",TRIM(B387))</f>
        <v>Sekupang-Marshall Islands</v>
      </c>
      <c r="D387">
        <v>1600</v>
      </c>
    </row>
    <row r="388" spans="1:4" x14ac:dyDescent="0.25">
      <c r="A388" t="s">
        <v>36</v>
      </c>
      <c r="B388" t="s">
        <v>89</v>
      </c>
      <c r="C388" t="str">
        <f t="shared" si="6"/>
        <v>Serui-Marshall Islands</v>
      </c>
      <c r="D388">
        <v>0</v>
      </c>
    </row>
    <row r="389" spans="1:4" x14ac:dyDescent="0.25">
      <c r="A389" t="s">
        <v>37</v>
      </c>
      <c r="B389" t="s">
        <v>89</v>
      </c>
      <c r="C389" t="str">
        <f t="shared" si="6"/>
        <v>Sibolga-Marshall Islands</v>
      </c>
      <c r="D389">
        <v>1</v>
      </c>
    </row>
    <row r="390" spans="1:4" x14ac:dyDescent="0.25">
      <c r="A390" t="s">
        <v>60</v>
      </c>
      <c r="B390" t="s">
        <v>89</v>
      </c>
      <c r="C390" t="str">
        <f t="shared" si="6"/>
        <v>Sungaipakning-Marshall Islands</v>
      </c>
      <c r="D390">
        <v>16</v>
      </c>
    </row>
    <row r="391" spans="1:4" x14ac:dyDescent="0.25">
      <c r="A391" t="s">
        <v>38</v>
      </c>
      <c r="B391" t="s">
        <v>89</v>
      </c>
      <c r="C391" t="str">
        <f t="shared" si="6"/>
        <v>Tahuna-Marshall Islands</v>
      </c>
      <c r="D391">
        <v>0</v>
      </c>
    </row>
    <row r="392" spans="1:4" x14ac:dyDescent="0.25">
      <c r="A392" t="s">
        <v>39</v>
      </c>
      <c r="B392" t="s">
        <v>89</v>
      </c>
      <c r="C392" t="str">
        <f t="shared" si="6"/>
        <v>Tanjung Balai Karimun-Marshall Islands</v>
      </c>
      <c r="D392">
        <v>0</v>
      </c>
    </row>
    <row r="393" spans="1:4" x14ac:dyDescent="0.25">
      <c r="A393" t="s">
        <v>67</v>
      </c>
      <c r="B393" t="s">
        <v>89</v>
      </c>
      <c r="C393" t="str">
        <f t="shared" si="6"/>
        <v>Tanjung Benete-Marshall Islands</v>
      </c>
      <c r="D393">
        <v>0</v>
      </c>
    </row>
    <row r="394" spans="1:4" x14ac:dyDescent="0.25">
      <c r="A394" t="s">
        <v>75</v>
      </c>
      <c r="B394" t="s">
        <v>89</v>
      </c>
      <c r="C394" t="str">
        <f t="shared" si="6"/>
        <v>Tanjung Santan-Marshall Islands</v>
      </c>
      <c r="D394">
        <v>0</v>
      </c>
    </row>
    <row r="395" spans="1:4" x14ac:dyDescent="0.25">
      <c r="A395" t="s">
        <v>73</v>
      </c>
      <c r="B395" t="s">
        <v>89</v>
      </c>
      <c r="C395" t="str">
        <f t="shared" si="6"/>
        <v>Tanjungpandan-Marshall Islands</v>
      </c>
      <c r="D395">
        <v>0</v>
      </c>
    </row>
    <row r="396" spans="1:4" x14ac:dyDescent="0.25">
      <c r="A396" t="s">
        <v>74</v>
      </c>
      <c r="B396" t="s">
        <v>89</v>
      </c>
      <c r="C396" t="str">
        <f t="shared" si="6"/>
        <v>Tanjungredeb-Marshall Islands</v>
      </c>
      <c r="D396">
        <v>0</v>
      </c>
    </row>
    <row r="397" spans="1:4" x14ac:dyDescent="0.25">
      <c r="A397" t="s">
        <v>2</v>
      </c>
      <c r="B397" t="s">
        <v>89</v>
      </c>
      <c r="C397" t="str">
        <f t="shared" si="6"/>
        <v>Teluk Bayur-Marshall Islands</v>
      </c>
      <c r="D397">
        <v>30</v>
      </c>
    </row>
    <row r="398" spans="1:4" x14ac:dyDescent="0.25">
      <c r="A398" t="s">
        <v>61</v>
      </c>
      <c r="B398" t="s">
        <v>89</v>
      </c>
      <c r="C398" t="str">
        <f t="shared" si="6"/>
        <v>Ternate-Marshall Islands</v>
      </c>
      <c r="D398">
        <v>0</v>
      </c>
    </row>
    <row r="399" spans="1:4" x14ac:dyDescent="0.25">
      <c r="A399" t="s">
        <v>66</v>
      </c>
      <c r="B399" t="s">
        <v>89</v>
      </c>
      <c r="C399" t="str">
        <f t="shared" si="6"/>
        <v>Tg. Sorong-Marshall Islands</v>
      </c>
      <c r="D399">
        <v>1</v>
      </c>
    </row>
    <row r="400" spans="1:4" x14ac:dyDescent="0.25">
      <c r="A400" t="s">
        <v>44</v>
      </c>
      <c r="B400" t="s">
        <v>89</v>
      </c>
      <c r="C400" t="str">
        <f t="shared" si="6"/>
        <v>Waingapu-Marshall Islands</v>
      </c>
      <c r="D400">
        <v>0</v>
      </c>
    </row>
    <row r="401" spans="1:4" x14ac:dyDescent="0.25">
      <c r="A401" t="s">
        <v>45</v>
      </c>
      <c r="B401" t="s">
        <v>88</v>
      </c>
      <c r="C401" t="str">
        <f t="shared" si="6"/>
        <v>Ambon-Panama</v>
      </c>
      <c r="D401">
        <v>0</v>
      </c>
    </row>
    <row r="402" spans="1:4" x14ac:dyDescent="0.25">
      <c r="A402" t="s">
        <v>46</v>
      </c>
      <c r="B402" t="s">
        <v>88</v>
      </c>
      <c r="C402" t="str">
        <f t="shared" si="6"/>
        <v>Balikpapan-Panama</v>
      </c>
      <c r="D402">
        <v>795</v>
      </c>
    </row>
    <row r="403" spans="1:4" x14ac:dyDescent="0.25">
      <c r="A403" t="s">
        <v>8</v>
      </c>
      <c r="B403" t="s">
        <v>88</v>
      </c>
      <c r="C403" t="str">
        <f t="shared" si="6"/>
        <v>Banjarmasin-Panama</v>
      </c>
      <c r="D403">
        <v>0</v>
      </c>
    </row>
    <row r="404" spans="1:4" x14ac:dyDescent="0.25">
      <c r="A404" t="s">
        <v>4</v>
      </c>
      <c r="B404" t="s">
        <v>88</v>
      </c>
      <c r="C404" t="str">
        <f t="shared" si="6"/>
        <v>Banten-Panama</v>
      </c>
      <c r="D404">
        <v>1218</v>
      </c>
    </row>
    <row r="405" spans="1:4" x14ac:dyDescent="0.25">
      <c r="A405" t="s">
        <v>47</v>
      </c>
      <c r="B405" t="s">
        <v>88</v>
      </c>
      <c r="C405" t="str">
        <f t="shared" si="6"/>
        <v>Baubau-Panama</v>
      </c>
      <c r="D405">
        <v>0</v>
      </c>
    </row>
    <row r="406" spans="1:4" x14ac:dyDescent="0.25">
      <c r="A406" t="s">
        <v>9</v>
      </c>
      <c r="B406" t="s">
        <v>88</v>
      </c>
      <c r="C406" t="str">
        <f t="shared" si="6"/>
        <v>Belawan-Panama</v>
      </c>
      <c r="D406">
        <v>126</v>
      </c>
    </row>
    <row r="407" spans="1:4" x14ac:dyDescent="0.25">
      <c r="A407" t="s">
        <v>5</v>
      </c>
      <c r="B407" t="s">
        <v>88</v>
      </c>
      <c r="C407" t="str">
        <f t="shared" si="6"/>
        <v>Benoa-Panama</v>
      </c>
      <c r="D407">
        <v>4</v>
      </c>
    </row>
    <row r="408" spans="1:4" x14ac:dyDescent="0.25">
      <c r="A408" t="s">
        <v>11</v>
      </c>
      <c r="B408" t="s">
        <v>88</v>
      </c>
      <c r="C408" t="str">
        <f t="shared" si="6"/>
        <v>Bitung-Panama</v>
      </c>
      <c r="D408">
        <v>36</v>
      </c>
    </row>
    <row r="409" spans="1:4" x14ac:dyDescent="0.25">
      <c r="A409" t="s">
        <v>70</v>
      </c>
      <c r="B409" t="s">
        <v>88</v>
      </c>
      <c r="C409" t="str">
        <f t="shared" si="6"/>
        <v>Bontang Lng Terminal-Panama</v>
      </c>
      <c r="D409">
        <v>5</v>
      </c>
    </row>
    <row r="410" spans="1:4" x14ac:dyDescent="0.25">
      <c r="A410" t="s">
        <v>12</v>
      </c>
      <c r="B410" t="s">
        <v>88</v>
      </c>
      <c r="C410" t="str">
        <f t="shared" si="6"/>
        <v>Bula-Panama</v>
      </c>
      <c r="D410">
        <v>0</v>
      </c>
    </row>
    <row r="411" spans="1:4" x14ac:dyDescent="0.25">
      <c r="A411" t="s">
        <v>13</v>
      </c>
      <c r="B411" t="s">
        <v>88</v>
      </c>
      <c r="C411" t="str">
        <f t="shared" si="6"/>
        <v>Celukan Bawang-Panama</v>
      </c>
      <c r="D411">
        <v>3</v>
      </c>
    </row>
    <row r="412" spans="1:4" x14ac:dyDescent="0.25">
      <c r="A412" t="s">
        <v>3</v>
      </c>
      <c r="B412" t="s">
        <v>88</v>
      </c>
      <c r="C412" t="str">
        <f t="shared" si="6"/>
        <v>Cirebon-Panama</v>
      </c>
      <c r="D412">
        <v>4</v>
      </c>
    </row>
    <row r="413" spans="1:4" x14ac:dyDescent="0.25">
      <c r="A413" t="s">
        <v>14</v>
      </c>
      <c r="B413" t="s">
        <v>88</v>
      </c>
      <c r="C413" t="str">
        <f t="shared" si="6"/>
        <v>Donggala-Panama</v>
      </c>
      <c r="D413">
        <v>0</v>
      </c>
    </row>
    <row r="414" spans="1:4" x14ac:dyDescent="0.25">
      <c r="A414" t="s">
        <v>15</v>
      </c>
      <c r="B414" t="s">
        <v>88</v>
      </c>
      <c r="C414" t="str">
        <f t="shared" si="6"/>
        <v>Dumai-Panama</v>
      </c>
      <c r="D414">
        <v>1287</v>
      </c>
    </row>
    <row r="415" spans="1:4" x14ac:dyDescent="0.25">
      <c r="A415" t="s">
        <v>50</v>
      </c>
      <c r="B415" t="s">
        <v>88</v>
      </c>
      <c r="C415" t="str">
        <f t="shared" si="6"/>
        <v>Ende-Panama</v>
      </c>
      <c r="D415">
        <v>0</v>
      </c>
    </row>
    <row r="416" spans="1:4" x14ac:dyDescent="0.25">
      <c r="A416" t="s">
        <v>51</v>
      </c>
      <c r="B416" t="s">
        <v>88</v>
      </c>
      <c r="C416" t="str">
        <f t="shared" si="6"/>
        <v>Fakfak-Panama</v>
      </c>
      <c r="D416">
        <v>0</v>
      </c>
    </row>
    <row r="417" spans="1:4" x14ac:dyDescent="0.25">
      <c r="A417" t="s">
        <v>16</v>
      </c>
      <c r="B417" t="s">
        <v>88</v>
      </c>
      <c r="C417" t="str">
        <f t="shared" si="6"/>
        <v>Gorontalo-Panama</v>
      </c>
      <c r="D417">
        <v>0</v>
      </c>
    </row>
    <row r="418" spans="1:4" x14ac:dyDescent="0.25">
      <c r="A418" t="s">
        <v>17</v>
      </c>
      <c r="B418" t="s">
        <v>88</v>
      </c>
      <c r="C418" t="str">
        <f t="shared" si="6"/>
        <v>Gresik-Panama</v>
      </c>
      <c r="D418">
        <v>1325</v>
      </c>
    </row>
    <row r="419" spans="1:4" x14ac:dyDescent="0.25">
      <c r="A419" t="s">
        <v>18</v>
      </c>
      <c r="B419" t="s">
        <v>88</v>
      </c>
      <c r="C419" t="str">
        <f t="shared" si="6"/>
        <v>Jayapura-Panama</v>
      </c>
      <c r="D419">
        <v>0</v>
      </c>
    </row>
    <row r="420" spans="1:4" x14ac:dyDescent="0.25">
      <c r="A420" t="s">
        <v>19</v>
      </c>
      <c r="B420" t="s">
        <v>88</v>
      </c>
      <c r="C420" t="str">
        <f t="shared" si="6"/>
        <v>Kendari-Panama</v>
      </c>
      <c r="D420">
        <v>19</v>
      </c>
    </row>
    <row r="421" spans="1:4" x14ac:dyDescent="0.25">
      <c r="A421" t="s">
        <v>20</v>
      </c>
      <c r="B421" t="s">
        <v>88</v>
      </c>
      <c r="C421" t="str">
        <f t="shared" si="6"/>
        <v>Kolonodale-Panama</v>
      </c>
      <c r="D421">
        <v>0</v>
      </c>
    </row>
    <row r="422" spans="1:4" x14ac:dyDescent="0.25">
      <c r="A422" t="s">
        <v>21</v>
      </c>
      <c r="B422" t="s">
        <v>88</v>
      </c>
      <c r="C422" t="str">
        <f t="shared" si="6"/>
        <v>Kuala Tanjung-Panama</v>
      </c>
      <c r="D422">
        <v>27</v>
      </c>
    </row>
    <row r="423" spans="1:4" x14ac:dyDescent="0.25">
      <c r="A423" t="s">
        <v>22</v>
      </c>
      <c r="B423" t="s">
        <v>88</v>
      </c>
      <c r="C423" t="str">
        <f t="shared" si="6"/>
        <v>Kumai-Panama</v>
      </c>
      <c r="D423">
        <v>0</v>
      </c>
    </row>
    <row r="424" spans="1:4" x14ac:dyDescent="0.25">
      <c r="A424" t="s">
        <v>23</v>
      </c>
      <c r="B424" t="s">
        <v>88</v>
      </c>
      <c r="C424" t="str">
        <f t="shared" si="6"/>
        <v>Larantuka-Panama</v>
      </c>
      <c r="D424">
        <v>0</v>
      </c>
    </row>
    <row r="425" spans="1:4" x14ac:dyDescent="0.25">
      <c r="A425" t="s">
        <v>54</v>
      </c>
      <c r="B425" t="s">
        <v>88</v>
      </c>
      <c r="C425" t="str">
        <f t="shared" si="6"/>
        <v>Lhokseumawe-Panama</v>
      </c>
      <c r="D425">
        <v>97</v>
      </c>
    </row>
    <row r="426" spans="1:4" x14ac:dyDescent="0.25">
      <c r="A426" t="s">
        <v>24</v>
      </c>
      <c r="B426" t="s">
        <v>88</v>
      </c>
      <c r="C426" t="str">
        <f t="shared" si="6"/>
        <v>Luwuk-Panama</v>
      </c>
      <c r="D426">
        <v>0</v>
      </c>
    </row>
    <row r="427" spans="1:4" x14ac:dyDescent="0.25">
      <c r="A427" t="s">
        <v>25</v>
      </c>
      <c r="B427" t="s">
        <v>88</v>
      </c>
      <c r="C427" t="str">
        <f t="shared" si="6"/>
        <v>Manado-Panama</v>
      </c>
      <c r="D427">
        <v>0</v>
      </c>
    </row>
    <row r="428" spans="1:4" x14ac:dyDescent="0.25">
      <c r="A428" t="s">
        <v>55</v>
      </c>
      <c r="B428" t="s">
        <v>88</v>
      </c>
      <c r="C428" t="str">
        <f t="shared" si="6"/>
        <v>Maumere-Panama</v>
      </c>
      <c r="D428">
        <v>0</v>
      </c>
    </row>
    <row r="429" spans="1:4" x14ac:dyDescent="0.25">
      <c r="A429" t="s">
        <v>26</v>
      </c>
      <c r="B429" t="s">
        <v>88</v>
      </c>
      <c r="C429" t="str">
        <f t="shared" si="6"/>
        <v>Namlea-Panama</v>
      </c>
      <c r="D429">
        <v>0</v>
      </c>
    </row>
    <row r="430" spans="1:4" x14ac:dyDescent="0.25">
      <c r="A430" t="s">
        <v>56</v>
      </c>
      <c r="B430" t="s">
        <v>88</v>
      </c>
      <c r="C430" t="str">
        <f t="shared" si="6"/>
        <v>Palembang-Panama</v>
      </c>
      <c r="D430">
        <v>40</v>
      </c>
    </row>
    <row r="431" spans="1:4" x14ac:dyDescent="0.25">
      <c r="A431" t="s">
        <v>71</v>
      </c>
      <c r="B431" t="s">
        <v>88</v>
      </c>
      <c r="C431" t="str">
        <f t="shared" si="6"/>
        <v>Pangkalansusu-Panama</v>
      </c>
      <c r="D431">
        <v>0</v>
      </c>
    </row>
    <row r="432" spans="1:4" x14ac:dyDescent="0.25">
      <c r="A432" t="s">
        <v>28</v>
      </c>
      <c r="B432" t="s">
        <v>88</v>
      </c>
      <c r="C432" t="str">
        <f t="shared" si="6"/>
        <v>Panjang-Panama</v>
      </c>
      <c r="D432">
        <v>146</v>
      </c>
    </row>
    <row r="433" spans="1:4" x14ac:dyDescent="0.25">
      <c r="A433" t="s">
        <v>57</v>
      </c>
      <c r="B433" t="s">
        <v>88</v>
      </c>
      <c r="C433" t="str">
        <f t="shared" si="6"/>
        <v>Parepare-Panama</v>
      </c>
      <c r="D433">
        <v>0</v>
      </c>
    </row>
    <row r="434" spans="1:4" x14ac:dyDescent="0.25">
      <c r="A434" t="s">
        <v>32</v>
      </c>
      <c r="B434" t="s">
        <v>88</v>
      </c>
      <c r="C434" t="str">
        <f t="shared" si="6"/>
        <v>Pomalaa-Panama</v>
      </c>
      <c r="D434">
        <v>1</v>
      </c>
    </row>
    <row r="435" spans="1:4" x14ac:dyDescent="0.25">
      <c r="A435" t="s">
        <v>6</v>
      </c>
      <c r="B435" t="s">
        <v>88</v>
      </c>
      <c r="C435" t="str">
        <f t="shared" si="6"/>
        <v>Pontianak-Panama</v>
      </c>
      <c r="D435">
        <v>0</v>
      </c>
    </row>
    <row r="436" spans="1:4" x14ac:dyDescent="0.25">
      <c r="A436" t="s">
        <v>7</v>
      </c>
      <c r="B436" t="s">
        <v>88</v>
      </c>
      <c r="C436" t="str">
        <f t="shared" si="6"/>
        <v>Poso-Panama</v>
      </c>
      <c r="D436">
        <v>0</v>
      </c>
    </row>
    <row r="437" spans="1:4" x14ac:dyDescent="0.25">
      <c r="A437" t="s">
        <v>58</v>
      </c>
      <c r="B437" t="s">
        <v>88</v>
      </c>
      <c r="C437" t="str">
        <f t="shared" si="6"/>
        <v>Probolinggo-Panama</v>
      </c>
      <c r="D437">
        <v>4</v>
      </c>
    </row>
    <row r="438" spans="1:4" x14ac:dyDescent="0.25">
      <c r="A438" t="s">
        <v>63</v>
      </c>
      <c r="B438" t="s">
        <v>88</v>
      </c>
      <c r="C438" t="str">
        <f t="shared" si="6"/>
        <v>Pulau Baai-Panama</v>
      </c>
      <c r="D438">
        <v>254</v>
      </c>
    </row>
    <row r="439" spans="1:4" x14ac:dyDescent="0.25">
      <c r="A439" t="s">
        <v>65</v>
      </c>
      <c r="B439" t="s">
        <v>88</v>
      </c>
      <c r="C439" t="str">
        <f t="shared" si="6"/>
        <v>Pulau Sambu-Panama</v>
      </c>
      <c r="D439">
        <v>18023</v>
      </c>
    </row>
    <row r="440" spans="1:4" x14ac:dyDescent="0.25">
      <c r="A440" t="s">
        <v>72</v>
      </c>
      <c r="B440" t="s">
        <v>88</v>
      </c>
      <c r="C440" t="str">
        <f t="shared" si="6"/>
        <v>Raha Roadstead-Panama</v>
      </c>
      <c r="D440">
        <v>0</v>
      </c>
    </row>
    <row r="441" spans="1:4" x14ac:dyDescent="0.25">
      <c r="A441" t="s">
        <v>33</v>
      </c>
      <c r="B441" t="s">
        <v>88</v>
      </c>
      <c r="C441" t="str">
        <f t="shared" si="6"/>
        <v>Samarinda-Panama</v>
      </c>
      <c r="D441">
        <v>0</v>
      </c>
    </row>
    <row r="442" spans="1:4" x14ac:dyDescent="0.25">
      <c r="A442" t="s">
        <v>34</v>
      </c>
      <c r="B442" t="s">
        <v>88</v>
      </c>
      <c r="C442" t="str">
        <f t="shared" si="6"/>
        <v>Sampit-Panama</v>
      </c>
      <c r="D442">
        <v>0</v>
      </c>
    </row>
    <row r="443" spans="1:4" x14ac:dyDescent="0.25">
      <c r="A443" t="s">
        <v>35</v>
      </c>
      <c r="B443" t="s">
        <v>88</v>
      </c>
      <c r="C443" t="str">
        <f t="shared" si="6"/>
        <v>Saumlaki-Panama</v>
      </c>
      <c r="D443">
        <v>0</v>
      </c>
    </row>
    <row r="444" spans="1:4" x14ac:dyDescent="0.25">
      <c r="A444" t="s">
        <v>59</v>
      </c>
      <c r="B444" t="s">
        <v>88</v>
      </c>
      <c r="C444" t="str">
        <f t="shared" si="6"/>
        <v>Sekupang-Panama</v>
      </c>
      <c r="D444">
        <v>15020</v>
      </c>
    </row>
    <row r="445" spans="1:4" x14ac:dyDescent="0.25">
      <c r="A445" t="s">
        <v>36</v>
      </c>
      <c r="B445" t="s">
        <v>88</v>
      </c>
      <c r="C445" t="str">
        <f t="shared" si="6"/>
        <v>Serui-Panama</v>
      </c>
      <c r="D445">
        <v>4</v>
      </c>
    </row>
    <row r="446" spans="1:4" x14ac:dyDescent="0.25">
      <c r="A446" t="s">
        <v>37</v>
      </c>
      <c r="B446" t="s">
        <v>88</v>
      </c>
      <c r="C446" t="str">
        <f t="shared" si="6"/>
        <v>Sibolga-Panama</v>
      </c>
      <c r="D446">
        <v>0</v>
      </c>
    </row>
    <row r="447" spans="1:4" x14ac:dyDescent="0.25">
      <c r="A447" t="s">
        <v>60</v>
      </c>
      <c r="B447" t="s">
        <v>88</v>
      </c>
      <c r="C447" t="str">
        <f t="shared" si="6"/>
        <v>Sungaipakning-Panama</v>
      </c>
      <c r="D447">
        <v>168</v>
      </c>
    </row>
    <row r="448" spans="1:4" x14ac:dyDescent="0.25">
      <c r="A448" t="s">
        <v>38</v>
      </c>
      <c r="B448" t="s">
        <v>88</v>
      </c>
      <c r="C448" t="str">
        <f t="shared" si="6"/>
        <v>Tahuna-Panama</v>
      </c>
      <c r="D448">
        <v>0</v>
      </c>
    </row>
    <row r="449" spans="1:4" x14ac:dyDescent="0.25">
      <c r="A449" t="s">
        <v>39</v>
      </c>
      <c r="B449" t="s">
        <v>88</v>
      </c>
      <c r="C449" t="str">
        <f t="shared" si="6"/>
        <v>Tanjung Balai Karimun-Panama</v>
      </c>
      <c r="D449">
        <v>0</v>
      </c>
    </row>
    <row r="450" spans="1:4" x14ac:dyDescent="0.25">
      <c r="A450" t="s">
        <v>67</v>
      </c>
      <c r="B450" t="s">
        <v>88</v>
      </c>
      <c r="C450" t="str">
        <f t="shared" si="6"/>
        <v>Tanjung Benete-Panama</v>
      </c>
      <c r="D450">
        <v>30</v>
      </c>
    </row>
    <row r="451" spans="1:4" x14ac:dyDescent="0.25">
      <c r="A451" t="s">
        <v>75</v>
      </c>
      <c r="B451" t="s">
        <v>88</v>
      </c>
      <c r="C451" t="str">
        <f t="shared" ref="C451:C514" si="7">_xlfn.CONCAT(TRIM(A451),"-",TRIM(B451))</f>
        <v>Tanjung Santan-Panama</v>
      </c>
      <c r="D451">
        <v>0</v>
      </c>
    </row>
    <row r="452" spans="1:4" x14ac:dyDescent="0.25">
      <c r="A452" t="s">
        <v>73</v>
      </c>
      <c r="B452" t="s">
        <v>88</v>
      </c>
      <c r="C452" t="str">
        <f t="shared" si="7"/>
        <v>Tanjungpandan-Panama</v>
      </c>
      <c r="D452">
        <v>0</v>
      </c>
    </row>
    <row r="453" spans="1:4" x14ac:dyDescent="0.25">
      <c r="A453" t="s">
        <v>74</v>
      </c>
      <c r="B453" t="s">
        <v>88</v>
      </c>
      <c r="C453" t="str">
        <f t="shared" si="7"/>
        <v>Tanjungredeb-Panama</v>
      </c>
      <c r="D453">
        <v>0</v>
      </c>
    </row>
    <row r="454" spans="1:4" x14ac:dyDescent="0.25">
      <c r="A454" t="s">
        <v>2</v>
      </c>
      <c r="B454" t="s">
        <v>88</v>
      </c>
      <c r="C454" t="str">
        <f t="shared" si="7"/>
        <v>Teluk Bayur-Panama</v>
      </c>
      <c r="D454">
        <v>108</v>
      </c>
    </row>
    <row r="455" spans="1:4" x14ac:dyDescent="0.25">
      <c r="A455" t="s">
        <v>61</v>
      </c>
      <c r="B455" t="s">
        <v>88</v>
      </c>
      <c r="C455" t="str">
        <f t="shared" si="7"/>
        <v>Ternate-Panama</v>
      </c>
      <c r="D455">
        <v>0</v>
      </c>
    </row>
    <row r="456" spans="1:4" x14ac:dyDescent="0.25">
      <c r="A456" t="s">
        <v>66</v>
      </c>
      <c r="B456" t="s">
        <v>88</v>
      </c>
      <c r="C456" t="str">
        <f t="shared" si="7"/>
        <v>Tg. Sorong-Panama</v>
      </c>
      <c r="D456">
        <v>1</v>
      </c>
    </row>
    <row r="457" spans="1:4" x14ac:dyDescent="0.25">
      <c r="A457" t="s">
        <v>44</v>
      </c>
      <c r="B457" t="s">
        <v>88</v>
      </c>
      <c r="C457" t="str">
        <f t="shared" si="7"/>
        <v>Waingapu-Panama</v>
      </c>
      <c r="D457">
        <v>0</v>
      </c>
    </row>
    <row r="458" spans="1:4" x14ac:dyDescent="0.25">
      <c r="A458" t="s">
        <v>45</v>
      </c>
      <c r="B458" t="s">
        <v>84</v>
      </c>
      <c r="C458" t="str">
        <f t="shared" si="7"/>
        <v>Ambon-Singapore</v>
      </c>
      <c r="D458">
        <v>2</v>
      </c>
    </row>
    <row r="459" spans="1:4" x14ac:dyDescent="0.25">
      <c r="A459" t="s">
        <v>46</v>
      </c>
      <c r="B459" t="s">
        <v>84</v>
      </c>
      <c r="C459" t="str">
        <f t="shared" si="7"/>
        <v>Balikpapan-Singapore</v>
      </c>
      <c r="D459">
        <v>319</v>
      </c>
    </row>
    <row r="460" spans="1:4" x14ac:dyDescent="0.25">
      <c r="A460" t="s">
        <v>8</v>
      </c>
      <c r="B460" t="s">
        <v>84</v>
      </c>
      <c r="C460" t="str">
        <f t="shared" si="7"/>
        <v>Banjarmasin-Singapore</v>
      </c>
      <c r="D460">
        <v>9</v>
      </c>
    </row>
    <row r="461" spans="1:4" x14ac:dyDescent="0.25">
      <c r="A461" t="s">
        <v>4</v>
      </c>
      <c r="B461" t="s">
        <v>84</v>
      </c>
      <c r="C461" t="str">
        <f t="shared" si="7"/>
        <v>Banten-Singapore</v>
      </c>
      <c r="D461">
        <v>199</v>
      </c>
    </row>
    <row r="462" spans="1:4" x14ac:dyDescent="0.25">
      <c r="A462" t="s">
        <v>47</v>
      </c>
      <c r="B462" t="s">
        <v>84</v>
      </c>
      <c r="C462" t="str">
        <f t="shared" si="7"/>
        <v>Baubau-Singapore</v>
      </c>
      <c r="D462">
        <v>0</v>
      </c>
    </row>
    <row r="463" spans="1:4" x14ac:dyDescent="0.25">
      <c r="A463" t="s">
        <v>9</v>
      </c>
      <c r="B463" t="s">
        <v>84</v>
      </c>
      <c r="C463" t="str">
        <f t="shared" si="7"/>
        <v>Belawan-Singapore</v>
      </c>
      <c r="D463">
        <v>285</v>
      </c>
    </row>
    <row r="464" spans="1:4" x14ac:dyDescent="0.25">
      <c r="A464" t="s">
        <v>5</v>
      </c>
      <c r="B464" t="s">
        <v>84</v>
      </c>
      <c r="C464" t="str">
        <f t="shared" si="7"/>
        <v>Benoa-Singapore</v>
      </c>
      <c r="D464">
        <v>7</v>
      </c>
    </row>
    <row r="465" spans="1:4" x14ac:dyDescent="0.25">
      <c r="A465" t="s">
        <v>11</v>
      </c>
      <c r="B465" t="s">
        <v>84</v>
      </c>
      <c r="C465" t="str">
        <f t="shared" si="7"/>
        <v>Bitung-Singapore</v>
      </c>
      <c r="D465">
        <v>27</v>
      </c>
    </row>
    <row r="466" spans="1:4" x14ac:dyDescent="0.25">
      <c r="A466" t="s">
        <v>70</v>
      </c>
      <c r="B466" t="s">
        <v>84</v>
      </c>
      <c r="C466" t="str">
        <f t="shared" si="7"/>
        <v>Bontang Lng Terminal-Singapore</v>
      </c>
      <c r="D466">
        <v>3</v>
      </c>
    </row>
    <row r="467" spans="1:4" x14ac:dyDescent="0.25">
      <c r="A467" t="s">
        <v>12</v>
      </c>
      <c r="B467" t="s">
        <v>84</v>
      </c>
      <c r="C467" t="str">
        <f t="shared" si="7"/>
        <v>Bula-Singapore</v>
      </c>
      <c r="D467">
        <v>1</v>
      </c>
    </row>
    <row r="468" spans="1:4" x14ac:dyDescent="0.25">
      <c r="A468" t="s">
        <v>13</v>
      </c>
      <c r="B468" t="s">
        <v>84</v>
      </c>
      <c r="C468" t="str">
        <f t="shared" si="7"/>
        <v>Celukan Bawang-Singapore</v>
      </c>
      <c r="D468">
        <v>0</v>
      </c>
    </row>
    <row r="469" spans="1:4" x14ac:dyDescent="0.25">
      <c r="A469" t="s">
        <v>3</v>
      </c>
      <c r="B469" t="s">
        <v>84</v>
      </c>
      <c r="C469" t="str">
        <f t="shared" si="7"/>
        <v>Cirebon-Singapore</v>
      </c>
      <c r="D469">
        <v>6</v>
      </c>
    </row>
    <row r="470" spans="1:4" x14ac:dyDescent="0.25">
      <c r="A470" t="s">
        <v>14</v>
      </c>
      <c r="B470" t="s">
        <v>84</v>
      </c>
      <c r="C470" t="str">
        <f t="shared" si="7"/>
        <v>Donggala-Singapore</v>
      </c>
      <c r="D470">
        <v>0</v>
      </c>
    </row>
    <row r="471" spans="1:4" x14ac:dyDescent="0.25">
      <c r="A471" t="s">
        <v>15</v>
      </c>
      <c r="B471" t="s">
        <v>84</v>
      </c>
      <c r="C471" t="str">
        <f t="shared" si="7"/>
        <v>Dumai-Singapore</v>
      </c>
      <c r="D471">
        <v>335</v>
      </c>
    </row>
    <row r="472" spans="1:4" x14ac:dyDescent="0.25">
      <c r="A472" t="s">
        <v>50</v>
      </c>
      <c r="B472" t="s">
        <v>84</v>
      </c>
      <c r="C472" t="str">
        <f t="shared" si="7"/>
        <v>Ende-Singapore</v>
      </c>
      <c r="D472">
        <v>0</v>
      </c>
    </row>
    <row r="473" spans="1:4" x14ac:dyDescent="0.25">
      <c r="A473" t="s">
        <v>51</v>
      </c>
      <c r="B473" t="s">
        <v>84</v>
      </c>
      <c r="C473" t="str">
        <f t="shared" si="7"/>
        <v>Fakfak-Singapore</v>
      </c>
      <c r="D473">
        <v>0</v>
      </c>
    </row>
    <row r="474" spans="1:4" x14ac:dyDescent="0.25">
      <c r="A474" t="s">
        <v>16</v>
      </c>
      <c r="B474" t="s">
        <v>84</v>
      </c>
      <c r="C474" t="str">
        <f t="shared" si="7"/>
        <v>Gorontalo-Singapore</v>
      </c>
      <c r="D474">
        <v>0</v>
      </c>
    </row>
    <row r="475" spans="1:4" x14ac:dyDescent="0.25">
      <c r="A475" t="s">
        <v>17</v>
      </c>
      <c r="B475" t="s">
        <v>84</v>
      </c>
      <c r="C475" t="str">
        <f t="shared" si="7"/>
        <v>Gresik-Singapore</v>
      </c>
      <c r="D475">
        <v>529</v>
      </c>
    </row>
    <row r="476" spans="1:4" x14ac:dyDescent="0.25">
      <c r="A476" t="s">
        <v>18</v>
      </c>
      <c r="B476" t="s">
        <v>84</v>
      </c>
      <c r="C476" t="str">
        <f t="shared" si="7"/>
        <v>Jayapura-Singapore</v>
      </c>
      <c r="D476">
        <v>2</v>
      </c>
    </row>
    <row r="477" spans="1:4" x14ac:dyDescent="0.25">
      <c r="A477" t="s">
        <v>19</v>
      </c>
      <c r="B477" t="s">
        <v>84</v>
      </c>
      <c r="C477" t="str">
        <f t="shared" si="7"/>
        <v>Kendari-Singapore</v>
      </c>
      <c r="D477">
        <v>0</v>
      </c>
    </row>
    <row r="478" spans="1:4" x14ac:dyDescent="0.25">
      <c r="A478" t="s">
        <v>20</v>
      </c>
      <c r="B478" t="s">
        <v>84</v>
      </c>
      <c r="C478" t="str">
        <f t="shared" si="7"/>
        <v>Kolonodale-Singapore</v>
      </c>
      <c r="D478">
        <v>0</v>
      </c>
    </row>
    <row r="479" spans="1:4" x14ac:dyDescent="0.25">
      <c r="A479" t="s">
        <v>21</v>
      </c>
      <c r="B479" t="s">
        <v>84</v>
      </c>
      <c r="C479" t="str">
        <f t="shared" si="7"/>
        <v>Kuala Tanjung-Singapore</v>
      </c>
      <c r="D479">
        <v>37</v>
      </c>
    </row>
    <row r="480" spans="1:4" x14ac:dyDescent="0.25">
      <c r="A480" t="s">
        <v>22</v>
      </c>
      <c r="B480" t="s">
        <v>84</v>
      </c>
      <c r="C480" t="str">
        <f t="shared" si="7"/>
        <v>Kumai-Singapore</v>
      </c>
      <c r="D480">
        <v>1</v>
      </c>
    </row>
    <row r="481" spans="1:4" x14ac:dyDescent="0.25">
      <c r="A481" t="s">
        <v>23</v>
      </c>
      <c r="B481" t="s">
        <v>84</v>
      </c>
      <c r="C481" t="str">
        <f t="shared" si="7"/>
        <v>Larantuka-Singapore</v>
      </c>
      <c r="D481">
        <v>0</v>
      </c>
    </row>
    <row r="482" spans="1:4" x14ac:dyDescent="0.25">
      <c r="A482" t="s">
        <v>54</v>
      </c>
      <c r="B482" t="s">
        <v>84</v>
      </c>
      <c r="C482" t="str">
        <f t="shared" si="7"/>
        <v>Lhokseumawe-Singapore</v>
      </c>
      <c r="D482">
        <v>59</v>
      </c>
    </row>
    <row r="483" spans="1:4" x14ac:dyDescent="0.25">
      <c r="A483" t="s">
        <v>24</v>
      </c>
      <c r="B483" t="s">
        <v>84</v>
      </c>
      <c r="C483" t="str">
        <f t="shared" si="7"/>
        <v>Luwuk-Singapore</v>
      </c>
      <c r="D483">
        <v>0</v>
      </c>
    </row>
    <row r="484" spans="1:4" x14ac:dyDescent="0.25">
      <c r="A484" t="s">
        <v>25</v>
      </c>
      <c r="B484" t="s">
        <v>84</v>
      </c>
      <c r="C484" t="str">
        <f t="shared" si="7"/>
        <v>Manado-Singapore</v>
      </c>
      <c r="D484">
        <v>0</v>
      </c>
    </row>
    <row r="485" spans="1:4" x14ac:dyDescent="0.25">
      <c r="A485" t="s">
        <v>55</v>
      </c>
      <c r="B485" t="s">
        <v>84</v>
      </c>
      <c r="C485" t="str">
        <f t="shared" si="7"/>
        <v>Maumere-Singapore</v>
      </c>
      <c r="D485">
        <v>0</v>
      </c>
    </row>
    <row r="486" spans="1:4" x14ac:dyDescent="0.25">
      <c r="A486" t="s">
        <v>26</v>
      </c>
      <c r="B486" t="s">
        <v>84</v>
      </c>
      <c r="C486" t="str">
        <f t="shared" si="7"/>
        <v>Namlea-Singapore</v>
      </c>
      <c r="D486">
        <v>0</v>
      </c>
    </row>
    <row r="487" spans="1:4" x14ac:dyDescent="0.25">
      <c r="A487" t="s">
        <v>56</v>
      </c>
      <c r="B487" t="s">
        <v>84</v>
      </c>
      <c r="C487" t="str">
        <f t="shared" si="7"/>
        <v>Palembang-Singapore</v>
      </c>
      <c r="D487">
        <v>35</v>
      </c>
    </row>
    <row r="488" spans="1:4" x14ac:dyDescent="0.25">
      <c r="A488" t="s">
        <v>71</v>
      </c>
      <c r="B488" t="s">
        <v>84</v>
      </c>
      <c r="C488" t="str">
        <f t="shared" si="7"/>
        <v>Pangkalansusu-Singapore</v>
      </c>
      <c r="D488">
        <v>0</v>
      </c>
    </row>
    <row r="489" spans="1:4" x14ac:dyDescent="0.25">
      <c r="A489" t="s">
        <v>28</v>
      </c>
      <c r="B489" t="s">
        <v>84</v>
      </c>
      <c r="C489" t="str">
        <f t="shared" si="7"/>
        <v>Panjang-Singapore</v>
      </c>
      <c r="D489">
        <v>148</v>
      </c>
    </row>
    <row r="490" spans="1:4" x14ac:dyDescent="0.25">
      <c r="A490" t="s">
        <v>57</v>
      </c>
      <c r="B490" t="s">
        <v>84</v>
      </c>
      <c r="C490" t="str">
        <f t="shared" si="7"/>
        <v>Parepare-Singapore</v>
      </c>
      <c r="D490">
        <v>1</v>
      </c>
    </row>
    <row r="491" spans="1:4" x14ac:dyDescent="0.25">
      <c r="A491" t="s">
        <v>32</v>
      </c>
      <c r="B491" t="s">
        <v>84</v>
      </c>
      <c r="C491" t="str">
        <f t="shared" si="7"/>
        <v>Pomalaa-Singapore</v>
      </c>
      <c r="D491">
        <v>0</v>
      </c>
    </row>
    <row r="492" spans="1:4" x14ac:dyDescent="0.25">
      <c r="A492" t="s">
        <v>6</v>
      </c>
      <c r="B492" t="s">
        <v>84</v>
      </c>
      <c r="C492" t="str">
        <f t="shared" si="7"/>
        <v>Pontianak-Singapore</v>
      </c>
      <c r="D492">
        <v>0</v>
      </c>
    </row>
    <row r="493" spans="1:4" x14ac:dyDescent="0.25">
      <c r="A493" t="s">
        <v>7</v>
      </c>
      <c r="B493" t="s">
        <v>84</v>
      </c>
      <c r="C493" t="str">
        <f t="shared" si="7"/>
        <v>Poso-Singapore</v>
      </c>
      <c r="D493">
        <v>0</v>
      </c>
    </row>
    <row r="494" spans="1:4" x14ac:dyDescent="0.25">
      <c r="A494" t="s">
        <v>58</v>
      </c>
      <c r="B494" t="s">
        <v>84</v>
      </c>
      <c r="C494" t="str">
        <f t="shared" si="7"/>
        <v>Probolinggo-Singapore</v>
      </c>
      <c r="D494">
        <v>2</v>
      </c>
    </row>
    <row r="495" spans="1:4" x14ac:dyDescent="0.25">
      <c r="A495" t="s">
        <v>63</v>
      </c>
      <c r="B495" t="s">
        <v>84</v>
      </c>
      <c r="C495" t="str">
        <f t="shared" si="7"/>
        <v>Pulau Baai-Singapore</v>
      </c>
      <c r="D495">
        <v>22</v>
      </c>
    </row>
    <row r="496" spans="1:4" x14ac:dyDescent="0.25">
      <c r="A496" t="s">
        <v>65</v>
      </c>
      <c r="B496" t="s">
        <v>84</v>
      </c>
      <c r="C496" t="str">
        <f t="shared" si="7"/>
        <v>Pulau Sambu-Singapore</v>
      </c>
      <c r="D496">
        <v>20902</v>
      </c>
    </row>
    <row r="497" spans="1:4" x14ac:dyDescent="0.25">
      <c r="A497" t="s">
        <v>72</v>
      </c>
      <c r="B497" t="s">
        <v>84</v>
      </c>
      <c r="C497" t="str">
        <f t="shared" si="7"/>
        <v>Raha Roadstead-Singapore</v>
      </c>
      <c r="D497">
        <v>0</v>
      </c>
    </row>
    <row r="498" spans="1:4" x14ac:dyDescent="0.25">
      <c r="A498" t="s">
        <v>33</v>
      </c>
      <c r="B498" t="s">
        <v>84</v>
      </c>
      <c r="C498" t="str">
        <f t="shared" si="7"/>
        <v>Samarinda-Singapore</v>
      </c>
      <c r="D498">
        <v>0</v>
      </c>
    </row>
    <row r="499" spans="1:4" x14ac:dyDescent="0.25">
      <c r="A499" t="s">
        <v>34</v>
      </c>
      <c r="B499" t="s">
        <v>84</v>
      </c>
      <c r="C499" t="str">
        <f t="shared" si="7"/>
        <v>Sampit-Singapore</v>
      </c>
      <c r="D499">
        <v>0</v>
      </c>
    </row>
    <row r="500" spans="1:4" x14ac:dyDescent="0.25">
      <c r="A500" t="s">
        <v>35</v>
      </c>
      <c r="B500" t="s">
        <v>84</v>
      </c>
      <c r="C500" t="str">
        <f t="shared" si="7"/>
        <v>Saumlaki-Singapore</v>
      </c>
      <c r="D500">
        <v>0</v>
      </c>
    </row>
    <row r="501" spans="1:4" x14ac:dyDescent="0.25">
      <c r="A501" t="s">
        <v>59</v>
      </c>
      <c r="B501" t="s">
        <v>84</v>
      </c>
      <c r="C501" t="str">
        <f t="shared" si="7"/>
        <v>Sekupang-Singapore</v>
      </c>
      <c r="D501">
        <v>16972</v>
      </c>
    </row>
    <row r="502" spans="1:4" x14ac:dyDescent="0.25">
      <c r="A502" t="s">
        <v>36</v>
      </c>
      <c r="B502" t="s">
        <v>84</v>
      </c>
      <c r="C502" t="str">
        <f t="shared" si="7"/>
        <v>Serui-Singapore</v>
      </c>
      <c r="D502">
        <v>0</v>
      </c>
    </row>
    <row r="503" spans="1:4" x14ac:dyDescent="0.25">
      <c r="A503" t="s">
        <v>37</v>
      </c>
      <c r="B503" t="s">
        <v>84</v>
      </c>
      <c r="C503" t="str">
        <f t="shared" si="7"/>
        <v>Sibolga-Singapore</v>
      </c>
      <c r="D503">
        <v>0</v>
      </c>
    </row>
    <row r="504" spans="1:4" x14ac:dyDescent="0.25">
      <c r="A504" t="s">
        <v>60</v>
      </c>
      <c r="B504" t="s">
        <v>84</v>
      </c>
      <c r="C504" t="str">
        <f t="shared" si="7"/>
        <v>Sungaipakning-Singapore</v>
      </c>
      <c r="D504">
        <v>108</v>
      </c>
    </row>
    <row r="505" spans="1:4" x14ac:dyDescent="0.25">
      <c r="A505" t="s">
        <v>38</v>
      </c>
      <c r="B505" t="s">
        <v>84</v>
      </c>
      <c r="C505" t="str">
        <f t="shared" si="7"/>
        <v>Tahuna-Singapore</v>
      </c>
      <c r="D505">
        <v>0</v>
      </c>
    </row>
    <row r="506" spans="1:4" x14ac:dyDescent="0.25">
      <c r="A506" t="s">
        <v>39</v>
      </c>
      <c r="B506" t="s">
        <v>84</v>
      </c>
      <c r="C506" t="str">
        <f t="shared" si="7"/>
        <v>Tanjung Balai Karimun-Singapore</v>
      </c>
      <c r="D506">
        <v>127</v>
      </c>
    </row>
    <row r="507" spans="1:4" x14ac:dyDescent="0.25">
      <c r="A507" t="s">
        <v>67</v>
      </c>
      <c r="B507" t="s">
        <v>84</v>
      </c>
      <c r="C507" t="str">
        <f t="shared" si="7"/>
        <v>Tanjung Benete-Singapore</v>
      </c>
      <c r="D507">
        <v>1</v>
      </c>
    </row>
    <row r="508" spans="1:4" x14ac:dyDescent="0.25">
      <c r="A508" t="s">
        <v>75</v>
      </c>
      <c r="B508" t="s">
        <v>84</v>
      </c>
      <c r="C508" t="str">
        <f t="shared" si="7"/>
        <v>Tanjung Santan-Singapore</v>
      </c>
      <c r="D508">
        <v>0</v>
      </c>
    </row>
    <row r="509" spans="1:4" x14ac:dyDescent="0.25">
      <c r="A509" t="s">
        <v>73</v>
      </c>
      <c r="B509" t="s">
        <v>84</v>
      </c>
      <c r="C509" t="str">
        <f t="shared" si="7"/>
        <v>Tanjungpandan-Singapore</v>
      </c>
      <c r="D509">
        <v>0</v>
      </c>
    </row>
    <row r="510" spans="1:4" x14ac:dyDescent="0.25">
      <c r="A510" t="s">
        <v>74</v>
      </c>
      <c r="B510" t="s">
        <v>84</v>
      </c>
      <c r="C510" t="str">
        <f t="shared" si="7"/>
        <v>Tanjungredeb-Singapore</v>
      </c>
      <c r="D510">
        <v>0</v>
      </c>
    </row>
    <row r="511" spans="1:4" x14ac:dyDescent="0.25">
      <c r="A511" t="s">
        <v>2</v>
      </c>
      <c r="B511" t="s">
        <v>84</v>
      </c>
      <c r="C511" t="str">
        <f t="shared" si="7"/>
        <v>Teluk Bayur-Singapore</v>
      </c>
      <c r="D511">
        <v>52</v>
      </c>
    </row>
    <row r="512" spans="1:4" x14ac:dyDescent="0.25">
      <c r="A512" t="s">
        <v>61</v>
      </c>
      <c r="B512" t="s">
        <v>84</v>
      </c>
      <c r="C512" t="str">
        <f t="shared" si="7"/>
        <v>Ternate-Singapore</v>
      </c>
      <c r="D512">
        <v>0</v>
      </c>
    </row>
    <row r="513" spans="1:4" x14ac:dyDescent="0.25">
      <c r="A513" t="s">
        <v>66</v>
      </c>
      <c r="B513" t="s">
        <v>84</v>
      </c>
      <c r="C513" t="str">
        <f t="shared" si="7"/>
        <v>Tg. Sorong-Singapore</v>
      </c>
      <c r="D513">
        <v>1</v>
      </c>
    </row>
    <row r="514" spans="1:4" x14ac:dyDescent="0.25">
      <c r="A514" t="s">
        <v>44</v>
      </c>
      <c r="B514" t="s">
        <v>84</v>
      </c>
      <c r="C514" t="str">
        <f t="shared" si="7"/>
        <v>Waingapu-Singapore</v>
      </c>
      <c r="D514">
        <v>0</v>
      </c>
    </row>
    <row r="515" spans="1:4" x14ac:dyDescent="0.25">
      <c r="A515" t="s">
        <v>45</v>
      </c>
      <c r="B515" t="s">
        <v>85</v>
      </c>
      <c r="C515" t="str">
        <f t="shared" ref="C515:C578" si="8">_xlfn.CONCAT(TRIM(A515),"-",TRIM(B515))</f>
        <v>Ambon-Vietnam</v>
      </c>
      <c r="D515">
        <v>0</v>
      </c>
    </row>
    <row r="516" spans="1:4" x14ac:dyDescent="0.25">
      <c r="A516" t="s">
        <v>46</v>
      </c>
      <c r="B516" t="s">
        <v>85</v>
      </c>
      <c r="C516" t="str">
        <f t="shared" si="8"/>
        <v>Balikpapan-Vietnam</v>
      </c>
      <c r="D516">
        <v>7</v>
      </c>
    </row>
    <row r="517" spans="1:4" x14ac:dyDescent="0.25">
      <c r="A517" t="s">
        <v>8</v>
      </c>
      <c r="B517" t="s">
        <v>85</v>
      </c>
      <c r="C517" t="str">
        <f t="shared" si="8"/>
        <v>Banjarmasin-Vietnam</v>
      </c>
      <c r="D517">
        <v>3</v>
      </c>
    </row>
    <row r="518" spans="1:4" x14ac:dyDescent="0.25">
      <c r="A518" t="s">
        <v>4</v>
      </c>
      <c r="B518" t="s">
        <v>85</v>
      </c>
      <c r="C518" t="str">
        <f t="shared" si="8"/>
        <v>Banten-Vietnam</v>
      </c>
      <c r="D518">
        <v>30</v>
      </c>
    </row>
    <row r="519" spans="1:4" x14ac:dyDescent="0.25">
      <c r="A519" t="s">
        <v>47</v>
      </c>
      <c r="B519" t="s">
        <v>85</v>
      </c>
      <c r="C519" t="str">
        <f t="shared" si="8"/>
        <v>Baubau-Vietnam</v>
      </c>
      <c r="D519">
        <v>0</v>
      </c>
    </row>
    <row r="520" spans="1:4" x14ac:dyDescent="0.25">
      <c r="A520" t="s">
        <v>9</v>
      </c>
      <c r="B520" t="s">
        <v>85</v>
      </c>
      <c r="C520" t="str">
        <f t="shared" si="8"/>
        <v>Belawan-Vietnam</v>
      </c>
      <c r="D520">
        <v>13</v>
      </c>
    </row>
    <row r="521" spans="1:4" x14ac:dyDescent="0.25">
      <c r="A521" t="s">
        <v>5</v>
      </c>
      <c r="B521" t="s">
        <v>85</v>
      </c>
      <c r="C521" t="str">
        <f t="shared" si="8"/>
        <v>Benoa-Vietnam</v>
      </c>
      <c r="D521">
        <v>0</v>
      </c>
    </row>
    <row r="522" spans="1:4" x14ac:dyDescent="0.25">
      <c r="A522" t="s">
        <v>11</v>
      </c>
      <c r="B522" t="s">
        <v>85</v>
      </c>
      <c r="C522" t="str">
        <f t="shared" si="8"/>
        <v>Bitung-Vietnam</v>
      </c>
      <c r="D522">
        <v>19</v>
      </c>
    </row>
    <row r="523" spans="1:4" x14ac:dyDescent="0.25">
      <c r="A523" t="s">
        <v>70</v>
      </c>
      <c r="B523" t="s">
        <v>85</v>
      </c>
      <c r="C523" t="str">
        <f t="shared" si="8"/>
        <v>Bontang Lng Terminal-Vietnam</v>
      </c>
      <c r="D523">
        <v>0</v>
      </c>
    </row>
    <row r="524" spans="1:4" x14ac:dyDescent="0.25">
      <c r="A524" t="s">
        <v>12</v>
      </c>
      <c r="B524" t="s">
        <v>85</v>
      </c>
      <c r="C524" t="str">
        <f t="shared" si="8"/>
        <v>Bula-Vietnam</v>
      </c>
      <c r="D524">
        <v>0</v>
      </c>
    </row>
    <row r="525" spans="1:4" x14ac:dyDescent="0.25">
      <c r="A525" t="s">
        <v>13</v>
      </c>
      <c r="B525" t="s">
        <v>85</v>
      </c>
      <c r="C525" t="str">
        <f t="shared" si="8"/>
        <v>Celukan Bawang-Vietnam</v>
      </c>
      <c r="D525">
        <v>0</v>
      </c>
    </row>
    <row r="526" spans="1:4" x14ac:dyDescent="0.25">
      <c r="A526" t="s">
        <v>3</v>
      </c>
      <c r="B526" t="s">
        <v>85</v>
      </c>
      <c r="C526" t="str">
        <f t="shared" si="8"/>
        <v>Cirebon-Vietnam</v>
      </c>
      <c r="D526">
        <v>0</v>
      </c>
    </row>
    <row r="527" spans="1:4" x14ac:dyDescent="0.25">
      <c r="A527" t="s">
        <v>14</v>
      </c>
      <c r="B527" t="s">
        <v>85</v>
      </c>
      <c r="C527" t="str">
        <f t="shared" si="8"/>
        <v>Donggala-Vietnam</v>
      </c>
      <c r="D527">
        <v>0</v>
      </c>
    </row>
    <row r="528" spans="1:4" x14ac:dyDescent="0.25">
      <c r="A528" t="s">
        <v>15</v>
      </c>
      <c r="B528" t="s">
        <v>85</v>
      </c>
      <c r="C528" t="str">
        <f t="shared" si="8"/>
        <v>Dumai-Vietnam</v>
      </c>
      <c r="D528">
        <v>167</v>
      </c>
    </row>
    <row r="529" spans="1:4" x14ac:dyDescent="0.25">
      <c r="A529" t="s">
        <v>50</v>
      </c>
      <c r="B529" t="s">
        <v>85</v>
      </c>
      <c r="C529" t="str">
        <f t="shared" si="8"/>
        <v>Ende-Vietnam</v>
      </c>
      <c r="D529">
        <v>0</v>
      </c>
    </row>
    <row r="530" spans="1:4" x14ac:dyDescent="0.25">
      <c r="A530" t="s">
        <v>51</v>
      </c>
      <c r="B530" t="s">
        <v>85</v>
      </c>
      <c r="C530" t="str">
        <f t="shared" si="8"/>
        <v>Fakfak-Vietnam</v>
      </c>
      <c r="D530">
        <v>0</v>
      </c>
    </row>
    <row r="531" spans="1:4" x14ac:dyDescent="0.25">
      <c r="A531" t="s">
        <v>16</v>
      </c>
      <c r="B531" t="s">
        <v>85</v>
      </c>
      <c r="C531" t="str">
        <f t="shared" si="8"/>
        <v>Gorontalo-Vietnam</v>
      </c>
      <c r="D531">
        <v>0</v>
      </c>
    </row>
    <row r="532" spans="1:4" x14ac:dyDescent="0.25">
      <c r="A532" t="s">
        <v>17</v>
      </c>
      <c r="B532" t="s">
        <v>85</v>
      </c>
      <c r="C532" t="str">
        <f t="shared" si="8"/>
        <v>Gresik-Vietnam</v>
      </c>
      <c r="D532">
        <v>202</v>
      </c>
    </row>
    <row r="533" spans="1:4" x14ac:dyDescent="0.25">
      <c r="A533" t="s">
        <v>18</v>
      </c>
      <c r="B533" t="s">
        <v>85</v>
      </c>
      <c r="C533" t="str">
        <f t="shared" si="8"/>
        <v>Jayapura-Vietnam</v>
      </c>
      <c r="D533">
        <v>0</v>
      </c>
    </row>
    <row r="534" spans="1:4" x14ac:dyDescent="0.25">
      <c r="A534" t="s">
        <v>19</v>
      </c>
      <c r="B534" t="s">
        <v>85</v>
      </c>
      <c r="C534" t="str">
        <f t="shared" si="8"/>
        <v>Kendari-Vietnam</v>
      </c>
      <c r="D534">
        <v>0</v>
      </c>
    </row>
    <row r="535" spans="1:4" x14ac:dyDescent="0.25">
      <c r="A535" t="s">
        <v>20</v>
      </c>
      <c r="B535" t="s">
        <v>85</v>
      </c>
      <c r="C535" t="str">
        <f t="shared" si="8"/>
        <v>Kolonodale-Vietnam</v>
      </c>
      <c r="D535">
        <v>0</v>
      </c>
    </row>
    <row r="536" spans="1:4" x14ac:dyDescent="0.25">
      <c r="A536" t="s">
        <v>21</v>
      </c>
      <c r="B536" t="s">
        <v>85</v>
      </c>
      <c r="C536" t="str">
        <f t="shared" si="8"/>
        <v>Kuala Tanjung-Vietnam</v>
      </c>
      <c r="D536">
        <v>3</v>
      </c>
    </row>
    <row r="537" spans="1:4" x14ac:dyDescent="0.25">
      <c r="A537" t="s">
        <v>22</v>
      </c>
      <c r="B537" t="s">
        <v>85</v>
      </c>
      <c r="C537" t="str">
        <f t="shared" si="8"/>
        <v>Kumai-Vietnam</v>
      </c>
      <c r="D537">
        <v>1</v>
      </c>
    </row>
    <row r="538" spans="1:4" x14ac:dyDescent="0.25">
      <c r="A538" t="s">
        <v>23</v>
      </c>
      <c r="B538" t="s">
        <v>85</v>
      </c>
      <c r="C538" t="str">
        <f t="shared" si="8"/>
        <v>Larantuka-Vietnam</v>
      </c>
      <c r="D538">
        <v>0</v>
      </c>
    </row>
    <row r="539" spans="1:4" x14ac:dyDescent="0.25">
      <c r="A539" t="s">
        <v>54</v>
      </c>
      <c r="B539" t="s">
        <v>85</v>
      </c>
      <c r="C539" t="str">
        <f t="shared" si="8"/>
        <v>Lhokseumawe-Vietnam</v>
      </c>
      <c r="D539">
        <v>0</v>
      </c>
    </row>
    <row r="540" spans="1:4" x14ac:dyDescent="0.25">
      <c r="A540" t="s">
        <v>24</v>
      </c>
      <c r="B540" t="s">
        <v>85</v>
      </c>
      <c r="C540" t="str">
        <f t="shared" si="8"/>
        <v>Luwuk-Vietnam</v>
      </c>
      <c r="D540">
        <v>0</v>
      </c>
    </row>
    <row r="541" spans="1:4" x14ac:dyDescent="0.25">
      <c r="A541" t="s">
        <v>25</v>
      </c>
      <c r="B541" t="s">
        <v>85</v>
      </c>
      <c r="C541" t="str">
        <f t="shared" si="8"/>
        <v>Manado-Vietnam</v>
      </c>
      <c r="D541">
        <v>0</v>
      </c>
    </row>
    <row r="542" spans="1:4" x14ac:dyDescent="0.25">
      <c r="A542" t="s">
        <v>55</v>
      </c>
      <c r="B542" t="s">
        <v>85</v>
      </c>
      <c r="C542" t="str">
        <f t="shared" si="8"/>
        <v>Maumere-Vietnam</v>
      </c>
      <c r="D542">
        <v>0</v>
      </c>
    </row>
    <row r="543" spans="1:4" x14ac:dyDescent="0.25">
      <c r="A543" t="s">
        <v>26</v>
      </c>
      <c r="B543" t="s">
        <v>85</v>
      </c>
      <c r="C543" t="str">
        <f t="shared" si="8"/>
        <v>Namlea-Vietnam</v>
      </c>
      <c r="D543">
        <v>0</v>
      </c>
    </row>
    <row r="544" spans="1:4" x14ac:dyDescent="0.25">
      <c r="A544" t="s">
        <v>56</v>
      </c>
      <c r="B544" t="s">
        <v>85</v>
      </c>
      <c r="C544" t="str">
        <f t="shared" si="8"/>
        <v>Palembang-Vietnam</v>
      </c>
      <c r="D544">
        <v>41</v>
      </c>
    </row>
    <row r="545" spans="1:4" x14ac:dyDescent="0.25">
      <c r="A545" t="s">
        <v>71</v>
      </c>
      <c r="B545" t="s">
        <v>85</v>
      </c>
      <c r="C545" t="str">
        <f t="shared" si="8"/>
        <v>Pangkalansusu-Vietnam</v>
      </c>
      <c r="D545">
        <v>0</v>
      </c>
    </row>
    <row r="546" spans="1:4" x14ac:dyDescent="0.25">
      <c r="A546" t="s">
        <v>28</v>
      </c>
      <c r="B546" t="s">
        <v>85</v>
      </c>
      <c r="C546" t="str">
        <f t="shared" si="8"/>
        <v>Panjang-Vietnam</v>
      </c>
      <c r="D546">
        <v>17</v>
      </c>
    </row>
    <row r="547" spans="1:4" x14ac:dyDescent="0.25">
      <c r="A547" t="s">
        <v>57</v>
      </c>
      <c r="B547" t="s">
        <v>85</v>
      </c>
      <c r="C547" t="str">
        <f t="shared" si="8"/>
        <v>Parepare-Vietnam</v>
      </c>
      <c r="D547">
        <v>0</v>
      </c>
    </row>
    <row r="548" spans="1:4" x14ac:dyDescent="0.25">
      <c r="A548" t="s">
        <v>32</v>
      </c>
      <c r="B548" t="s">
        <v>85</v>
      </c>
      <c r="C548" t="str">
        <f t="shared" si="8"/>
        <v>Pomalaa-Vietnam</v>
      </c>
      <c r="D548">
        <v>3</v>
      </c>
    </row>
    <row r="549" spans="1:4" x14ac:dyDescent="0.25">
      <c r="A549" t="s">
        <v>6</v>
      </c>
      <c r="B549" t="s">
        <v>85</v>
      </c>
      <c r="C549" t="str">
        <f t="shared" si="8"/>
        <v>Pontianak-Vietnam</v>
      </c>
      <c r="D549">
        <v>45</v>
      </c>
    </row>
    <row r="550" spans="1:4" x14ac:dyDescent="0.25">
      <c r="A550" t="s">
        <v>7</v>
      </c>
      <c r="B550" t="s">
        <v>85</v>
      </c>
      <c r="C550" t="str">
        <f t="shared" si="8"/>
        <v>Poso-Vietnam</v>
      </c>
      <c r="D550">
        <v>0</v>
      </c>
    </row>
    <row r="551" spans="1:4" x14ac:dyDescent="0.25">
      <c r="A551" t="s">
        <v>58</v>
      </c>
      <c r="B551" t="s">
        <v>85</v>
      </c>
      <c r="C551" t="str">
        <f t="shared" si="8"/>
        <v>Probolinggo-Vietnam</v>
      </c>
      <c r="D551">
        <v>2</v>
      </c>
    </row>
    <row r="552" spans="1:4" x14ac:dyDescent="0.25">
      <c r="A552" t="s">
        <v>63</v>
      </c>
      <c r="B552" t="s">
        <v>85</v>
      </c>
      <c r="C552" t="str">
        <f t="shared" si="8"/>
        <v>Pulau Baai-Vietnam</v>
      </c>
      <c r="D552">
        <v>29</v>
      </c>
    </row>
    <row r="553" spans="1:4" x14ac:dyDescent="0.25">
      <c r="A553" t="s">
        <v>65</v>
      </c>
      <c r="B553" t="s">
        <v>85</v>
      </c>
      <c r="C553" t="str">
        <f t="shared" si="8"/>
        <v>Pulau Sambu-Vietnam</v>
      </c>
      <c r="D553">
        <v>577</v>
      </c>
    </row>
    <row r="554" spans="1:4" x14ac:dyDescent="0.25">
      <c r="A554" t="s">
        <v>72</v>
      </c>
      <c r="B554" t="s">
        <v>85</v>
      </c>
      <c r="C554" t="str">
        <f t="shared" si="8"/>
        <v>Raha Roadstead-Vietnam</v>
      </c>
      <c r="D554">
        <v>0</v>
      </c>
    </row>
    <row r="555" spans="1:4" x14ac:dyDescent="0.25">
      <c r="A555" t="s">
        <v>33</v>
      </c>
      <c r="B555" t="s">
        <v>85</v>
      </c>
      <c r="C555" t="str">
        <f t="shared" si="8"/>
        <v>Samarinda-Vietnam</v>
      </c>
      <c r="D555">
        <v>0</v>
      </c>
    </row>
    <row r="556" spans="1:4" x14ac:dyDescent="0.25">
      <c r="A556" t="s">
        <v>34</v>
      </c>
      <c r="B556" t="s">
        <v>85</v>
      </c>
      <c r="C556" t="str">
        <f t="shared" si="8"/>
        <v>Sampit-Vietnam</v>
      </c>
      <c r="D556">
        <v>0</v>
      </c>
    </row>
    <row r="557" spans="1:4" x14ac:dyDescent="0.25">
      <c r="A557" t="s">
        <v>35</v>
      </c>
      <c r="B557" t="s">
        <v>85</v>
      </c>
      <c r="C557" t="str">
        <f t="shared" si="8"/>
        <v>Saumlaki-Vietnam</v>
      </c>
      <c r="D557">
        <v>0</v>
      </c>
    </row>
    <row r="558" spans="1:4" x14ac:dyDescent="0.25">
      <c r="A558" t="s">
        <v>59</v>
      </c>
      <c r="B558" t="s">
        <v>85</v>
      </c>
      <c r="C558" t="str">
        <f t="shared" si="8"/>
        <v>Sekupang-Vietnam</v>
      </c>
      <c r="D558">
        <v>21</v>
      </c>
    </row>
    <row r="559" spans="1:4" x14ac:dyDescent="0.25">
      <c r="A559" t="s">
        <v>36</v>
      </c>
      <c r="B559" t="s">
        <v>85</v>
      </c>
      <c r="C559" t="str">
        <f t="shared" si="8"/>
        <v>Serui-Vietnam</v>
      </c>
      <c r="D559">
        <v>4</v>
      </c>
    </row>
    <row r="560" spans="1:4" x14ac:dyDescent="0.25">
      <c r="A560" t="s">
        <v>37</v>
      </c>
      <c r="B560" t="s">
        <v>85</v>
      </c>
      <c r="C560" t="str">
        <f t="shared" si="8"/>
        <v>Sibolga-Vietnam</v>
      </c>
      <c r="D560">
        <v>0</v>
      </c>
    </row>
    <row r="561" spans="1:4" x14ac:dyDescent="0.25">
      <c r="A561" t="s">
        <v>60</v>
      </c>
      <c r="B561" t="s">
        <v>85</v>
      </c>
      <c r="C561" t="str">
        <f t="shared" si="8"/>
        <v>Sungaipakning-Vietnam</v>
      </c>
      <c r="D561">
        <v>6</v>
      </c>
    </row>
    <row r="562" spans="1:4" x14ac:dyDescent="0.25">
      <c r="A562" t="s">
        <v>38</v>
      </c>
      <c r="B562" t="s">
        <v>85</v>
      </c>
      <c r="C562" t="str">
        <f t="shared" si="8"/>
        <v>Tahuna-Vietnam</v>
      </c>
      <c r="D562">
        <v>0</v>
      </c>
    </row>
    <row r="563" spans="1:4" x14ac:dyDescent="0.25">
      <c r="A563" t="s">
        <v>39</v>
      </c>
      <c r="B563" t="s">
        <v>85</v>
      </c>
      <c r="C563" t="str">
        <f t="shared" si="8"/>
        <v>Tanjung Balai Karimun-Vietnam</v>
      </c>
      <c r="D563">
        <v>0</v>
      </c>
    </row>
    <row r="564" spans="1:4" x14ac:dyDescent="0.25">
      <c r="A564" t="s">
        <v>67</v>
      </c>
      <c r="B564" t="s">
        <v>85</v>
      </c>
      <c r="C564" t="str">
        <f t="shared" si="8"/>
        <v>Tanjung Benete-Vietnam</v>
      </c>
      <c r="D564">
        <v>0</v>
      </c>
    </row>
    <row r="565" spans="1:4" x14ac:dyDescent="0.25">
      <c r="A565" t="s">
        <v>75</v>
      </c>
      <c r="B565" t="s">
        <v>85</v>
      </c>
      <c r="C565" t="str">
        <f t="shared" si="8"/>
        <v>Tanjung Santan-Vietnam</v>
      </c>
      <c r="D565">
        <v>0</v>
      </c>
    </row>
    <row r="566" spans="1:4" x14ac:dyDescent="0.25">
      <c r="A566" t="s">
        <v>73</v>
      </c>
      <c r="B566" t="s">
        <v>85</v>
      </c>
      <c r="C566" t="str">
        <f t="shared" si="8"/>
        <v>Tanjungpandan-Vietnam</v>
      </c>
      <c r="D566">
        <v>0</v>
      </c>
    </row>
    <row r="567" spans="1:4" x14ac:dyDescent="0.25">
      <c r="A567" t="s">
        <v>74</v>
      </c>
      <c r="B567" t="s">
        <v>85</v>
      </c>
      <c r="C567" t="str">
        <f t="shared" si="8"/>
        <v>Tanjungredeb-Vietnam</v>
      </c>
      <c r="D567">
        <v>0</v>
      </c>
    </row>
    <row r="568" spans="1:4" x14ac:dyDescent="0.25">
      <c r="A568" t="s">
        <v>2</v>
      </c>
      <c r="B568" t="s">
        <v>85</v>
      </c>
      <c r="C568" t="str">
        <f t="shared" si="8"/>
        <v>Teluk Bayur-Vietnam</v>
      </c>
      <c r="D568">
        <v>28</v>
      </c>
    </row>
    <row r="569" spans="1:4" x14ac:dyDescent="0.25">
      <c r="A569" t="s">
        <v>61</v>
      </c>
      <c r="B569" t="s">
        <v>85</v>
      </c>
      <c r="C569" t="str">
        <f t="shared" si="8"/>
        <v>Ternate-Vietnam</v>
      </c>
      <c r="D569">
        <v>0</v>
      </c>
    </row>
    <row r="570" spans="1:4" x14ac:dyDescent="0.25">
      <c r="A570" t="s">
        <v>66</v>
      </c>
      <c r="B570" t="s">
        <v>85</v>
      </c>
      <c r="C570" t="str">
        <f t="shared" si="8"/>
        <v>Tg. Sorong-Vietnam</v>
      </c>
      <c r="D570">
        <v>0</v>
      </c>
    </row>
    <row r="571" spans="1:4" x14ac:dyDescent="0.25">
      <c r="A571" t="s">
        <v>44</v>
      </c>
      <c r="B571" t="s">
        <v>85</v>
      </c>
      <c r="C571" t="str">
        <f t="shared" si="8"/>
        <v>Waingapu-Vietnam</v>
      </c>
      <c r="D571">
        <v>0</v>
      </c>
    </row>
    <row r="572" spans="1:4" x14ac:dyDescent="0.25">
      <c r="A572" t="s">
        <v>45</v>
      </c>
      <c r="B572" t="s">
        <v>86</v>
      </c>
      <c r="C572" t="str">
        <f t="shared" si="8"/>
        <v>Ambon-Indonesia</v>
      </c>
      <c r="D572">
        <v>2306</v>
      </c>
    </row>
    <row r="573" spans="1:4" x14ac:dyDescent="0.25">
      <c r="A573" t="s">
        <v>46</v>
      </c>
      <c r="B573" t="s">
        <v>86</v>
      </c>
      <c r="C573" t="str">
        <f t="shared" si="8"/>
        <v>Balikpapan-Indonesia</v>
      </c>
      <c r="D573">
        <v>27163</v>
      </c>
    </row>
    <row r="574" spans="1:4" x14ac:dyDescent="0.25">
      <c r="A574" t="s">
        <v>8</v>
      </c>
      <c r="B574" t="s">
        <v>86</v>
      </c>
      <c r="C574" t="str">
        <f t="shared" si="8"/>
        <v>Banjarmasin-Indonesia</v>
      </c>
      <c r="D574">
        <v>1524</v>
      </c>
    </row>
    <row r="575" spans="1:4" x14ac:dyDescent="0.25">
      <c r="A575" t="s">
        <v>4</v>
      </c>
      <c r="B575" t="s">
        <v>86</v>
      </c>
      <c r="C575" t="str">
        <f t="shared" si="8"/>
        <v>Banten-Indonesia</v>
      </c>
      <c r="D575">
        <v>2080</v>
      </c>
    </row>
    <row r="576" spans="1:4" x14ac:dyDescent="0.25">
      <c r="A576" t="s">
        <v>47</v>
      </c>
      <c r="B576" t="s">
        <v>86</v>
      </c>
      <c r="C576" t="str">
        <f t="shared" si="8"/>
        <v>Baubau-Indonesia</v>
      </c>
      <c r="D576">
        <v>902</v>
      </c>
    </row>
    <row r="577" spans="1:4" x14ac:dyDescent="0.25">
      <c r="A577" t="s">
        <v>9</v>
      </c>
      <c r="B577" t="s">
        <v>86</v>
      </c>
      <c r="C577" t="str">
        <f t="shared" si="8"/>
        <v>Belawan-Indonesia</v>
      </c>
      <c r="D577">
        <v>1856</v>
      </c>
    </row>
    <row r="578" spans="1:4" x14ac:dyDescent="0.25">
      <c r="A578" t="s">
        <v>5</v>
      </c>
      <c r="B578" t="s">
        <v>86</v>
      </c>
      <c r="C578" t="str">
        <f t="shared" si="8"/>
        <v>Benoa-Indonesia</v>
      </c>
      <c r="D578">
        <v>1275</v>
      </c>
    </row>
    <row r="579" spans="1:4" x14ac:dyDescent="0.25">
      <c r="A579" t="s">
        <v>11</v>
      </c>
      <c r="B579" t="s">
        <v>86</v>
      </c>
      <c r="C579" t="str">
        <f t="shared" ref="C579:C642" si="9">_xlfn.CONCAT(TRIM(A579),"-",TRIM(B579))</f>
        <v>Bitung-Indonesia</v>
      </c>
      <c r="D579">
        <v>1847</v>
      </c>
    </row>
    <row r="580" spans="1:4" x14ac:dyDescent="0.25">
      <c r="A580" t="s">
        <v>70</v>
      </c>
      <c r="B580" t="s">
        <v>86</v>
      </c>
      <c r="C580" t="str">
        <f t="shared" si="9"/>
        <v>Bontang Lng Terminal-Indonesia</v>
      </c>
      <c r="D580">
        <v>26</v>
      </c>
    </row>
    <row r="581" spans="1:4" x14ac:dyDescent="0.25">
      <c r="A581" t="s">
        <v>12</v>
      </c>
      <c r="B581" t="s">
        <v>86</v>
      </c>
      <c r="C581" t="str">
        <f t="shared" si="9"/>
        <v>Bula-Indonesia</v>
      </c>
      <c r="D581">
        <v>60</v>
      </c>
    </row>
    <row r="582" spans="1:4" x14ac:dyDescent="0.25">
      <c r="A582" t="s">
        <v>13</v>
      </c>
      <c r="B582" t="s">
        <v>86</v>
      </c>
      <c r="C582" t="str">
        <f t="shared" si="9"/>
        <v>Celukan Bawang-Indonesia</v>
      </c>
      <c r="D582">
        <v>159</v>
      </c>
    </row>
    <row r="583" spans="1:4" x14ac:dyDescent="0.25">
      <c r="A583" t="s">
        <v>3</v>
      </c>
      <c r="B583" t="s">
        <v>86</v>
      </c>
      <c r="C583" t="str">
        <f t="shared" si="9"/>
        <v>Cirebon-Indonesia</v>
      </c>
      <c r="D583">
        <v>333</v>
      </c>
    </row>
    <row r="584" spans="1:4" x14ac:dyDescent="0.25">
      <c r="A584" t="s">
        <v>14</v>
      </c>
      <c r="B584" t="s">
        <v>86</v>
      </c>
      <c r="C584" t="str">
        <f t="shared" si="9"/>
        <v>Donggala-Indonesia</v>
      </c>
      <c r="D584">
        <v>9</v>
      </c>
    </row>
    <row r="585" spans="1:4" x14ac:dyDescent="0.25">
      <c r="A585" t="s">
        <v>15</v>
      </c>
      <c r="B585" t="s">
        <v>86</v>
      </c>
      <c r="C585" t="str">
        <f t="shared" si="9"/>
        <v>Dumai-Indonesia</v>
      </c>
      <c r="D585">
        <v>5067</v>
      </c>
    </row>
    <row r="586" spans="1:4" x14ac:dyDescent="0.25">
      <c r="A586" t="s">
        <v>50</v>
      </c>
      <c r="B586" t="s">
        <v>86</v>
      </c>
      <c r="C586" t="str">
        <f t="shared" si="9"/>
        <v>Ende-Indonesia</v>
      </c>
      <c r="D586">
        <v>210</v>
      </c>
    </row>
    <row r="587" spans="1:4" x14ac:dyDescent="0.25">
      <c r="A587" t="s">
        <v>51</v>
      </c>
      <c r="B587" t="s">
        <v>86</v>
      </c>
      <c r="C587" t="str">
        <f t="shared" si="9"/>
        <v>Fakfak-Indonesia</v>
      </c>
      <c r="D587">
        <v>437</v>
      </c>
    </row>
    <row r="588" spans="1:4" x14ac:dyDescent="0.25">
      <c r="A588" t="s">
        <v>16</v>
      </c>
      <c r="B588" t="s">
        <v>86</v>
      </c>
      <c r="C588" t="str">
        <f t="shared" si="9"/>
        <v>Gorontalo-Indonesia</v>
      </c>
      <c r="D588">
        <v>623</v>
      </c>
    </row>
    <row r="589" spans="1:4" x14ac:dyDescent="0.25">
      <c r="A589" t="s">
        <v>17</v>
      </c>
      <c r="B589" t="s">
        <v>86</v>
      </c>
      <c r="C589" t="str">
        <f t="shared" si="9"/>
        <v>Gresik-Indonesia</v>
      </c>
      <c r="D589">
        <v>16145</v>
      </c>
    </row>
    <row r="590" spans="1:4" x14ac:dyDescent="0.25">
      <c r="A590" t="s">
        <v>18</v>
      </c>
      <c r="B590" t="s">
        <v>86</v>
      </c>
      <c r="C590" t="str">
        <f t="shared" si="9"/>
        <v>Jayapura-Indonesia</v>
      </c>
      <c r="D590">
        <v>445</v>
      </c>
    </row>
    <row r="591" spans="1:4" x14ac:dyDescent="0.25">
      <c r="A591" t="s">
        <v>19</v>
      </c>
      <c r="B591" t="s">
        <v>86</v>
      </c>
      <c r="C591" t="str">
        <f t="shared" si="9"/>
        <v>Kendari-Indonesia</v>
      </c>
      <c r="D591">
        <v>965</v>
      </c>
    </row>
    <row r="592" spans="1:4" x14ac:dyDescent="0.25">
      <c r="A592" t="s">
        <v>20</v>
      </c>
      <c r="B592" t="s">
        <v>86</v>
      </c>
      <c r="C592" t="str">
        <f t="shared" si="9"/>
        <v>Kolonodale-Indonesia</v>
      </c>
      <c r="D592">
        <v>42</v>
      </c>
    </row>
    <row r="593" spans="1:4" x14ac:dyDescent="0.25">
      <c r="A593" t="s">
        <v>21</v>
      </c>
      <c r="B593" t="s">
        <v>86</v>
      </c>
      <c r="C593" t="str">
        <f t="shared" si="9"/>
        <v>Kuala Tanjung-Indonesia</v>
      </c>
      <c r="D593">
        <v>72</v>
      </c>
    </row>
    <row r="594" spans="1:4" x14ac:dyDescent="0.25">
      <c r="A594" t="s">
        <v>22</v>
      </c>
      <c r="B594" t="s">
        <v>86</v>
      </c>
      <c r="C594" t="str">
        <f t="shared" si="9"/>
        <v>Kumai-Indonesia</v>
      </c>
      <c r="D594">
        <v>309</v>
      </c>
    </row>
    <row r="595" spans="1:4" x14ac:dyDescent="0.25">
      <c r="A595" t="s">
        <v>23</v>
      </c>
      <c r="B595" t="s">
        <v>86</v>
      </c>
      <c r="C595" t="str">
        <f t="shared" si="9"/>
        <v>Larantuka-Indonesia</v>
      </c>
      <c r="D595">
        <v>110</v>
      </c>
    </row>
    <row r="596" spans="1:4" x14ac:dyDescent="0.25">
      <c r="A596" t="s">
        <v>54</v>
      </c>
      <c r="B596" t="s">
        <v>86</v>
      </c>
      <c r="C596" t="str">
        <f t="shared" si="9"/>
        <v>Lhokseumawe-Indonesia</v>
      </c>
      <c r="D596">
        <v>2167</v>
      </c>
    </row>
    <row r="597" spans="1:4" x14ac:dyDescent="0.25">
      <c r="A597" t="s">
        <v>24</v>
      </c>
      <c r="B597" t="s">
        <v>86</v>
      </c>
      <c r="C597" t="str">
        <f t="shared" si="9"/>
        <v>Luwuk-Indonesia</v>
      </c>
      <c r="D597">
        <v>622</v>
      </c>
    </row>
    <row r="598" spans="1:4" x14ac:dyDescent="0.25">
      <c r="A598" t="s">
        <v>25</v>
      </c>
      <c r="B598" t="s">
        <v>86</v>
      </c>
      <c r="C598" t="str">
        <f t="shared" si="9"/>
        <v>Manado-Indonesia</v>
      </c>
      <c r="D598">
        <v>2</v>
      </c>
    </row>
    <row r="599" spans="1:4" x14ac:dyDescent="0.25">
      <c r="A599" t="s">
        <v>55</v>
      </c>
      <c r="B599" t="s">
        <v>86</v>
      </c>
      <c r="C599" t="str">
        <f t="shared" si="9"/>
        <v>Maumere-Indonesia</v>
      </c>
      <c r="D599">
        <v>215</v>
      </c>
    </row>
    <row r="600" spans="1:4" x14ac:dyDescent="0.25">
      <c r="A600" t="s">
        <v>26</v>
      </c>
      <c r="B600" t="s">
        <v>86</v>
      </c>
      <c r="C600" t="str">
        <f t="shared" si="9"/>
        <v>Namlea-Indonesia</v>
      </c>
      <c r="D600">
        <v>317</v>
      </c>
    </row>
    <row r="601" spans="1:4" x14ac:dyDescent="0.25">
      <c r="A601" t="s">
        <v>56</v>
      </c>
      <c r="B601" t="s">
        <v>86</v>
      </c>
      <c r="C601" t="str">
        <f t="shared" si="9"/>
        <v>Palembang-Indonesia</v>
      </c>
      <c r="D601">
        <v>231</v>
      </c>
    </row>
    <row r="602" spans="1:4" x14ac:dyDescent="0.25">
      <c r="A602" t="s">
        <v>71</v>
      </c>
      <c r="B602" t="s">
        <v>86</v>
      </c>
      <c r="C602" t="str">
        <f t="shared" si="9"/>
        <v>Pangkalansusu-Indonesia</v>
      </c>
      <c r="D602">
        <v>2</v>
      </c>
    </row>
    <row r="603" spans="1:4" x14ac:dyDescent="0.25">
      <c r="A603" t="s">
        <v>28</v>
      </c>
      <c r="B603" t="s">
        <v>86</v>
      </c>
      <c r="C603" t="str">
        <f t="shared" si="9"/>
        <v>Panjang-Indonesia</v>
      </c>
      <c r="D603">
        <v>1120</v>
      </c>
    </row>
    <row r="604" spans="1:4" x14ac:dyDescent="0.25">
      <c r="A604" t="s">
        <v>57</v>
      </c>
      <c r="B604" t="s">
        <v>86</v>
      </c>
      <c r="C604" t="str">
        <f t="shared" si="9"/>
        <v>Parepare-Indonesia</v>
      </c>
      <c r="D604">
        <v>544</v>
      </c>
    </row>
    <row r="605" spans="1:4" x14ac:dyDescent="0.25">
      <c r="A605" t="s">
        <v>32</v>
      </c>
      <c r="B605" t="s">
        <v>86</v>
      </c>
      <c r="C605" t="str">
        <f t="shared" si="9"/>
        <v>Pomalaa-Indonesia</v>
      </c>
      <c r="D605">
        <v>48</v>
      </c>
    </row>
    <row r="606" spans="1:4" x14ac:dyDescent="0.25">
      <c r="A606" t="s">
        <v>6</v>
      </c>
      <c r="B606" t="s">
        <v>86</v>
      </c>
      <c r="C606" t="str">
        <f t="shared" si="9"/>
        <v>Pontianak-Indonesia</v>
      </c>
      <c r="D606">
        <v>4578</v>
      </c>
    </row>
    <row r="607" spans="1:4" x14ac:dyDescent="0.25">
      <c r="A607" t="s">
        <v>7</v>
      </c>
      <c r="B607" t="s">
        <v>86</v>
      </c>
      <c r="C607" t="str">
        <f t="shared" si="9"/>
        <v>Poso-Indonesia</v>
      </c>
      <c r="D607">
        <v>34</v>
      </c>
    </row>
    <row r="608" spans="1:4" x14ac:dyDescent="0.25">
      <c r="A608" t="s">
        <v>58</v>
      </c>
      <c r="B608" t="s">
        <v>86</v>
      </c>
      <c r="C608" t="str">
        <f t="shared" si="9"/>
        <v>Probolinggo-Indonesia</v>
      </c>
      <c r="D608">
        <v>102</v>
      </c>
    </row>
    <row r="609" spans="1:4" x14ac:dyDescent="0.25">
      <c r="A609" t="s">
        <v>63</v>
      </c>
      <c r="B609" t="s">
        <v>86</v>
      </c>
      <c r="C609" t="str">
        <f t="shared" si="9"/>
        <v>Pulau Baai-Indonesia</v>
      </c>
      <c r="D609">
        <v>1038</v>
      </c>
    </row>
    <row r="610" spans="1:4" x14ac:dyDescent="0.25">
      <c r="A610" t="s">
        <v>65</v>
      </c>
      <c r="B610" t="s">
        <v>86</v>
      </c>
      <c r="C610" t="str">
        <f t="shared" si="9"/>
        <v>Pulau Sambu-Indonesia</v>
      </c>
      <c r="D610">
        <v>40981</v>
      </c>
    </row>
    <row r="611" spans="1:4" x14ac:dyDescent="0.25">
      <c r="A611" t="s">
        <v>72</v>
      </c>
      <c r="B611" t="s">
        <v>86</v>
      </c>
      <c r="C611" t="str">
        <f t="shared" si="9"/>
        <v>Raha Roadstead-Indonesia</v>
      </c>
      <c r="D611">
        <v>76</v>
      </c>
    </row>
    <row r="612" spans="1:4" x14ac:dyDescent="0.25">
      <c r="A612" t="s">
        <v>33</v>
      </c>
      <c r="B612" t="s">
        <v>86</v>
      </c>
      <c r="C612" t="str">
        <f t="shared" si="9"/>
        <v>Samarinda-Indonesia</v>
      </c>
      <c r="D612">
        <v>382</v>
      </c>
    </row>
    <row r="613" spans="1:4" x14ac:dyDescent="0.25">
      <c r="A613" t="s">
        <v>34</v>
      </c>
      <c r="B613" t="s">
        <v>86</v>
      </c>
      <c r="C613" t="str">
        <f t="shared" si="9"/>
        <v>Sampit-Indonesia</v>
      </c>
      <c r="D613">
        <v>73</v>
      </c>
    </row>
    <row r="614" spans="1:4" x14ac:dyDescent="0.25">
      <c r="A614" t="s">
        <v>35</v>
      </c>
      <c r="B614" t="s">
        <v>86</v>
      </c>
      <c r="C614" t="str">
        <f t="shared" si="9"/>
        <v>Saumlaki-Indonesia</v>
      </c>
      <c r="D614">
        <v>264</v>
      </c>
    </row>
    <row r="615" spans="1:4" x14ac:dyDescent="0.25">
      <c r="A615" t="s">
        <v>59</v>
      </c>
      <c r="B615" t="s">
        <v>86</v>
      </c>
      <c r="C615" t="str">
        <f t="shared" si="9"/>
        <v>Sekupang-Indonesia</v>
      </c>
      <c r="D615">
        <v>39134</v>
      </c>
    </row>
    <row r="616" spans="1:4" x14ac:dyDescent="0.25">
      <c r="A616" t="s">
        <v>36</v>
      </c>
      <c r="B616" t="s">
        <v>86</v>
      </c>
      <c r="C616" t="str">
        <f t="shared" si="9"/>
        <v>Serui-Indonesia</v>
      </c>
      <c r="D616">
        <v>237</v>
      </c>
    </row>
    <row r="617" spans="1:4" x14ac:dyDescent="0.25">
      <c r="A617" t="s">
        <v>37</v>
      </c>
      <c r="B617" t="s">
        <v>86</v>
      </c>
      <c r="C617" t="str">
        <f t="shared" si="9"/>
        <v>Sibolga-Indonesia</v>
      </c>
      <c r="D617">
        <v>554</v>
      </c>
    </row>
    <row r="618" spans="1:4" x14ac:dyDescent="0.25">
      <c r="A618" t="s">
        <v>60</v>
      </c>
      <c r="B618" t="s">
        <v>86</v>
      </c>
      <c r="C618" t="str">
        <f t="shared" si="9"/>
        <v>Sungaipakning-Indonesia</v>
      </c>
      <c r="D618">
        <v>438</v>
      </c>
    </row>
    <row r="619" spans="1:4" x14ac:dyDescent="0.25">
      <c r="A619" t="s">
        <v>38</v>
      </c>
      <c r="B619" t="s">
        <v>86</v>
      </c>
      <c r="C619" t="str">
        <f t="shared" si="9"/>
        <v>Tahuna-Indonesia</v>
      </c>
      <c r="D619">
        <v>208</v>
      </c>
    </row>
    <row r="620" spans="1:4" x14ac:dyDescent="0.25">
      <c r="A620" t="s">
        <v>39</v>
      </c>
      <c r="B620" t="s">
        <v>86</v>
      </c>
      <c r="C620" t="str">
        <f t="shared" si="9"/>
        <v>Tanjung Balai Karimun-Indonesia</v>
      </c>
      <c r="D620">
        <v>1977</v>
      </c>
    </row>
    <row r="621" spans="1:4" x14ac:dyDescent="0.25">
      <c r="A621" t="s">
        <v>67</v>
      </c>
      <c r="B621" t="s">
        <v>86</v>
      </c>
      <c r="C621" t="str">
        <f t="shared" si="9"/>
        <v>Tanjung Benete-Indonesia</v>
      </c>
      <c r="D621">
        <v>307</v>
      </c>
    </row>
    <row r="622" spans="1:4" x14ac:dyDescent="0.25">
      <c r="A622" t="s">
        <v>75</v>
      </c>
      <c r="B622" t="s">
        <v>86</v>
      </c>
      <c r="C622" t="str">
        <f t="shared" si="9"/>
        <v>Tanjung Santan-Indonesia</v>
      </c>
      <c r="D622">
        <v>84</v>
      </c>
    </row>
    <row r="623" spans="1:4" x14ac:dyDescent="0.25">
      <c r="A623" t="s">
        <v>73</v>
      </c>
      <c r="B623" t="s">
        <v>86</v>
      </c>
      <c r="C623" t="str">
        <f t="shared" si="9"/>
        <v>Tanjungpandan-Indonesia</v>
      </c>
      <c r="D623">
        <v>7</v>
      </c>
    </row>
    <row r="624" spans="1:4" x14ac:dyDescent="0.25">
      <c r="A624" t="s">
        <v>74</v>
      </c>
      <c r="B624" t="s">
        <v>86</v>
      </c>
      <c r="C624" t="str">
        <f t="shared" si="9"/>
        <v>Tanjungredeb-Indonesia</v>
      </c>
      <c r="D624">
        <v>281</v>
      </c>
    </row>
    <row r="625" spans="1:4" x14ac:dyDescent="0.25">
      <c r="A625" t="s">
        <v>2</v>
      </c>
      <c r="B625" t="s">
        <v>86</v>
      </c>
      <c r="C625" t="str">
        <f t="shared" si="9"/>
        <v>Teluk Bayur-Indonesia</v>
      </c>
      <c r="D625">
        <v>901</v>
      </c>
    </row>
    <row r="626" spans="1:4" x14ac:dyDescent="0.25">
      <c r="A626" t="s">
        <v>61</v>
      </c>
      <c r="B626" t="s">
        <v>86</v>
      </c>
      <c r="C626" t="str">
        <f t="shared" si="9"/>
        <v>Ternate-Indonesia</v>
      </c>
      <c r="D626">
        <v>3838</v>
      </c>
    </row>
    <row r="627" spans="1:4" x14ac:dyDescent="0.25">
      <c r="A627" t="s">
        <v>66</v>
      </c>
      <c r="B627" t="s">
        <v>86</v>
      </c>
      <c r="C627" t="str">
        <f t="shared" si="9"/>
        <v>Tg. Sorong-Indonesia</v>
      </c>
      <c r="D627">
        <v>1610</v>
      </c>
    </row>
    <row r="628" spans="1:4" x14ac:dyDescent="0.25">
      <c r="A628" t="s">
        <v>44</v>
      </c>
      <c r="B628" t="s">
        <v>86</v>
      </c>
      <c r="C628" t="str">
        <f t="shared" si="9"/>
        <v>Waingapu-Indonesia</v>
      </c>
      <c r="D628">
        <v>218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0B7B-E1C7-4236-8023-5F4744D9BB9B}">
  <dimension ref="A1:E1310"/>
  <sheetViews>
    <sheetView topLeftCell="A1289" workbookViewId="0">
      <selection activeCell="D1310" sqref="D1310"/>
    </sheetView>
  </sheetViews>
  <sheetFormatPr defaultRowHeight="15" x14ac:dyDescent="0.25"/>
  <cols>
    <col min="3" max="3" width="11.5703125" bestFit="1" customWidth="1"/>
    <col min="4" max="4" width="26" customWidth="1"/>
  </cols>
  <sheetData>
    <row r="1" spans="1:5" x14ac:dyDescent="0.25">
      <c r="A1" s="2" t="s">
        <v>64</v>
      </c>
      <c r="B1" s="2" t="s">
        <v>92</v>
      </c>
      <c r="C1" s="2" t="s">
        <v>62</v>
      </c>
      <c r="D1" t="s">
        <v>69</v>
      </c>
      <c r="E1" t="s">
        <v>68</v>
      </c>
    </row>
    <row r="2" spans="1:5" x14ac:dyDescent="0.25">
      <c r="A2" t="s">
        <v>45</v>
      </c>
      <c r="B2" t="s">
        <v>80</v>
      </c>
      <c r="C2" t="s">
        <v>95</v>
      </c>
      <c r="D2" t="str">
        <f>_xlfn.CONCAT(TRIM(A2),"-",TRIM(B2),"-",TRIM(C2))</f>
        <v>Ambon-China-Distance-Based</v>
      </c>
      <c r="E2">
        <v>0</v>
      </c>
    </row>
    <row r="3" spans="1:5" x14ac:dyDescent="0.25">
      <c r="A3" t="s">
        <v>46</v>
      </c>
      <c r="B3" t="s">
        <v>80</v>
      </c>
      <c r="C3" t="s">
        <v>95</v>
      </c>
      <c r="D3" t="str">
        <f t="shared" ref="D3:D66" si="0">_xlfn.CONCAT(TRIM(A3),"-",TRIM(B3),"-",TRIM(C3))</f>
        <v>Balikpapan-China-Distance-Based</v>
      </c>
      <c r="E3">
        <v>314</v>
      </c>
    </row>
    <row r="4" spans="1:5" x14ac:dyDescent="0.25">
      <c r="A4" t="s">
        <v>8</v>
      </c>
      <c r="B4" t="s">
        <v>80</v>
      </c>
      <c r="C4" t="s">
        <v>95</v>
      </c>
      <c r="D4" t="str">
        <f t="shared" si="0"/>
        <v>Banjarmasin-China-Distance-Based</v>
      </c>
      <c r="E4">
        <v>0</v>
      </c>
    </row>
    <row r="5" spans="1:5" x14ac:dyDescent="0.25">
      <c r="A5" t="s">
        <v>4</v>
      </c>
      <c r="B5" t="s">
        <v>80</v>
      </c>
      <c r="C5" t="s">
        <v>95</v>
      </c>
      <c r="D5" t="str">
        <f t="shared" si="0"/>
        <v>Banten-China-Distance-Based</v>
      </c>
      <c r="E5">
        <v>49</v>
      </c>
    </row>
    <row r="6" spans="1:5" x14ac:dyDescent="0.25">
      <c r="A6" t="s">
        <v>47</v>
      </c>
      <c r="B6" t="s">
        <v>80</v>
      </c>
      <c r="C6" t="s">
        <v>95</v>
      </c>
      <c r="D6" t="str">
        <f t="shared" si="0"/>
        <v>Baubau-China-Distance-Based</v>
      </c>
      <c r="E6">
        <v>1</v>
      </c>
    </row>
    <row r="7" spans="1:5" x14ac:dyDescent="0.25">
      <c r="A7" t="s">
        <v>9</v>
      </c>
      <c r="B7" t="s">
        <v>80</v>
      </c>
      <c r="C7" t="s">
        <v>95</v>
      </c>
      <c r="D7" t="str">
        <f t="shared" si="0"/>
        <v>Belawan-China-Distance-Based</v>
      </c>
      <c r="E7">
        <v>4</v>
      </c>
    </row>
    <row r="8" spans="1:5" x14ac:dyDescent="0.25">
      <c r="A8" t="s">
        <v>10</v>
      </c>
      <c r="B8" t="s">
        <v>80</v>
      </c>
      <c r="C8" t="s">
        <v>95</v>
      </c>
      <c r="D8" t="str">
        <f t="shared" si="0"/>
        <v>Bengkalis-China-Distance-Based</v>
      </c>
      <c r="E8">
        <v>14</v>
      </c>
    </row>
    <row r="9" spans="1:5" x14ac:dyDescent="0.25">
      <c r="A9" t="s">
        <v>5</v>
      </c>
      <c r="B9" t="s">
        <v>80</v>
      </c>
      <c r="C9" t="s">
        <v>95</v>
      </c>
      <c r="D9" t="str">
        <f t="shared" si="0"/>
        <v>Benoa-China-Distance-Based</v>
      </c>
      <c r="E9">
        <v>0</v>
      </c>
    </row>
    <row r="10" spans="1:5" x14ac:dyDescent="0.25">
      <c r="A10" t="s">
        <v>11</v>
      </c>
      <c r="B10" t="s">
        <v>80</v>
      </c>
      <c r="C10" t="s">
        <v>95</v>
      </c>
      <c r="D10" t="str">
        <f t="shared" si="0"/>
        <v>Bitung-China-Distance-Based</v>
      </c>
      <c r="E10">
        <v>0</v>
      </c>
    </row>
    <row r="11" spans="1:5" x14ac:dyDescent="0.25">
      <c r="A11" t="s">
        <v>70</v>
      </c>
      <c r="B11" t="s">
        <v>80</v>
      </c>
      <c r="C11" t="s">
        <v>95</v>
      </c>
      <c r="D11" t="str">
        <f t="shared" si="0"/>
        <v>Bontang Lng Terminal-China-Distance-Based</v>
      </c>
      <c r="E11">
        <v>0</v>
      </c>
    </row>
    <row r="12" spans="1:5" x14ac:dyDescent="0.25">
      <c r="A12" t="s">
        <v>12</v>
      </c>
      <c r="B12" t="s">
        <v>80</v>
      </c>
      <c r="C12" t="s">
        <v>95</v>
      </c>
      <c r="D12" t="str">
        <f t="shared" si="0"/>
        <v>Bula-China-Distance-Based</v>
      </c>
      <c r="E12">
        <v>0</v>
      </c>
    </row>
    <row r="13" spans="1:5" x14ac:dyDescent="0.25">
      <c r="A13" t="s">
        <v>13</v>
      </c>
      <c r="B13" t="s">
        <v>80</v>
      </c>
      <c r="C13" t="s">
        <v>95</v>
      </c>
      <c r="D13" t="str">
        <f t="shared" si="0"/>
        <v>Celukan Bawang-China-Distance-Based</v>
      </c>
      <c r="E13">
        <v>0</v>
      </c>
    </row>
    <row r="14" spans="1:5" x14ac:dyDescent="0.25">
      <c r="A14" t="s">
        <v>3</v>
      </c>
      <c r="B14" t="s">
        <v>80</v>
      </c>
      <c r="C14" t="s">
        <v>95</v>
      </c>
      <c r="D14" t="str">
        <f t="shared" si="0"/>
        <v>Cirebon-China-Distance-Based</v>
      </c>
      <c r="E14">
        <v>0</v>
      </c>
    </row>
    <row r="15" spans="1:5" x14ac:dyDescent="0.25">
      <c r="A15" t="s">
        <v>14</v>
      </c>
      <c r="B15" t="s">
        <v>80</v>
      </c>
      <c r="C15" t="s">
        <v>95</v>
      </c>
      <c r="D15" t="str">
        <f t="shared" si="0"/>
        <v>Donggala-China-Distance-Based</v>
      </c>
      <c r="E15">
        <v>0</v>
      </c>
    </row>
    <row r="16" spans="1:5" x14ac:dyDescent="0.25">
      <c r="A16" t="s">
        <v>15</v>
      </c>
      <c r="B16" t="s">
        <v>80</v>
      </c>
      <c r="C16" t="s">
        <v>95</v>
      </c>
      <c r="D16" t="str">
        <f t="shared" si="0"/>
        <v>Dumai-China-Distance-Based</v>
      </c>
      <c r="E16">
        <v>124</v>
      </c>
    </row>
    <row r="17" spans="1:5" x14ac:dyDescent="0.25">
      <c r="A17" t="s">
        <v>50</v>
      </c>
      <c r="B17" t="s">
        <v>80</v>
      </c>
      <c r="C17" t="s">
        <v>95</v>
      </c>
      <c r="D17" t="str">
        <f t="shared" si="0"/>
        <v>Ende-China-Distance-Based</v>
      </c>
      <c r="E17">
        <v>2</v>
      </c>
    </row>
    <row r="18" spans="1:5" x14ac:dyDescent="0.25">
      <c r="A18" t="s">
        <v>51</v>
      </c>
      <c r="B18" t="s">
        <v>80</v>
      </c>
      <c r="C18" t="s">
        <v>95</v>
      </c>
      <c r="D18" t="str">
        <f t="shared" si="0"/>
        <v>Fakfak-China-Distance-Based</v>
      </c>
      <c r="E18">
        <v>0</v>
      </c>
    </row>
    <row r="19" spans="1:5" x14ac:dyDescent="0.25">
      <c r="A19" t="s">
        <v>16</v>
      </c>
      <c r="B19" t="s">
        <v>80</v>
      </c>
      <c r="C19" t="s">
        <v>95</v>
      </c>
      <c r="D19" t="str">
        <f t="shared" si="0"/>
        <v>Gorontalo-China-Distance-Based</v>
      </c>
      <c r="E19">
        <v>0</v>
      </c>
    </row>
    <row r="20" spans="1:5" x14ac:dyDescent="0.25">
      <c r="A20" t="s">
        <v>17</v>
      </c>
      <c r="B20" t="s">
        <v>80</v>
      </c>
      <c r="C20" t="s">
        <v>95</v>
      </c>
      <c r="D20" t="str">
        <f t="shared" si="0"/>
        <v>Gresik-China-Distance-Based</v>
      </c>
      <c r="E20">
        <v>109</v>
      </c>
    </row>
    <row r="21" spans="1:5" x14ac:dyDescent="0.25">
      <c r="A21" t="s">
        <v>18</v>
      </c>
      <c r="B21" t="s">
        <v>80</v>
      </c>
      <c r="C21" t="s">
        <v>95</v>
      </c>
      <c r="D21" t="str">
        <f t="shared" si="0"/>
        <v>Jayapura-China-Distance-Based</v>
      </c>
      <c r="E21">
        <v>0</v>
      </c>
    </row>
    <row r="22" spans="1:5" x14ac:dyDescent="0.25">
      <c r="A22" t="s">
        <v>19</v>
      </c>
      <c r="B22" t="s">
        <v>80</v>
      </c>
      <c r="C22" t="s">
        <v>95</v>
      </c>
      <c r="D22" t="str">
        <f t="shared" si="0"/>
        <v>Kendari-China-Distance-Based</v>
      </c>
      <c r="E22">
        <v>0</v>
      </c>
    </row>
    <row r="23" spans="1:5" x14ac:dyDescent="0.25">
      <c r="A23" t="s">
        <v>20</v>
      </c>
      <c r="B23" t="s">
        <v>80</v>
      </c>
      <c r="C23" t="s">
        <v>95</v>
      </c>
      <c r="D23" t="str">
        <f t="shared" si="0"/>
        <v>Kolonodale-China-Distance-Based</v>
      </c>
      <c r="E23">
        <v>0</v>
      </c>
    </row>
    <row r="24" spans="1:5" x14ac:dyDescent="0.25">
      <c r="A24" t="s">
        <v>21</v>
      </c>
      <c r="B24" t="s">
        <v>80</v>
      </c>
      <c r="C24" t="s">
        <v>95</v>
      </c>
      <c r="D24" t="str">
        <f t="shared" si="0"/>
        <v>Kuala Tanjung-China-Distance-Based</v>
      </c>
      <c r="E24">
        <v>0</v>
      </c>
    </row>
    <row r="25" spans="1:5" x14ac:dyDescent="0.25">
      <c r="A25" t="s">
        <v>22</v>
      </c>
      <c r="B25" t="s">
        <v>80</v>
      </c>
      <c r="C25" t="s">
        <v>95</v>
      </c>
      <c r="D25" t="str">
        <f t="shared" si="0"/>
        <v>Kumai-China-Distance-Based</v>
      </c>
      <c r="E25">
        <v>0</v>
      </c>
    </row>
    <row r="26" spans="1:5" x14ac:dyDescent="0.25">
      <c r="A26" t="s">
        <v>52</v>
      </c>
      <c r="B26" t="s">
        <v>80</v>
      </c>
      <c r="C26" t="s">
        <v>95</v>
      </c>
      <c r="D26" t="str">
        <f t="shared" si="0"/>
        <v>Labuha-China-Distance-Based</v>
      </c>
      <c r="E26">
        <v>0</v>
      </c>
    </row>
    <row r="27" spans="1:5" x14ac:dyDescent="0.25">
      <c r="A27" t="s">
        <v>23</v>
      </c>
      <c r="B27" t="s">
        <v>80</v>
      </c>
      <c r="C27" t="s">
        <v>95</v>
      </c>
      <c r="D27" t="str">
        <f t="shared" si="0"/>
        <v>Larantuka-China-Distance-Based</v>
      </c>
      <c r="E27">
        <v>0</v>
      </c>
    </row>
    <row r="28" spans="1:5" x14ac:dyDescent="0.25">
      <c r="A28" t="s">
        <v>54</v>
      </c>
      <c r="B28" t="s">
        <v>80</v>
      </c>
      <c r="C28" t="s">
        <v>95</v>
      </c>
      <c r="D28" t="str">
        <f t="shared" si="0"/>
        <v>Lhokseumawe-China-Distance-Based</v>
      </c>
      <c r="E28">
        <v>1</v>
      </c>
    </row>
    <row r="29" spans="1:5" x14ac:dyDescent="0.25">
      <c r="A29" t="s">
        <v>24</v>
      </c>
      <c r="B29" t="s">
        <v>80</v>
      </c>
      <c r="C29" t="s">
        <v>95</v>
      </c>
      <c r="D29" t="str">
        <f t="shared" si="0"/>
        <v>Luwuk-China-Distance-Based</v>
      </c>
      <c r="E29">
        <v>0</v>
      </c>
    </row>
    <row r="30" spans="1:5" x14ac:dyDescent="0.25">
      <c r="A30" t="s">
        <v>25</v>
      </c>
      <c r="B30" t="s">
        <v>80</v>
      </c>
      <c r="C30" t="s">
        <v>95</v>
      </c>
      <c r="D30" t="str">
        <f t="shared" si="0"/>
        <v>Manado-China-Distance-Based</v>
      </c>
      <c r="E30">
        <v>0</v>
      </c>
    </row>
    <row r="31" spans="1:5" x14ac:dyDescent="0.25">
      <c r="A31" t="s">
        <v>55</v>
      </c>
      <c r="B31" t="s">
        <v>80</v>
      </c>
      <c r="C31" t="s">
        <v>95</v>
      </c>
      <c r="D31" t="str">
        <f t="shared" si="0"/>
        <v>Maumere-China-Distance-Based</v>
      </c>
      <c r="E31">
        <v>0</v>
      </c>
    </row>
    <row r="32" spans="1:5" x14ac:dyDescent="0.25">
      <c r="A32" t="s">
        <v>26</v>
      </c>
      <c r="B32" t="s">
        <v>80</v>
      </c>
      <c r="C32" t="s">
        <v>95</v>
      </c>
      <c r="D32" t="str">
        <f t="shared" si="0"/>
        <v>Namlea-China-Distance-Based</v>
      </c>
      <c r="E32">
        <v>0</v>
      </c>
    </row>
    <row r="33" spans="1:5" x14ac:dyDescent="0.25">
      <c r="A33" t="s">
        <v>56</v>
      </c>
      <c r="B33" t="s">
        <v>80</v>
      </c>
      <c r="C33" t="s">
        <v>95</v>
      </c>
      <c r="D33" t="str">
        <f t="shared" si="0"/>
        <v>Palembang-China-Distance-Based</v>
      </c>
      <c r="E33">
        <v>1</v>
      </c>
    </row>
    <row r="34" spans="1:5" x14ac:dyDescent="0.25">
      <c r="A34" t="s">
        <v>71</v>
      </c>
      <c r="B34" t="s">
        <v>80</v>
      </c>
      <c r="C34" t="s">
        <v>95</v>
      </c>
      <c r="D34" t="str">
        <f t="shared" si="0"/>
        <v>Pangkalansusu-China-Distance-Based</v>
      </c>
      <c r="E34">
        <v>0</v>
      </c>
    </row>
    <row r="35" spans="1:5" x14ac:dyDescent="0.25">
      <c r="A35" t="s">
        <v>28</v>
      </c>
      <c r="B35" t="s">
        <v>80</v>
      </c>
      <c r="C35" t="s">
        <v>95</v>
      </c>
      <c r="D35" t="str">
        <f t="shared" si="0"/>
        <v>Panjang-China-Distance-Based</v>
      </c>
      <c r="E35">
        <v>13</v>
      </c>
    </row>
    <row r="36" spans="1:5" x14ac:dyDescent="0.25">
      <c r="A36" t="s">
        <v>57</v>
      </c>
      <c r="B36" t="s">
        <v>80</v>
      </c>
      <c r="C36" t="s">
        <v>95</v>
      </c>
      <c r="D36" t="str">
        <f t="shared" si="0"/>
        <v>Parepare-China-Distance-Based</v>
      </c>
      <c r="E36">
        <v>0</v>
      </c>
    </row>
    <row r="37" spans="1:5" x14ac:dyDescent="0.25">
      <c r="A37" t="s">
        <v>30</v>
      </c>
      <c r="B37" t="s">
        <v>80</v>
      </c>
      <c r="C37" t="s">
        <v>95</v>
      </c>
      <c r="D37" t="str">
        <f t="shared" si="0"/>
        <v>Pekalongan-China-Distance-Based</v>
      </c>
      <c r="E37">
        <v>0</v>
      </c>
    </row>
    <row r="38" spans="1:5" x14ac:dyDescent="0.25">
      <c r="A38" t="s">
        <v>32</v>
      </c>
      <c r="B38" t="s">
        <v>80</v>
      </c>
      <c r="C38" t="s">
        <v>95</v>
      </c>
      <c r="D38" t="str">
        <f t="shared" si="0"/>
        <v>Pomalaa-China-Distance-Based</v>
      </c>
      <c r="E38">
        <v>0</v>
      </c>
    </row>
    <row r="39" spans="1:5" x14ac:dyDescent="0.25">
      <c r="A39" t="s">
        <v>6</v>
      </c>
      <c r="B39" t="s">
        <v>80</v>
      </c>
      <c r="C39" t="s">
        <v>95</v>
      </c>
      <c r="D39" t="str">
        <f t="shared" si="0"/>
        <v>Pontianak-China-Distance-Based</v>
      </c>
      <c r="E39">
        <v>0</v>
      </c>
    </row>
    <row r="40" spans="1:5" x14ac:dyDescent="0.25">
      <c r="A40" t="s">
        <v>7</v>
      </c>
      <c r="B40" t="s">
        <v>80</v>
      </c>
      <c r="C40" t="s">
        <v>95</v>
      </c>
      <c r="D40" t="str">
        <f t="shared" si="0"/>
        <v>Poso-China-Distance-Based</v>
      </c>
      <c r="E40">
        <v>0</v>
      </c>
    </row>
    <row r="41" spans="1:5" x14ac:dyDescent="0.25">
      <c r="A41" t="s">
        <v>58</v>
      </c>
      <c r="B41" t="s">
        <v>80</v>
      </c>
      <c r="C41" t="s">
        <v>95</v>
      </c>
      <c r="D41" t="str">
        <f t="shared" si="0"/>
        <v>Probolinggo-China-Distance-Based</v>
      </c>
      <c r="E41">
        <v>0</v>
      </c>
    </row>
    <row r="42" spans="1:5" x14ac:dyDescent="0.25">
      <c r="A42" t="s">
        <v>63</v>
      </c>
      <c r="B42" t="s">
        <v>80</v>
      </c>
      <c r="C42" t="s">
        <v>95</v>
      </c>
      <c r="D42" t="str">
        <f t="shared" si="0"/>
        <v>Pulau Baai-China-Distance-Based</v>
      </c>
      <c r="E42">
        <v>0</v>
      </c>
    </row>
    <row r="43" spans="1:5" x14ac:dyDescent="0.25">
      <c r="A43" t="s">
        <v>65</v>
      </c>
      <c r="B43" t="s">
        <v>80</v>
      </c>
      <c r="C43" t="s">
        <v>95</v>
      </c>
      <c r="D43" t="str">
        <f t="shared" si="0"/>
        <v>Pulau Sambu-China-Distance-Based</v>
      </c>
      <c r="E43">
        <v>688</v>
      </c>
    </row>
    <row r="44" spans="1:5" x14ac:dyDescent="0.25">
      <c r="A44" t="s">
        <v>72</v>
      </c>
      <c r="B44" t="s">
        <v>80</v>
      </c>
      <c r="C44" t="s">
        <v>95</v>
      </c>
      <c r="D44" t="str">
        <f t="shared" si="0"/>
        <v>Raha Roadstead-China-Distance-Based</v>
      </c>
      <c r="E44">
        <v>0</v>
      </c>
    </row>
    <row r="45" spans="1:5" x14ac:dyDescent="0.25">
      <c r="A45" t="s">
        <v>33</v>
      </c>
      <c r="B45" t="s">
        <v>80</v>
      </c>
      <c r="C45" t="s">
        <v>95</v>
      </c>
      <c r="D45" t="str">
        <f t="shared" si="0"/>
        <v>Samarinda-China-Distance-Based</v>
      </c>
      <c r="E45">
        <v>0</v>
      </c>
    </row>
    <row r="46" spans="1:5" x14ac:dyDescent="0.25">
      <c r="A46" t="s">
        <v>34</v>
      </c>
      <c r="B46" t="s">
        <v>80</v>
      </c>
      <c r="C46" t="s">
        <v>95</v>
      </c>
      <c r="D46" t="str">
        <f t="shared" si="0"/>
        <v>Sampit-China-Distance-Based</v>
      </c>
      <c r="E46">
        <v>0</v>
      </c>
    </row>
    <row r="47" spans="1:5" x14ac:dyDescent="0.25">
      <c r="A47" t="s">
        <v>35</v>
      </c>
      <c r="B47" t="s">
        <v>80</v>
      </c>
      <c r="C47" t="s">
        <v>95</v>
      </c>
      <c r="D47" t="str">
        <f t="shared" si="0"/>
        <v>Saumlaki-China-Distance-Based</v>
      </c>
      <c r="E47">
        <v>0</v>
      </c>
    </row>
    <row r="48" spans="1:5" x14ac:dyDescent="0.25">
      <c r="A48" t="s">
        <v>59</v>
      </c>
      <c r="B48" t="s">
        <v>80</v>
      </c>
      <c r="C48" t="s">
        <v>95</v>
      </c>
      <c r="D48" t="str">
        <f t="shared" si="0"/>
        <v>Sekupang-China-Distance-Based</v>
      </c>
      <c r="E48">
        <v>5</v>
      </c>
    </row>
    <row r="49" spans="1:5" x14ac:dyDescent="0.25">
      <c r="A49" t="s">
        <v>36</v>
      </c>
      <c r="B49" t="s">
        <v>80</v>
      </c>
      <c r="C49" t="s">
        <v>95</v>
      </c>
      <c r="D49" t="str">
        <f t="shared" si="0"/>
        <v>Serui-China-Distance-Based</v>
      </c>
      <c r="E49">
        <v>0</v>
      </c>
    </row>
    <row r="50" spans="1:5" x14ac:dyDescent="0.25">
      <c r="A50" t="s">
        <v>37</v>
      </c>
      <c r="B50" t="s">
        <v>80</v>
      </c>
      <c r="C50" t="s">
        <v>95</v>
      </c>
      <c r="D50" t="str">
        <f t="shared" si="0"/>
        <v>Sibolga-China-Distance-Based</v>
      </c>
      <c r="E50">
        <v>0</v>
      </c>
    </row>
    <row r="51" spans="1:5" x14ac:dyDescent="0.25">
      <c r="A51" t="s">
        <v>60</v>
      </c>
      <c r="B51" t="s">
        <v>80</v>
      </c>
      <c r="C51" t="s">
        <v>95</v>
      </c>
      <c r="D51" t="str">
        <f t="shared" si="0"/>
        <v>Sungaipakning-China-Distance-Based</v>
      </c>
      <c r="E51">
        <v>15</v>
      </c>
    </row>
    <row r="52" spans="1:5" x14ac:dyDescent="0.25">
      <c r="A52" t="s">
        <v>38</v>
      </c>
      <c r="B52" t="s">
        <v>80</v>
      </c>
      <c r="C52" t="s">
        <v>95</v>
      </c>
      <c r="D52" t="str">
        <f t="shared" si="0"/>
        <v>Tahuna-China-Distance-Based</v>
      </c>
      <c r="E52">
        <v>0</v>
      </c>
    </row>
    <row r="53" spans="1:5" x14ac:dyDescent="0.25">
      <c r="A53" t="s">
        <v>39</v>
      </c>
      <c r="B53" t="s">
        <v>80</v>
      </c>
      <c r="C53" t="s">
        <v>95</v>
      </c>
      <c r="D53" t="str">
        <f t="shared" si="0"/>
        <v>Tanjung Balai Karimun-China-Distance-Based</v>
      </c>
      <c r="E53">
        <v>0</v>
      </c>
    </row>
    <row r="54" spans="1:5" x14ac:dyDescent="0.25">
      <c r="A54" t="s">
        <v>67</v>
      </c>
      <c r="B54" t="s">
        <v>80</v>
      </c>
      <c r="C54" t="s">
        <v>95</v>
      </c>
      <c r="D54" t="str">
        <f t="shared" si="0"/>
        <v>Tanjung Benete-China-Distance-Based</v>
      </c>
      <c r="E54">
        <v>0</v>
      </c>
    </row>
    <row r="55" spans="1:5" x14ac:dyDescent="0.25">
      <c r="A55" t="s">
        <v>75</v>
      </c>
      <c r="B55" t="s">
        <v>80</v>
      </c>
      <c r="C55" t="s">
        <v>95</v>
      </c>
      <c r="D55" t="str">
        <f t="shared" si="0"/>
        <v>Tanjung Santan-China-Distance-Based</v>
      </c>
      <c r="E55">
        <v>0</v>
      </c>
    </row>
    <row r="56" spans="1:5" x14ac:dyDescent="0.25">
      <c r="A56" t="s">
        <v>73</v>
      </c>
      <c r="B56" t="s">
        <v>80</v>
      </c>
      <c r="C56" t="s">
        <v>95</v>
      </c>
      <c r="D56" t="str">
        <f t="shared" si="0"/>
        <v>Tanjungpandan-China-Distance-Based</v>
      </c>
      <c r="E56">
        <v>0</v>
      </c>
    </row>
    <row r="57" spans="1:5" x14ac:dyDescent="0.25">
      <c r="A57" t="s">
        <v>74</v>
      </c>
      <c r="B57" t="s">
        <v>80</v>
      </c>
      <c r="C57" t="s">
        <v>95</v>
      </c>
      <c r="D57" t="str">
        <f t="shared" si="0"/>
        <v>Tanjungredeb-China-Distance-Based</v>
      </c>
      <c r="E57">
        <v>0</v>
      </c>
    </row>
    <row r="58" spans="1:5" x14ac:dyDescent="0.25">
      <c r="A58" t="s">
        <v>41</v>
      </c>
      <c r="B58" t="s">
        <v>80</v>
      </c>
      <c r="C58" t="s">
        <v>95</v>
      </c>
      <c r="D58" t="str">
        <f t="shared" si="0"/>
        <v>Tegal-China-Distance-Based</v>
      </c>
      <c r="E58">
        <v>0</v>
      </c>
    </row>
    <row r="59" spans="1:5" x14ac:dyDescent="0.25">
      <c r="A59" t="s">
        <v>2</v>
      </c>
      <c r="B59" t="s">
        <v>80</v>
      </c>
      <c r="C59" t="s">
        <v>95</v>
      </c>
      <c r="D59" t="str">
        <f t="shared" si="0"/>
        <v>Teluk Bayur-China-Distance-Based</v>
      </c>
      <c r="E59">
        <v>0</v>
      </c>
    </row>
    <row r="60" spans="1:5" x14ac:dyDescent="0.25">
      <c r="A60" t="s">
        <v>61</v>
      </c>
      <c r="B60" t="s">
        <v>80</v>
      </c>
      <c r="C60" t="s">
        <v>95</v>
      </c>
      <c r="D60" t="str">
        <f t="shared" si="0"/>
        <v>Ternate-China-Distance-Based</v>
      </c>
      <c r="E60">
        <v>0</v>
      </c>
    </row>
    <row r="61" spans="1:5" x14ac:dyDescent="0.25">
      <c r="A61" t="s">
        <v>66</v>
      </c>
      <c r="B61" t="s">
        <v>80</v>
      </c>
      <c r="C61" t="s">
        <v>95</v>
      </c>
      <c r="D61" t="str">
        <f t="shared" si="0"/>
        <v>Tg. Sorong-China-Distance-Based</v>
      </c>
      <c r="E61">
        <v>0</v>
      </c>
    </row>
    <row r="62" spans="1:5" x14ac:dyDescent="0.25">
      <c r="A62" t="s">
        <v>43</v>
      </c>
      <c r="B62" t="s">
        <v>80</v>
      </c>
      <c r="C62" t="s">
        <v>95</v>
      </c>
      <c r="D62" t="str">
        <f t="shared" si="0"/>
        <v>Wahai-China-Distance-Based</v>
      </c>
      <c r="E62">
        <v>0</v>
      </c>
    </row>
    <row r="63" spans="1:5" x14ac:dyDescent="0.25">
      <c r="A63" t="s">
        <v>44</v>
      </c>
      <c r="B63" t="s">
        <v>80</v>
      </c>
      <c r="C63" t="s">
        <v>95</v>
      </c>
      <c r="D63" t="str">
        <f t="shared" si="0"/>
        <v>Waingapu-China-Distance-Based</v>
      </c>
      <c r="E63">
        <v>0</v>
      </c>
    </row>
    <row r="64" spans="1:5" x14ac:dyDescent="0.25">
      <c r="A64" t="s">
        <v>45</v>
      </c>
      <c r="B64" t="s">
        <v>81</v>
      </c>
      <c r="C64" t="s">
        <v>95</v>
      </c>
      <c r="D64" t="str">
        <f t="shared" si="0"/>
        <v>Ambon-Cyprus-Distance-Based</v>
      </c>
      <c r="E64">
        <v>0</v>
      </c>
    </row>
    <row r="65" spans="1:5" x14ac:dyDescent="0.25">
      <c r="A65" t="s">
        <v>46</v>
      </c>
      <c r="B65" t="s">
        <v>81</v>
      </c>
      <c r="C65" t="s">
        <v>95</v>
      </c>
      <c r="D65" t="str">
        <f t="shared" si="0"/>
        <v>Balikpapan-Cyprus-Distance-Based</v>
      </c>
      <c r="E65">
        <v>70</v>
      </c>
    </row>
    <row r="66" spans="1:5" x14ac:dyDescent="0.25">
      <c r="A66" t="s">
        <v>8</v>
      </c>
      <c r="B66" t="s">
        <v>81</v>
      </c>
      <c r="C66" t="s">
        <v>95</v>
      </c>
      <c r="D66" t="str">
        <f t="shared" si="0"/>
        <v>Banjarmasin-Cyprus-Distance-Based</v>
      </c>
      <c r="E66">
        <v>0</v>
      </c>
    </row>
    <row r="67" spans="1:5" x14ac:dyDescent="0.25">
      <c r="A67" t="s">
        <v>4</v>
      </c>
      <c r="B67" t="s">
        <v>81</v>
      </c>
      <c r="C67" t="s">
        <v>95</v>
      </c>
      <c r="D67" t="str">
        <f t="shared" ref="D67:D130" si="1">_xlfn.CONCAT(TRIM(A67),"-",TRIM(B67),"-",TRIM(C67))</f>
        <v>Banten-Cyprus-Distance-Based</v>
      </c>
      <c r="E67">
        <v>16</v>
      </c>
    </row>
    <row r="68" spans="1:5" x14ac:dyDescent="0.25">
      <c r="A68" t="s">
        <v>47</v>
      </c>
      <c r="B68" t="s">
        <v>81</v>
      </c>
      <c r="C68" t="s">
        <v>95</v>
      </c>
      <c r="D68" t="str">
        <f t="shared" si="1"/>
        <v>Baubau-Cyprus-Distance-Based</v>
      </c>
      <c r="E68">
        <v>0</v>
      </c>
    </row>
    <row r="69" spans="1:5" x14ac:dyDescent="0.25">
      <c r="A69" t="s">
        <v>9</v>
      </c>
      <c r="B69" t="s">
        <v>81</v>
      </c>
      <c r="C69" t="s">
        <v>95</v>
      </c>
      <c r="D69" t="str">
        <f t="shared" si="1"/>
        <v>Belawan-Cyprus-Distance-Based</v>
      </c>
      <c r="E69">
        <v>6</v>
      </c>
    </row>
    <row r="70" spans="1:5" x14ac:dyDescent="0.25">
      <c r="A70" t="s">
        <v>10</v>
      </c>
      <c r="B70" t="s">
        <v>81</v>
      </c>
      <c r="C70" t="s">
        <v>95</v>
      </c>
      <c r="D70" t="str">
        <f t="shared" si="1"/>
        <v>Bengkalis-Cyprus-Distance-Based</v>
      </c>
      <c r="E70">
        <v>0</v>
      </c>
    </row>
    <row r="71" spans="1:5" x14ac:dyDescent="0.25">
      <c r="A71" t="s">
        <v>5</v>
      </c>
      <c r="B71" t="s">
        <v>81</v>
      </c>
      <c r="C71" t="s">
        <v>95</v>
      </c>
      <c r="D71" t="str">
        <f t="shared" si="1"/>
        <v>Benoa-Cyprus-Distance-Based</v>
      </c>
      <c r="E71">
        <v>0</v>
      </c>
    </row>
    <row r="72" spans="1:5" x14ac:dyDescent="0.25">
      <c r="A72" t="s">
        <v>11</v>
      </c>
      <c r="B72" t="s">
        <v>81</v>
      </c>
      <c r="C72" t="s">
        <v>95</v>
      </c>
      <c r="D72" t="str">
        <f t="shared" si="1"/>
        <v>Bitung-Cyprus-Distance-Based</v>
      </c>
      <c r="E72">
        <v>0</v>
      </c>
    </row>
    <row r="73" spans="1:5" x14ac:dyDescent="0.25">
      <c r="A73" t="s">
        <v>70</v>
      </c>
      <c r="B73" t="s">
        <v>81</v>
      </c>
      <c r="C73" t="s">
        <v>95</v>
      </c>
      <c r="D73" t="str">
        <f t="shared" si="1"/>
        <v>Bontang Lng Terminal-Cyprus-Distance-Based</v>
      </c>
      <c r="E73">
        <v>0</v>
      </c>
    </row>
    <row r="74" spans="1:5" x14ac:dyDescent="0.25">
      <c r="A74" t="s">
        <v>12</v>
      </c>
      <c r="B74" t="s">
        <v>81</v>
      </c>
      <c r="C74" t="s">
        <v>95</v>
      </c>
      <c r="D74" t="str">
        <f t="shared" si="1"/>
        <v>Bula-Cyprus-Distance-Based</v>
      </c>
      <c r="E74">
        <v>0</v>
      </c>
    </row>
    <row r="75" spans="1:5" x14ac:dyDescent="0.25">
      <c r="A75" t="s">
        <v>13</v>
      </c>
      <c r="B75" t="s">
        <v>81</v>
      </c>
      <c r="C75" t="s">
        <v>95</v>
      </c>
      <c r="D75" t="str">
        <f t="shared" si="1"/>
        <v>Celukan Bawang-Cyprus-Distance-Based</v>
      </c>
      <c r="E75">
        <v>0</v>
      </c>
    </row>
    <row r="76" spans="1:5" x14ac:dyDescent="0.25">
      <c r="A76" t="s">
        <v>3</v>
      </c>
      <c r="B76" t="s">
        <v>81</v>
      </c>
      <c r="C76" t="s">
        <v>95</v>
      </c>
      <c r="D76" t="str">
        <f t="shared" si="1"/>
        <v>Cirebon-Cyprus-Distance-Based</v>
      </c>
      <c r="E76">
        <v>0</v>
      </c>
    </row>
    <row r="77" spans="1:5" x14ac:dyDescent="0.25">
      <c r="A77" t="s">
        <v>14</v>
      </c>
      <c r="B77" t="s">
        <v>81</v>
      </c>
      <c r="C77" t="s">
        <v>95</v>
      </c>
      <c r="D77" t="str">
        <f t="shared" si="1"/>
        <v>Donggala-Cyprus-Distance-Based</v>
      </c>
      <c r="E77">
        <v>0</v>
      </c>
    </row>
    <row r="78" spans="1:5" x14ac:dyDescent="0.25">
      <c r="A78" t="s">
        <v>15</v>
      </c>
      <c r="B78" t="s">
        <v>81</v>
      </c>
      <c r="C78" t="s">
        <v>95</v>
      </c>
      <c r="D78" t="str">
        <f t="shared" si="1"/>
        <v>Dumai-Cyprus-Distance-Based</v>
      </c>
      <c r="E78">
        <v>6</v>
      </c>
    </row>
    <row r="79" spans="1:5" x14ac:dyDescent="0.25">
      <c r="A79" t="s">
        <v>50</v>
      </c>
      <c r="B79" t="s">
        <v>81</v>
      </c>
      <c r="C79" t="s">
        <v>95</v>
      </c>
      <c r="D79" t="str">
        <f t="shared" si="1"/>
        <v>Ende-Cyprus-Distance-Based</v>
      </c>
      <c r="E79">
        <v>0</v>
      </c>
    </row>
    <row r="80" spans="1:5" x14ac:dyDescent="0.25">
      <c r="A80" t="s">
        <v>51</v>
      </c>
      <c r="B80" t="s">
        <v>81</v>
      </c>
      <c r="C80" t="s">
        <v>95</v>
      </c>
      <c r="D80" t="str">
        <f t="shared" si="1"/>
        <v>Fakfak-Cyprus-Distance-Based</v>
      </c>
      <c r="E80">
        <v>0</v>
      </c>
    </row>
    <row r="81" spans="1:5" x14ac:dyDescent="0.25">
      <c r="A81" t="s">
        <v>16</v>
      </c>
      <c r="B81" t="s">
        <v>81</v>
      </c>
      <c r="C81" t="s">
        <v>95</v>
      </c>
      <c r="D81" t="str">
        <f t="shared" si="1"/>
        <v>Gorontalo-Cyprus-Distance-Based</v>
      </c>
      <c r="E81">
        <v>0</v>
      </c>
    </row>
    <row r="82" spans="1:5" x14ac:dyDescent="0.25">
      <c r="A82" t="s">
        <v>17</v>
      </c>
      <c r="B82" t="s">
        <v>81</v>
      </c>
      <c r="C82" t="s">
        <v>95</v>
      </c>
      <c r="D82" t="str">
        <f t="shared" si="1"/>
        <v>Gresik-Cyprus-Distance-Based</v>
      </c>
      <c r="E82">
        <v>50</v>
      </c>
    </row>
    <row r="83" spans="1:5" x14ac:dyDescent="0.25">
      <c r="A83" t="s">
        <v>18</v>
      </c>
      <c r="B83" t="s">
        <v>81</v>
      </c>
      <c r="C83" t="s">
        <v>95</v>
      </c>
      <c r="D83" t="str">
        <f t="shared" si="1"/>
        <v>Jayapura-Cyprus-Distance-Based</v>
      </c>
      <c r="E83">
        <v>0</v>
      </c>
    </row>
    <row r="84" spans="1:5" x14ac:dyDescent="0.25">
      <c r="A84" t="s">
        <v>19</v>
      </c>
      <c r="B84" t="s">
        <v>81</v>
      </c>
      <c r="C84" t="s">
        <v>95</v>
      </c>
      <c r="D84" t="str">
        <f t="shared" si="1"/>
        <v>Kendari-Cyprus-Distance-Based</v>
      </c>
      <c r="E84">
        <v>0</v>
      </c>
    </row>
    <row r="85" spans="1:5" x14ac:dyDescent="0.25">
      <c r="A85" t="s">
        <v>20</v>
      </c>
      <c r="B85" t="s">
        <v>81</v>
      </c>
      <c r="C85" t="s">
        <v>95</v>
      </c>
      <c r="D85" t="str">
        <f t="shared" si="1"/>
        <v>Kolonodale-Cyprus-Distance-Based</v>
      </c>
      <c r="E85">
        <v>0</v>
      </c>
    </row>
    <row r="86" spans="1:5" x14ac:dyDescent="0.25">
      <c r="A86" t="s">
        <v>21</v>
      </c>
      <c r="B86" t="s">
        <v>81</v>
      </c>
      <c r="C86" t="s">
        <v>95</v>
      </c>
      <c r="D86" t="str">
        <f t="shared" si="1"/>
        <v>Kuala Tanjung-Cyprus-Distance-Based</v>
      </c>
      <c r="E86">
        <v>0</v>
      </c>
    </row>
    <row r="87" spans="1:5" x14ac:dyDescent="0.25">
      <c r="A87" t="s">
        <v>22</v>
      </c>
      <c r="B87" t="s">
        <v>81</v>
      </c>
      <c r="C87" t="s">
        <v>95</v>
      </c>
      <c r="D87" t="str">
        <f t="shared" si="1"/>
        <v>Kumai-Cyprus-Distance-Based</v>
      </c>
      <c r="E87">
        <v>0</v>
      </c>
    </row>
    <row r="88" spans="1:5" x14ac:dyDescent="0.25">
      <c r="A88" t="s">
        <v>52</v>
      </c>
      <c r="B88" t="s">
        <v>81</v>
      </c>
      <c r="C88" t="s">
        <v>95</v>
      </c>
      <c r="D88" t="str">
        <f t="shared" si="1"/>
        <v>Labuha-Cyprus-Distance-Based</v>
      </c>
      <c r="E88">
        <v>0</v>
      </c>
    </row>
    <row r="89" spans="1:5" x14ac:dyDescent="0.25">
      <c r="A89" t="s">
        <v>23</v>
      </c>
      <c r="B89" t="s">
        <v>81</v>
      </c>
      <c r="C89" t="s">
        <v>95</v>
      </c>
      <c r="D89" t="str">
        <f t="shared" si="1"/>
        <v>Larantuka-Cyprus-Distance-Based</v>
      </c>
      <c r="E89">
        <v>0</v>
      </c>
    </row>
    <row r="90" spans="1:5" x14ac:dyDescent="0.25">
      <c r="A90" t="s">
        <v>54</v>
      </c>
      <c r="B90" t="s">
        <v>81</v>
      </c>
      <c r="C90" t="s">
        <v>95</v>
      </c>
      <c r="D90" t="str">
        <f t="shared" si="1"/>
        <v>Lhokseumawe-Cyprus-Distance-Based</v>
      </c>
      <c r="E90">
        <v>74</v>
      </c>
    </row>
    <row r="91" spans="1:5" x14ac:dyDescent="0.25">
      <c r="A91" t="s">
        <v>24</v>
      </c>
      <c r="B91" t="s">
        <v>81</v>
      </c>
      <c r="C91" t="s">
        <v>95</v>
      </c>
      <c r="D91" t="str">
        <f t="shared" si="1"/>
        <v>Luwuk-Cyprus-Distance-Based</v>
      </c>
      <c r="E91">
        <v>0</v>
      </c>
    </row>
    <row r="92" spans="1:5" x14ac:dyDescent="0.25">
      <c r="A92" t="s">
        <v>25</v>
      </c>
      <c r="B92" t="s">
        <v>81</v>
      </c>
      <c r="C92" t="s">
        <v>95</v>
      </c>
      <c r="D92" t="str">
        <f t="shared" si="1"/>
        <v>Manado-Cyprus-Distance-Based</v>
      </c>
      <c r="E92">
        <v>0</v>
      </c>
    </row>
    <row r="93" spans="1:5" x14ac:dyDescent="0.25">
      <c r="A93" t="s">
        <v>55</v>
      </c>
      <c r="B93" t="s">
        <v>81</v>
      </c>
      <c r="C93" t="s">
        <v>95</v>
      </c>
      <c r="D93" t="str">
        <f t="shared" si="1"/>
        <v>Maumere-Cyprus-Distance-Based</v>
      </c>
      <c r="E93">
        <v>0</v>
      </c>
    </row>
    <row r="94" spans="1:5" x14ac:dyDescent="0.25">
      <c r="A94" t="s">
        <v>26</v>
      </c>
      <c r="B94" t="s">
        <v>81</v>
      </c>
      <c r="C94" t="s">
        <v>95</v>
      </c>
      <c r="D94" t="str">
        <f t="shared" si="1"/>
        <v>Namlea-Cyprus-Distance-Based</v>
      </c>
      <c r="E94">
        <v>0</v>
      </c>
    </row>
    <row r="95" spans="1:5" x14ac:dyDescent="0.25">
      <c r="A95" t="s">
        <v>56</v>
      </c>
      <c r="B95" t="s">
        <v>81</v>
      </c>
      <c r="C95" t="s">
        <v>95</v>
      </c>
      <c r="D95" t="str">
        <f t="shared" si="1"/>
        <v>Palembang-Cyprus-Distance-Based</v>
      </c>
      <c r="E95">
        <v>0</v>
      </c>
    </row>
    <row r="96" spans="1:5" x14ac:dyDescent="0.25">
      <c r="A96" t="s">
        <v>71</v>
      </c>
      <c r="B96" t="s">
        <v>81</v>
      </c>
      <c r="C96" t="s">
        <v>95</v>
      </c>
      <c r="D96" t="str">
        <f t="shared" si="1"/>
        <v>Pangkalansusu-Cyprus-Distance-Based</v>
      </c>
      <c r="E96">
        <v>0</v>
      </c>
    </row>
    <row r="97" spans="1:5" x14ac:dyDescent="0.25">
      <c r="A97" t="s">
        <v>28</v>
      </c>
      <c r="B97" t="s">
        <v>81</v>
      </c>
      <c r="C97" t="s">
        <v>95</v>
      </c>
      <c r="D97" t="str">
        <f t="shared" si="1"/>
        <v>Panjang-Cyprus-Distance-Based</v>
      </c>
      <c r="E97">
        <v>9</v>
      </c>
    </row>
    <row r="98" spans="1:5" x14ac:dyDescent="0.25">
      <c r="A98" t="s">
        <v>57</v>
      </c>
      <c r="B98" t="s">
        <v>81</v>
      </c>
      <c r="C98" t="s">
        <v>95</v>
      </c>
      <c r="D98" t="str">
        <f t="shared" si="1"/>
        <v>Parepare-Cyprus-Distance-Based</v>
      </c>
      <c r="E98">
        <v>0</v>
      </c>
    </row>
    <row r="99" spans="1:5" x14ac:dyDescent="0.25">
      <c r="A99" t="s">
        <v>30</v>
      </c>
      <c r="B99" t="s">
        <v>81</v>
      </c>
      <c r="C99" t="s">
        <v>95</v>
      </c>
      <c r="D99" t="str">
        <f t="shared" si="1"/>
        <v>Pekalongan-Cyprus-Distance-Based</v>
      </c>
      <c r="E99">
        <v>0</v>
      </c>
    </row>
    <row r="100" spans="1:5" x14ac:dyDescent="0.25">
      <c r="A100" t="s">
        <v>32</v>
      </c>
      <c r="B100" t="s">
        <v>81</v>
      </c>
      <c r="C100" t="s">
        <v>95</v>
      </c>
      <c r="D100" t="str">
        <f t="shared" si="1"/>
        <v>Pomalaa-Cyprus-Distance-Based</v>
      </c>
      <c r="E100">
        <v>0</v>
      </c>
    </row>
    <row r="101" spans="1:5" x14ac:dyDescent="0.25">
      <c r="A101" t="s">
        <v>6</v>
      </c>
      <c r="B101" t="s">
        <v>81</v>
      </c>
      <c r="C101" t="s">
        <v>95</v>
      </c>
      <c r="D101" t="str">
        <f t="shared" si="1"/>
        <v>Pontianak-Cyprus-Distance-Based</v>
      </c>
      <c r="E101">
        <v>0</v>
      </c>
    </row>
    <row r="102" spans="1:5" x14ac:dyDescent="0.25">
      <c r="A102" t="s">
        <v>7</v>
      </c>
      <c r="B102" t="s">
        <v>81</v>
      </c>
      <c r="C102" t="s">
        <v>95</v>
      </c>
      <c r="D102" t="str">
        <f t="shared" si="1"/>
        <v>Poso-Cyprus-Distance-Based</v>
      </c>
      <c r="E102">
        <v>0</v>
      </c>
    </row>
    <row r="103" spans="1:5" x14ac:dyDescent="0.25">
      <c r="A103" t="s">
        <v>58</v>
      </c>
      <c r="B103" t="s">
        <v>81</v>
      </c>
      <c r="C103" t="s">
        <v>95</v>
      </c>
      <c r="D103" t="str">
        <f t="shared" si="1"/>
        <v>Probolinggo-Cyprus-Distance-Based</v>
      </c>
      <c r="E103">
        <v>0</v>
      </c>
    </row>
    <row r="104" spans="1:5" x14ac:dyDescent="0.25">
      <c r="A104" t="s">
        <v>63</v>
      </c>
      <c r="B104" t="s">
        <v>81</v>
      </c>
      <c r="C104" t="s">
        <v>95</v>
      </c>
      <c r="D104" t="str">
        <f t="shared" si="1"/>
        <v>Pulau Baai-Cyprus-Distance-Based</v>
      </c>
      <c r="E104">
        <v>0</v>
      </c>
    </row>
    <row r="105" spans="1:5" x14ac:dyDescent="0.25">
      <c r="A105" t="s">
        <v>65</v>
      </c>
      <c r="B105" t="s">
        <v>81</v>
      </c>
      <c r="C105" t="s">
        <v>95</v>
      </c>
      <c r="D105" t="str">
        <f t="shared" si="1"/>
        <v>Pulau Sambu-Cyprus-Distance-Based</v>
      </c>
      <c r="E105">
        <v>1623</v>
      </c>
    </row>
    <row r="106" spans="1:5" x14ac:dyDescent="0.25">
      <c r="A106" t="s">
        <v>72</v>
      </c>
      <c r="B106" t="s">
        <v>81</v>
      </c>
      <c r="C106" t="s">
        <v>95</v>
      </c>
      <c r="D106" t="str">
        <f t="shared" si="1"/>
        <v>Raha Roadstead-Cyprus-Distance-Based</v>
      </c>
      <c r="E106">
        <v>0</v>
      </c>
    </row>
    <row r="107" spans="1:5" x14ac:dyDescent="0.25">
      <c r="A107" t="s">
        <v>33</v>
      </c>
      <c r="B107" t="s">
        <v>81</v>
      </c>
      <c r="C107" t="s">
        <v>95</v>
      </c>
      <c r="D107" t="str">
        <f t="shared" si="1"/>
        <v>Samarinda-Cyprus-Distance-Based</v>
      </c>
      <c r="E107">
        <v>0</v>
      </c>
    </row>
    <row r="108" spans="1:5" x14ac:dyDescent="0.25">
      <c r="A108" t="s">
        <v>34</v>
      </c>
      <c r="B108" t="s">
        <v>81</v>
      </c>
      <c r="C108" t="s">
        <v>95</v>
      </c>
      <c r="D108" t="str">
        <f t="shared" si="1"/>
        <v>Sampit-Cyprus-Distance-Based</v>
      </c>
      <c r="E108">
        <v>0</v>
      </c>
    </row>
    <row r="109" spans="1:5" x14ac:dyDescent="0.25">
      <c r="A109" t="s">
        <v>35</v>
      </c>
      <c r="B109" t="s">
        <v>81</v>
      </c>
      <c r="C109" t="s">
        <v>95</v>
      </c>
      <c r="D109" t="str">
        <f t="shared" si="1"/>
        <v>Saumlaki-Cyprus-Distance-Based</v>
      </c>
      <c r="E109">
        <v>0</v>
      </c>
    </row>
    <row r="110" spans="1:5" x14ac:dyDescent="0.25">
      <c r="A110" t="s">
        <v>59</v>
      </c>
      <c r="B110" t="s">
        <v>81</v>
      </c>
      <c r="C110" t="s">
        <v>95</v>
      </c>
      <c r="D110" t="str">
        <f t="shared" si="1"/>
        <v>Sekupang-Cyprus-Distance-Based</v>
      </c>
      <c r="E110">
        <v>1431</v>
      </c>
    </row>
    <row r="111" spans="1:5" x14ac:dyDescent="0.25">
      <c r="A111" t="s">
        <v>36</v>
      </c>
      <c r="B111" t="s">
        <v>81</v>
      </c>
      <c r="C111" t="s">
        <v>95</v>
      </c>
      <c r="D111" t="str">
        <f t="shared" si="1"/>
        <v>Serui-Cyprus-Distance-Based</v>
      </c>
      <c r="E111">
        <v>0</v>
      </c>
    </row>
    <row r="112" spans="1:5" x14ac:dyDescent="0.25">
      <c r="A112" t="s">
        <v>37</v>
      </c>
      <c r="B112" t="s">
        <v>81</v>
      </c>
      <c r="C112" t="s">
        <v>95</v>
      </c>
      <c r="D112" t="str">
        <f t="shared" si="1"/>
        <v>Sibolga-Cyprus-Distance-Based</v>
      </c>
      <c r="E112">
        <v>0</v>
      </c>
    </row>
    <row r="113" spans="1:5" x14ac:dyDescent="0.25">
      <c r="A113" t="s">
        <v>60</v>
      </c>
      <c r="B113" t="s">
        <v>81</v>
      </c>
      <c r="C113" t="s">
        <v>95</v>
      </c>
      <c r="D113" t="str">
        <f t="shared" si="1"/>
        <v>Sungaipakning-Cyprus-Distance-Based</v>
      </c>
      <c r="E113">
        <v>0</v>
      </c>
    </row>
    <row r="114" spans="1:5" x14ac:dyDescent="0.25">
      <c r="A114" t="s">
        <v>38</v>
      </c>
      <c r="B114" t="s">
        <v>81</v>
      </c>
      <c r="C114" t="s">
        <v>95</v>
      </c>
      <c r="D114" t="str">
        <f t="shared" si="1"/>
        <v>Tahuna-Cyprus-Distance-Based</v>
      </c>
      <c r="E114">
        <v>0</v>
      </c>
    </row>
    <row r="115" spans="1:5" x14ac:dyDescent="0.25">
      <c r="A115" t="s">
        <v>39</v>
      </c>
      <c r="B115" t="s">
        <v>81</v>
      </c>
      <c r="C115" t="s">
        <v>95</v>
      </c>
      <c r="D115" t="str">
        <f t="shared" si="1"/>
        <v>Tanjung Balai Karimun-Cyprus-Distance-Based</v>
      </c>
      <c r="E115">
        <v>0</v>
      </c>
    </row>
    <row r="116" spans="1:5" x14ac:dyDescent="0.25">
      <c r="A116" t="s">
        <v>67</v>
      </c>
      <c r="B116" t="s">
        <v>81</v>
      </c>
      <c r="C116" t="s">
        <v>95</v>
      </c>
      <c r="D116" t="str">
        <f t="shared" si="1"/>
        <v>Tanjung Benete-Cyprus-Distance-Based</v>
      </c>
      <c r="E116">
        <v>1</v>
      </c>
    </row>
    <row r="117" spans="1:5" x14ac:dyDescent="0.25">
      <c r="A117" t="s">
        <v>75</v>
      </c>
      <c r="B117" t="s">
        <v>81</v>
      </c>
      <c r="C117" t="s">
        <v>95</v>
      </c>
      <c r="D117" t="str">
        <f t="shared" si="1"/>
        <v>Tanjung Santan-Cyprus-Distance-Based</v>
      </c>
      <c r="E117">
        <v>0</v>
      </c>
    </row>
    <row r="118" spans="1:5" x14ac:dyDescent="0.25">
      <c r="A118" t="s">
        <v>73</v>
      </c>
      <c r="B118" t="s">
        <v>81</v>
      </c>
      <c r="C118" t="s">
        <v>95</v>
      </c>
      <c r="D118" t="str">
        <f t="shared" si="1"/>
        <v>Tanjungpandan-Cyprus-Distance-Based</v>
      </c>
      <c r="E118">
        <v>0</v>
      </c>
    </row>
    <row r="119" spans="1:5" x14ac:dyDescent="0.25">
      <c r="A119" t="s">
        <v>74</v>
      </c>
      <c r="B119" t="s">
        <v>81</v>
      </c>
      <c r="C119" t="s">
        <v>95</v>
      </c>
      <c r="D119" t="str">
        <f t="shared" si="1"/>
        <v>Tanjungredeb-Cyprus-Distance-Based</v>
      </c>
      <c r="E119">
        <v>0</v>
      </c>
    </row>
    <row r="120" spans="1:5" x14ac:dyDescent="0.25">
      <c r="A120" t="s">
        <v>41</v>
      </c>
      <c r="B120" t="s">
        <v>81</v>
      </c>
      <c r="C120" t="s">
        <v>95</v>
      </c>
      <c r="D120" t="str">
        <f t="shared" si="1"/>
        <v>Tegal-Cyprus-Distance-Based</v>
      </c>
      <c r="E120">
        <v>0</v>
      </c>
    </row>
    <row r="121" spans="1:5" x14ac:dyDescent="0.25">
      <c r="A121" t="s">
        <v>2</v>
      </c>
      <c r="B121" t="s">
        <v>81</v>
      </c>
      <c r="C121" t="s">
        <v>95</v>
      </c>
      <c r="D121" t="str">
        <f t="shared" si="1"/>
        <v>Teluk Bayur-Cyprus-Distance-Based</v>
      </c>
      <c r="E121">
        <v>1</v>
      </c>
    </row>
    <row r="122" spans="1:5" x14ac:dyDescent="0.25">
      <c r="A122" t="s">
        <v>61</v>
      </c>
      <c r="B122" t="s">
        <v>81</v>
      </c>
      <c r="C122" t="s">
        <v>95</v>
      </c>
      <c r="D122" t="str">
        <f t="shared" si="1"/>
        <v>Ternate-Cyprus-Distance-Based</v>
      </c>
      <c r="E122">
        <v>0</v>
      </c>
    </row>
    <row r="123" spans="1:5" x14ac:dyDescent="0.25">
      <c r="A123" t="s">
        <v>66</v>
      </c>
      <c r="B123" t="s">
        <v>81</v>
      </c>
      <c r="C123" t="s">
        <v>95</v>
      </c>
      <c r="D123" t="str">
        <f t="shared" si="1"/>
        <v>Tg. Sorong-Cyprus-Distance-Based</v>
      </c>
      <c r="E123">
        <v>0</v>
      </c>
    </row>
    <row r="124" spans="1:5" x14ac:dyDescent="0.25">
      <c r="A124" t="s">
        <v>43</v>
      </c>
      <c r="B124" t="s">
        <v>81</v>
      </c>
      <c r="C124" t="s">
        <v>95</v>
      </c>
      <c r="D124" t="str">
        <f t="shared" si="1"/>
        <v>Wahai-Cyprus-Distance-Based</v>
      </c>
      <c r="E124">
        <v>0</v>
      </c>
    </row>
    <row r="125" spans="1:5" x14ac:dyDescent="0.25">
      <c r="A125" t="s">
        <v>44</v>
      </c>
      <c r="B125" t="s">
        <v>81</v>
      </c>
      <c r="C125" t="s">
        <v>95</v>
      </c>
      <c r="D125" t="str">
        <f t="shared" si="1"/>
        <v>Waingapu-Cyprus-Distance-Based</v>
      </c>
      <c r="E125">
        <v>0</v>
      </c>
    </row>
    <row r="126" spans="1:5" x14ac:dyDescent="0.25">
      <c r="A126" t="s">
        <v>45</v>
      </c>
      <c r="B126" t="s">
        <v>91</v>
      </c>
      <c r="C126" t="s">
        <v>95</v>
      </c>
      <c r="D126" t="str">
        <f t="shared" si="1"/>
        <v>Ambon-Hong Kong-Distance-Based</v>
      </c>
      <c r="E126">
        <v>0</v>
      </c>
    </row>
    <row r="127" spans="1:5" x14ac:dyDescent="0.25">
      <c r="A127" t="s">
        <v>46</v>
      </c>
      <c r="B127" t="s">
        <v>91</v>
      </c>
      <c r="C127" t="s">
        <v>95</v>
      </c>
      <c r="D127" t="str">
        <f t="shared" si="1"/>
        <v>Balikpapan-Hong Kong-Distance-Based</v>
      </c>
      <c r="E127">
        <v>431</v>
      </c>
    </row>
    <row r="128" spans="1:5" x14ac:dyDescent="0.25">
      <c r="A128" t="s">
        <v>8</v>
      </c>
      <c r="B128" t="s">
        <v>91</v>
      </c>
      <c r="C128" t="s">
        <v>95</v>
      </c>
      <c r="D128" t="str">
        <f t="shared" si="1"/>
        <v>Banjarmasin-Hong Kong-Distance-Based</v>
      </c>
      <c r="E128">
        <v>155</v>
      </c>
    </row>
    <row r="129" spans="1:5" x14ac:dyDescent="0.25">
      <c r="A129" t="s">
        <v>4</v>
      </c>
      <c r="B129" t="s">
        <v>91</v>
      </c>
      <c r="C129" t="s">
        <v>95</v>
      </c>
      <c r="D129" t="str">
        <f t="shared" si="1"/>
        <v>Banten-Hong Kong-Distance-Based</v>
      </c>
      <c r="E129">
        <v>232</v>
      </c>
    </row>
    <row r="130" spans="1:5" x14ac:dyDescent="0.25">
      <c r="A130" t="s">
        <v>47</v>
      </c>
      <c r="B130" t="s">
        <v>91</v>
      </c>
      <c r="C130" t="s">
        <v>95</v>
      </c>
      <c r="D130" t="str">
        <f t="shared" si="1"/>
        <v>Baubau-Hong Kong-Distance-Based</v>
      </c>
      <c r="E130">
        <v>0</v>
      </c>
    </row>
    <row r="131" spans="1:5" x14ac:dyDescent="0.25">
      <c r="A131" t="s">
        <v>9</v>
      </c>
      <c r="B131" t="s">
        <v>91</v>
      </c>
      <c r="C131" t="s">
        <v>95</v>
      </c>
      <c r="D131" t="str">
        <f t="shared" ref="D131:D194" si="2">_xlfn.CONCAT(TRIM(A131),"-",TRIM(B131),"-",TRIM(C131))</f>
        <v>Belawan-Hong Kong-Distance-Based</v>
      </c>
      <c r="E131">
        <v>32</v>
      </c>
    </row>
    <row r="132" spans="1:5" x14ac:dyDescent="0.25">
      <c r="A132" t="s">
        <v>10</v>
      </c>
      <c r="B132" t="s">
        <v>91</v>
      </c>
      <c r="C132" t="s">
        <v>95</v>
      </c>
      <c r="D132" t="str">
        <f t="shared" si="2"/>
        <v>Bengkalis-Hong Kong-Distance-Based</v>
      </c>
      <c r="E132">
        <v>50</v>
      </c>
    </row>
    <row r="133" spans="1:5" x14ac:dyDescent="0.25">
      <c r="A133" t="s">
        <v>5</v>
      </c>
      <c r="B133" t="s">
        <v>91</v>
      </c>
      <c r="C133" t="s">
        <v>95</v>
      </c>
      <c r="D133" t="str">
        <f t="shared" si="2"/>
        <v>Benoa-Hong Kong-Distance-Based</v>
      </c>
      <c r="E133">
        <v>0</v>
      </c>
    </row>
    <row r="134" spans="1:5" x14ac:dyDescent="0.25">
      <c r="A134" t="s">
        <v>11</v>
      </c>
      <c r="B134" t="s">
        <v>91</v>
      </c>
      <c r="C134" t="s">
        <v>95</v>
      </c>
      <c r="D134" t="str">
        <f t="shared" si="2"/>
        <v>Bitung-Hong Kong-Distance-Based</v>
      </c>
      <c r="E134">
        <v>10</v>
      </c>
    </row>
    <row r="135" spans="1:5" x14ac:dyDescent="0.25">
      <c r="A135" t="s">
        <v>70</v>
      </c>
      <c r="B135" t="s">
        <v>91</v>
      </c>
      <c r="C135" t="s">
        <v>95</v>
      </c>
      <c r="D135" t="str">
        <f t="shared" si="2"/>
        <v>Bontang Lng Terminal-Hong Kong-Distance-Based</v>
      </c>
      <c r="E135">
        <v>2</v>
      </c>
    </row>
    <row r="136" spans="1:5" x14ac:dyDescent="0.25">
      <c r="A136" t="s">
        <v>12</v>
      </c>
      <c r="B136" t="s">
        <v>91</v>
      </c>
      <c r="C136" t="s">
        <v>95</v>
      </c>
      <c r="D136" t="str">
        <f t="shared" si="2"/>
        <v>Bula-Hong Kong-Distance-Based</v>
      </c>
      <c r="E136">
        <v>0</v>
      </c>
    </row>
    <row r="137" spans="1:5" x14ac:dyDescent="0.25">
      <c r="A137" t="s">
        <v>13</v>
      </c>
      <c r="B137" t="s">
        <v>91</v>
      </c>
      <c r="C137" t="s">
        <v>95</v>
      </c>
      <c r="D137" t="str">
        <f t="shared" si="2"/>
        <v>Celukan Bawang-Hong Kong-Distance-Based</v>
      </c>
      <c r="E137">
        <v>0</v>
      </c>
    </row>
    <row r="138" spans="1:5" x14ac:dyDescent="0.25">
      <c r="A138" t="s">
        <v>3</v>
      </c>
      <c r="B138" t="s">
        <v>91</v>
      </c>
      <c r="C138" t="s">
        <v>95</v>
      </c>
      <c r="D138" t="str">
        <f t="shared" si="2"/>
        <v>Cirebon-Hong Kong-Distance-Based</v>
      </c>
      <c r="E138">
        <v>0</v>
      </c>
    </row>
    <row r="139" spans="1:5" x14ac:dyDescent="0.25">
      <c r="A139" t="s">
        <v>14</v>
      </c>
      <c r="B139" t="s">
        <v>91</v>
      </c>
      <c r="C139" t="s">
        <v>95</v>
      </c>
      <c r="D139" t="str">
        <f t="shared" si="2"/>
        <v>Donggala-Hong Kong-Distance-Based</v>
      </c>
      <c r="E139">
        <v>3</v>
      </c>
    </row>
    <row r="140" spans="1:5" x14ac:dyDescent="0.25">
      <c r="A140" t="s">
        <v>15</v>
      </c>
      <c r="B140" t="s">
        <v>91</v>
      </c>
      <c r="C140" t="s">
        <v>95</v>
      </c>
      <c r="D140" t="str">
        <f t="shared" si="2"/>
        <v>Dumai-Hong Kong-Distance-Based</v>
      </c>
      <c r="E140">
        <v>277</v>
      </c>
    </row>
    <row r="141" spans="1:5" x14ac:dyDescent="0.25">
      <c r="A141" t="s">
        <v>50</v>
      </c>
      <c r="B141" t="s">
        <v>91</v>
      </c>
      <c r="C141" t="s">
        <v>95</v>
      </c>
      <c r="D141" t="str">
        <f t="shared" si="2"/>
        <v>Ende-Hong Kong-Distance-Based</v>
      </c>
      <c r="E141">
        <v>0</v>
      </c>
    </row>
    <row r="142" spans="1:5" x14ac:dyDescent="0.25">
      <c r="A142" t="s">
        <v>51</v>
      </c>
      <c r="B142" t="s">
        <v>91</v>
      </c>
      <c r="C142" t="s">
        <v>95</v>
      </c>
      <c r="D142" t="str">
        <f t="shared" si="2"/>
        <v>Fakfak-Hong Kong-Distance-Based</v>
      </c>
      <c r="E142">
        <v>0</v>
      </c>
    </row>
    <row r="143" spans="1:5" x14ac:dyDescent="0.25">
      <c r="A143" t="s">
        <v>16</v>
      </c>
      <c r="B143" t="s">
        <v>91</v>
      </c>
      <c r="C143" t="s">
        <v>95</v>
      </c>
      <c r="D143" t="str">
        <f t="shared" si="2"/>
        <v>Gorontalo-Hong Kong-Distance-Based</v>
      </c>
      <c r="E143">
        <v>0</v>
      </c>
    </row>
    <row r="144" spans="1:5" x14ac:dyDescent="0.25">
      <c r="A144" t="s">
        <v>17</v>
      </c>
      <c r="B144" t="s">
        <v>91</v>
      </c>
      <c r="C144" t="s">
        <v>95</v>
      </c>
      <c r="D144" t="str">
        <f t="shared" si="2"/>
        <v>Gresik-Hong Kong-Distance-Based</v>
      </c>
      <c r="E144">
        <v>477</v>
      </c>
    </row>
    <row r="145" spans="1:5" x14ac:dyDescent="0.25">
      <c r="A145" t="s">
        <v>18</v>
      </c>
      <c r="B145" t="s">
        <v>91</v>
      </c>
      <c r="C145" t="s">
        <v>95</v>
      </c>
      <c r="D145" t="str">
        <f t="shared" si="2"/>
        <v>Jayapura-Hong Kong-Distance-Based</v>
      </c>
      <c r="E145">
        <v>0</v>
      </c>
    </row>
    <row r="146" spans="1:5" x14ac:dyDescent="0.25">
      <c r="A146" t="s">
        <v>19</v>
      </c>
      <c r="B146" t="s">
        <v>91</v>
      </c>
      <c r="C146" t="s">
        <v>95</v>
      </c>
      <c r="D146" t="str">
        <f t="shared" si="2"/>
        <v>Kendari-Hong Kong-Distance-Based</v>
      </c>
      <c r="E146">
        <v>0</v>
      </c>
    </row>
    <row r="147" spans="1:5" x14ac:dyDescent="0.25">
      <c r="A147" t="s">
        <v>20</v>
      </c>
      <c r="B147" t="s">
        <v>91</v>
      </c>
      <c r="C147" t="s">
        <v>95</v>
      </c>
      <c r="D147" t="str">
        <f t="shared" si="2"/>
        <v>Kolonodale-Hong Kong-Distance-Based</v>
      </c>
      <c r="E147">
        <v>0</v>
      </c>
    </row>
    <row r="148" spans="1:5" x14ac:dyDescent="0.25">
      <c r="A148" t="s">
        <v>21</v>
      </c>
      <c r="B148" t="s">
        <v>91</v>
      </c>
      <c r="C148" t="s">
        <v>95</v>
      </c>
      <c r="D148" t="str">
        <f t="shared" si="2"/>
        <v>Kuala Tanjung-Hong Kong-Distance-Based</v>
      </c>
      <c r="E148">
        <v>30</v>
      </c>
    </row>
    <row r="149" spans="1:5" x14ac:dyDescent="0.25">
      <c r="A149" t="s">
        <v>22</v>
      </c>
      <c r="B149" t="s">
        <v>91</v>
      </c>
      <c r="C149" t="s">
        <v>95</v>
      </c>
      <c r="D149" t="str">
        <f t="shared" si="2"/>
        <v>Kumai-Hong Kong-Distance-Based</v>
      </c>
      <c r="E149">
        <v>0</v>
      </c>
    </row>
    <row r="150" spans="1:5" x14ac:dyDescent="0.25">
      <c r="A150" t="s">
        <v>52</v>
      </c>
      <c r="B150" t="s">
        <v>91</v>
      </c>
      <c r="C150" t="s">
        <v>95</v>
      </c>
      <c r="D150" t="str">
        <f t="shared" si="2"/>
        <v>Labuha-Hong Kong-Distance-Based</v>
      </c>
      <c r="E150">
        <v>0</v>
      </c>
    </row>
    <row r="151" spans="1:5" x14ac:dyDescent="0.25">
      <c r="A151" t="s">
        <v>23</v>
      </c>
      <c r="B151" t="s">
        <v>91</v>
      </c>
      <c r="C151" t="s">
        <v>95</v>
      </c>
      <c r="D151" t="str">
        <f t="shared" si="2"/>
        <v>Larantuka-Hong Kong-Distance-Based</v>
      </c>
      <c r="E151">
        <v>0</v>
      </c>
    </row>
    <row r="152" spans="1:5" x14ac:dyDescent="0.25">
      <c r="A152" t="s">
        <v>54</v>
      </c>
      <c r="B152" t="s">
        <v>91</v>
      </c>
      <c r="C152" t="s">
        <v>95</v>
      </c>
      <c r="D152" t="str">
        <f t="shared" si="2"/>
        <v>Lhokseumawe-Hong Kong-Distance-Based</v>
      </c>
      <c r="E152">
        <v>41</v>
      </c>
    </row>
    <row r="153" spans="1:5" x14ac:dyDescent="0.25">
      <c r="A153" t="s">
        <v>24</v>
      </c>
      <c r="B153" t="s">
        <v>91</v>
      </c>
      <c r="C153" t="s">
        <v>95</v>
      </c>
      <c r="D153" t="str">
        <f t="shared" si="2"/>
        <v>Luwuk-Hong Kong-Distance-Based</v>
      </c>
      <c r="E153">
        <v>0</v>
      </c>
    </row>
    <row r="154" spans="1:5" x14ac:dyDescent="0.25">
      <c r="A154" t="s">
        <v>25</v>
      </c>
      <c r="B154" t="s">
        <v>91</v>
      </c>
      <c r="C154" t="s">
        <v>95</v>
      </c>
      <c r="D154" t="str">
        <f t="shared" si="2"/>
        <v>Manado-Hong Kong-Distance-Based</v>
      </c>
      <c r="E154">
        <v>0</v>
      </c>
    </row>
    <row r="155" spans="1:5" x14ac:dyDescent="0.25">
      <c r="A155" t="s">
        <v>55</v>
      </c>
      <c r="B155" t="s">
        <v>91</v>
      </c>
      <c r="C155" t="s">
        <v>95</v>
      </c>
      <c r="D155" t="str">
        <f t="shared" si="2"/>
        <v>Maumere-Hong Kong-Distance-Based</v>
      </c>
      <c r="E155">
        <v>0</v>
      </c>
    </row>
    <row r="156" spans="1:5" x14ac:dyDescent="0.25">
      <c r="A156" t="s">
        <v>26</v>
      </c>
      <c r="B156" t="s">
        <v>91</v>
      </c>
      <c r="C156" t="s">
        <v>95</v>
      </c>
      <c r="D156" t="str">
        <f t="shared" si="2"/>
        <v>Namlea-Hong Kong-Distance-Based</v>
      </c>
      <c r="E156">
        <v>0</v>
      </c>
    </row>
    <row r="157" spans="1:5" x14ac:dyDescent="0.25">
      <c r="A157" t="s">
        <v>56</v>
      </c>
      <c r="B157" t="s">
        <v>91</v>
      </c>
      <c r="C157" t="s">
        <v>95</v>
      </c>
      <c r="D157" t="str">
        <f t="shared" si="2"/>
        <v>Palembang-Hong Kong-Distance-Based</v>
      </c>
      <c r="E157">
        <v>8</v>
      </c>
    </row>
    <row r="158" spans="1:5" x14ac:dyDescent="0.25">
      <c r="A158" t="s">
        <v>71</v>
      </c>
      <c r="B158" t="s">
        <v>91</v>
      </c>
      <c r="C158" t="s">
        <v>95</v>
      </c>
      <c r="D158" t="str">
        <f t="shared" si="2"/>
        <v>Pangkalansusu-Hong Kong-Distance-Based</v>
      </c>
      <c r="E158">
        <v>0</v>
      </c>
    </row>
    <row r="159" spans="1:5" x14ac:dyDescent="0.25">
      <c r="A159" t="s">
        <v>28</v>
      </c>
      <c r="B159" t="s">
        <v>91</v>
      </c>
      <c r="C159" t="s">
        <v>95</v>
      </c>
      <c r="D159" t="str">
        <f t="shared" si="2"/>
        <v>Panjang-Hong Kong-Distance-Based</v>
      </c>
      <c r="E159">
        <v>110</v>
      </c>
    </row>
    <row r="160" spans="1:5" x14ac:dyDescent="0.25">
      <c r="A160" t="s">
        <v>57</v>
      </c>
      <c r="B160" t="s">
        <v>91</v>
      </c>
      <c r="C160" t="s">
        <v>95</v>
      </c>
      <c r="D160" t="str">
        <f t="shared" si="2"/>
        <v>Parepare-Hong Kong-Distance-Based</v>
      </c>
      <c r="E160">
        <v>2</v>
      </c>
    </row>
    <row r="161" spans="1:5" x14ac:dyDescent="0.25">
      <c r="A161" t="s">
        <v>30</v>
      </c>
      <c r="B161" t="s">
        <v>91</v>
      </c>
      <c r="C161" t="s">
        <v>95</v>
      </c>
      <c r="D161" t="str">
        <f t="shared" si="2"/>
        <v>Pekalongan-Hong Kong-Distance-Based</v>
      </c>
      <c r="E161">
        <v>0</v>
      </c>
    </row>
    <row r="162" spans="1:5" x14ac:dyDescent="0.25">
      <c r="A162" t="s">
        <v>32</v>
      </c>
      <c r="B162" t="s">
        <v>91</v>
      </c>
      <c r="C162" t="s">
        <v>95</v>
      </c>
      <c r="D162" t="str">
        <f t="shared" si="2"/>
        <v>Pomalaa-Hong Kong-Distance-Based</v>
      </c>
      <c r="E162">
        <v>0</v>
      </c>
    </row>
    <row r="163" spans="1:5" x14ac:dyDescent="0.25">
      <c r="A163" t="s">
        <v>6</v>
      </c>
      <c r="B163" t="s">
        <v>91</v>
      </c>
      <c r="C163" t="s">
        <v>95</v>
      </c>
      <c r="D163" t="str">
        <f t="shared" si="2"/>
        <v>Pontianak-Hong Kong-Distance-Based</v>
      </c>
      <c r="E163">
        <v>0</v>
      </c>
    </row>
    <row r="164" spans="1:5" x14ac:dyDescent="0.25">
      <c r="A164" t="s">
        <v>7</v>
      </c>
      <c r="B164" t="s">
        <v>91</v>
      </c>
      <c r="C164" t="s">
        <v>95</v>
      </c>
      <c r="D164" t="str">
        <f t="shared" si="2"/>
        <v>Poso-Hong Kong-Distance-Based</v>
      </c>
      <c r="E164">
        <v>0</v>
      </c>
    </row>
    <row r="165" spans="1:5" x14ac:dyDescent="0.25">
      <c r="A165" t="s">
        <v>58</v>
      </c>
      <c r="B165" t="s">
        <v>91</v>
      </c>
      <c r="C165" t="s">
        <v>95</v>
      </c>
      <c r="D165" t="str">
        <f t="shared" si="2"/>
        <v>Probolinggo-Hong Kong-Distance-Based</v>
      </c>
      <c r="E165">
        <v>3</v>
      </c>
    </row>
    <row r="166" spans="1:5" x14ac:dyDescent="0.25">
      <c r="A166" t="s">
        <v>63</v>
      </c>
      <c r="B166" t="s">
        <v>91</v>
      </c>
      <c r="C166" t="s">
        <v>95</v>
      </c>
      <c r="D166" t="str">
        <f t="shared" si="2"/>
        <v>Pulau Baai-Hong Kong-Distance-Based</v>
      </c>
      <c r="E166">
        <v>65</v>
      </c>
    </row>
    <row r="167" spans="1:5" x14ac:dyDescent="0.25">
      <c r="A167" t="s">
        <v>65</v>
      </c>
      <c r="B167" t="s">
        <v>91</v>
      </c>
      <c r="C167" t="s">
        <v>95</v>
      </c>
      <c r="D167" t="str">
        <f t="shared" si="2"/>
        <v>Pulau Sambu-Hong Kong-Distance-Based</v>
      </c>
      <c r="E167">
        <v>1922</v>
      </c>
    </row>
    <row r="168" spans="1:5" x14ac:dyDescent="0.25">
      <c r="A168" t="s">
        <v>72</v>
      </c>
      <c r="B168" t="s">
        <v>91</v>
      </c>
      <c r="C168" t="s">
        <v>95</v>
      </c>
      <c r="D168" t="str">
        <f t="shared" si="2"/>
        <v>Raha Roadstead-Hong Kong-Distance-Based</v>
      </c>
      <c r="E168">
        <v>0</v>
      </c>
    </row>
    <row r="169" spans="1:5" x14ac:dyDescent="0.25">
      <c r="A169" t="s">
        <v>33</v>
      </c>
      <c r="B169" t="s">
        <v>91</v>
      </c>
      <c r="C169" t="s">
        <v>95</v>
      </c>
      <c r="D169" t="str">
        <f t="shared" si="2"/>
        <v>Samarinda-Hong Kong-Distance-Based</v>
      </c>
      <c r="E169">
        <v>0</v>
      </c>
    </row>
    <row r="170" spans="1:5" x14ac:dyDescent="0.25">
      <c r="A170" t="s">
        <v>34</v>
      </c>
      <c r="B170" t="s">
        <v>91</v>
      </c>
      <c r="C170" t="s">
        <v>95</v>
      </c>
      <c r="D170" t="str">
        <f t="shared" si="2"/>
        <v>Sampit-Hong Kong-Distance-Based</v>
      </c>
      <c r="E170">
        <v>0</v>
      </c>
    </row>
    <row r="171" spans="1:5" x14ac:dyDescent="0.25">
      <c r="A171" t="s">
        <v>35</v>
      </c>
      <c r="B171" t="s">
        <v>91</v>
      </c>
      <c r="C171" t="s">
        <v>95</v>
      </c>
      <c r="D171" t="str">
        <f t="shared" si="2"/>
        <v>Saumlaki-Hong Kong-Distance-Based</v>
      </c>
      <c r="E171">
        <v>0</v>
      </c>
    </row>
    <row r="172" spans="1:5" x14ac:dyDescent="0.25">
      <c r="A172" t="s">
        <v>59</v>
      </c>
      <c r="B172" t="s">
        <v>91</v>
      </c>
      <c r="C172" t="s">
        <v>95</v>
      </c>
      <c r="D172" t="str">
        <f t="shared" si="2"/>
        <v>Sekupang-Hong Kong-Distance-Based</v>
      </c>
      <c r="E172">
        <v>31</v>
      </c>
    </row>
    <row r="173" spans="1:5" x14ac:dyDescent="0.25">
      <c r="A173" t="s">
        <v>36</v>
      </c>
      <c r="B173" t="s">
        <v>91</v>
      </c>
      <c r="C173" t="s">
        <v>95</v>
      </c>
      <c r="D173" t="str">
        <f t="shared" si="2"/>
        <v>Serui-Hong Kong-Distance-Based</v>
      </c>
      <c r="E173">
        <v>3</v>
      </c>
    </row>
    <row r="174" spans="1:5" x14ac:dyDescent="0.25">
      <c r="A174" t="s">
        <v>37</v>
      </c>
      <c r="B174" t="s">
        <v>91</v>
      </c>
      <c r="C174" t="s">
        <v>95</v>
      </c>
      <c r="D174" t="str">
        <f t="shared" si="2"/>
        <v>Sibolga-Hong Kong-Distance-Based</v>
      </c>
      <c r="E174">
        <v>0</v>
      </c>
    </row>
    <row r="175" spans="1:5" x14ac:dyDescent="0.25">
      <c r="A175" t="s">
        <v>60</v>
      </c>
      <c r="B175" t="s">
        <v>91</v>
      </c>
      <c r="C175" t="s">
        <v>95</v>
      </c>
      <c r="D175" t="str">
        <f t="shared" si="2"/>
        <v>Sungaipakning-Hong Kong-Distance-Based</v>
      </c>
      <c r="E175">
        <v>59</v>
      </c>
    </row>
    <row r="176" spans="1:5" x14ac:dyDescent="0.25">
      <c r="A176" t="s">
        <v>38</v>
      </c>
      <c r="B176" t="s">
        <v>91</v>
      </c>
      <c r="C176" t="s">
        <v>95</v>
      </c>
      <c r="D176" t="str">
        <f t="shared" si="2"/>
        <v>Tahuna-Hong Kong-Distance-Based</v>
      </c>
      <c r="E176">
        <v>0</v>
      </c>
    </row>
    <row r="177" spans="1:5" x14ac:dyDescent="0.25">
      <c r="A177" t="s">
        <v>39</v>
      </c>
      <c r="B177" t="s">
        <v>91</v>
      </c>
      <c r="C177" t="s">
        <v>95</v>
      </c>
      <c r="D177" t="str">
        <f t="shared" si="2"/>
        <v>Tanjung Balai Karimun-Hong Kong-Distance-Based</v>
      </c>
      <c r="E177">
        <v>0</v>
      </c>
    </row>
    <row r="178" spans="1:5" x14ac:dyDescent="0.25">
      <c r="A178" t="s">
        <v>67</v>
      </c>
      <c r="B178" t="s">
        <v>91</v>
      </c>
      <c r="C178" t="s">
        <v>95</v>
      </c>
      <c r="D178" t="str">
        <f t="shared" si="2"/>
        <v>Tanjung Benete-Hong Kong-Distance-Based</v>
      </c>
      <c r="E178">
        <v>5</v>
      </c>
    </row>
    <row r="179" spans="1:5" x14ac:dyDescent="0.25">
      <c r="A179" t="s">
        <v>75</v>
      </c>
      <c r="B179" t="s">
        <v>91</v>
      </c>
      <c r="C179" t="s">
        <v>95</v>
      </c>
      <c r="D179" t="str">
        <f t="shared" si="2"/>
        <v>Tanjung Santan-Hong Kong-Distance-Based</v>
      </c>
      <c r="E179">
        <v>0</v>
      </c>
    </row>
    <row r="180" spans="1:5" x14ac:dyDescent="0.25">
      <c r="A180" t="s">
        <v>73</v>
      </c>
      <c r="B180" t="s">
        <v>91</v>
      </c>
      <c r="C180" t="s">
        <v>95</v>
      </c>
      <c r="D180" t="str">
        <f t="shared" si="2"/>
        <v>Tanjungpandan-Hong Kong-Distance-Based</v>
      </c>
      <c r="E180">
        <v>0</v>
      </c>
    </row>
    <row r="181" spans="1:5" x14ac:dyDescent="0.25">
      <c r="A181" t="s">
        <v>74</v>
      </c>
      <c r="B181" t="s">
        <v>91</v>
      </c>
      <c r="C181" t="s">
        <v>95</v>
      </c>
      <c r="D181" t="str">
        <f t="shared" si="2"/>
        <v>Tanjungredeb-Hong Kong-Distance-Based</v>
      </c>
      <c r="E181">
        <v>0</v>
      </c>
    </row>
    <row r="182" spans="1:5" x14ac:dyDescent="0.25">
      <c r="A182" t="s">
        <v>41</v>
      </c>
      <c r="B182" t="s">
        <v>91</v>
      </c>
      <c r="C182" t="s">
        <v>95</v>
      </c>
      <c r="D182" t="str">
        <f t="shared" si="2"/>
        <v>Tegal-Hong Kong-Distance-Based</v>
      </c>
      <c r="E182">
        <v>0</v>
      </c>
    </row>
    <row r="183" spans="1:5" x14ac:dyDescent="0.25">
      <c r="A183" t="s">
        <v>2</v>
      </c>
      <c r="B183" t="s">
        <v>91</v>
      </c>
      <c r="C183" t="s">
        <v>95</v>
      </c>
      <c r="D183" t="str">
        <f t="shared" si="2"/>
        <v>Teluk Bayur-Hong Kong-Distance-Based</v>
      </c>
      <c r="E183">
        <v>44</v>
      </c>
    </row>
    <row r="184" spans="1:5" x14ac:dyDescent="0.25">
      <c r="A184" t="s">
        <v>61</v>
      </c>
      <c r="B184" t="s">
        <v>91</v>
      </c>
      <c r="C184" t="s">
        <v>95</v>
      </c>
      <c r="D184" t="str">
        <f t="shared" si="2"/>
        <v>Ternate-Hong Kong-Distance-Based</v>
      </c>
      <c r="E184">
        <v>0</v>
      </c>
    </row>
    <row r="185" spans="1:5" x14ac:dyDescent="0.25">
      <c r="A185" t="s">
        <v>66</v>
      </c>
      <c r="B185" t="s">
        <v>91</v>
      </c>
      <c r="C185" t="s">
        <v>95</v>
      </c>
      <c r="D185" t="str">
        <f t="shared" si="2"/>
        <v>Tg. Sorong-Hong Kong-Distance-Based</v>
      </c>
      <c r="E185">
        <v>0</v>
      </c>
    </row>
    <row r="186" spans="1:5" x14ac:dyDescent="0.25">
      <c r="A186" t="s">
        <v>43</v>
      </c>
      <c r="B186" t="s">
        <v>91</v>
      </c>
      <c r="C186" t="s">
        <v>95</v>
      </c>
      <c r="D186" t="str">
        <f t="shared" si="2"/>
        <v>Wahai-Hong Kong-Distance-Based</v>
      </c>
      <c r="E186">
        <v>0</v>
      </c>
    </row>
    <row r="187" spans="1:5" x14ac:dyDescent="0.25">
      <c r="A187" t="s">
        <v>44</v>
      </c>
      <c r="B187" t="s">
        <v>91</v>
      </c>
      <c r="C187" t="s">
        <v>95</v>
      </c>
      <c r="D187" t="str">
        <f t="shared" si="2"/>
        <v>Waingapu-Hong Kong-Distance-Based</v>
      </c>
      <c r="E187">
        <v>2</v>
      </c>
    </row>
    <row r="188" spans="1:5" x14ac:dyDescent="0.25">
      <c r="A188" t="s">
        <v>45</v>
      </c>
      <c r="B188" t="s">
        <v>90</v>
      </c>
      <c r="C188" t="s">
        <v>95</v>
      </c>
      <c r="D188" t="str">
        <f t="shared" si="2"/>
        <v>Ambon-Liberia-Distance-Based</v>
      </c>
      <c r="E188">
        <v>0</v>
      </c>
    </row>
    <row r="189" spans="1:5" x14ac:dyDescent="0.25">
      <c r="A189" t="s">
        <v>46</v>
      </c>
      <c r="B189" t="s">
        <v>90</v>
      </c>
      <c r="C189" t="s">
        <v>95</v>
      </c>
      <c r="D189" t="str">
        <f t="shared" si="2"/>
        <v>Balikpapan-Liberia-Distance-Based</v>
      </c>
      <c r="E189">
        <v>518</v>
      </c>
    </row>
    <row r="190" spans="1:5" x14ac:dyDescent="0.25">
      <c r="A190" t="s">
        <v>8</v>
      </c>
      <c r="B190" t="s">
        <v>90</v>
      </c>
      <c r="C190" t="s">
        <v>95</v>
      </c>
      <c r="D190" t="str">
        <f t="shared" si="2"/>
        <v>Banjarmasin-Liberia-Distance-Based</v>
      </c>
      <c r="E190">
        <v>1</v>
      </c>
    </row>
    <row r="191" spans="1:5" x14ac:dyDescent="0.25">
      <c r="A191" t="s">
        <v>4</v>
      </c>
      <c r="B191" t="s">
        <v>90</v>
      </c>
      <c r="C191" t="s">
        <v>95</v>
      </c>
      <c r="D191" t="str">
        <f t="shared" si="2"/>
        <v>Banten-Liberia-Distance-Based</v>
      </c>
      <c r="E191">
        <v>566</v>
      </c>
    </row>
    <row r="192" spans="1:5" x14ac:dyDescent="0.25">
      <c r="A192" t="s">
        <v>47</v>
      </c>
      <c r="B192" t="s">
        <v>90</v>
      </c>
      <c r="C192" t="s">
        <v>95</v>
      </c>
      <c r="D192" t="str">
        <f t="shared" si="2"/>
        <v>Baubau-Liberia-Distance-Based</v>
      </c>
      <c r="E192">
        <v>0</v>
      </c>
    </row>
    <row r="193" spans="1:5" x14ac:dyDescent="0.25">
      <c r="A193" t="s">
        <v>9</v>
      </c>
      <c r="B193" t="s">
        <v>90</v>
      </c>
      <c r="C193" t="s">
        <v>95</v>
      </c>
      <c r="D193" t="str">
        <f t="shared" si="2"/>
        <v>Belawan-Liberia-Distance-Based</v>
      </c>
      <c r="E193">
        <v>194</v>
      </c>
    </row>
    <row r="194" spans="1:5" x14ac:dyDescent="0.25">
      <c r="A194" t="s">
        <v>10</v>
      </c>
      <c r="B194" t="s">
        <v>90</v>
      </c>
      <c r="C194" t="s">
        <v>95</v>
      </c>
      <c r="D194" t="str">
        <f t="shared" si="2"/>
        <v>Bengkalis-Liberia-Distance-Based</v>
      </c>
      <c r="E194">
        <v>15</v>
      </c>
    </row>
    <row r="195" spans="1:5" x14ac:dyDescent="0.25">
      <c r="A195" t="s">
        <v>5</v>
      </c>
      <c r="B195" t="s">
        <v>90</v>
      </c>
      <c r="C195" t="s">
        <v>95</v>
      </c>
      <c r="D195" t="str">
        <f t="shared" ref="D195:D258" si="3">_xlfn.CONCAT(TRIM(A195),"-",TRIM(B195),"-",TRIM(C195))</f>
        <v>Benoa-Liberia-Distance-Based</v>
      </c>
      <c r="E195">
        <v>0</v>
      </c>
    </row>
    <row r="196" spans="1:5" x14ac:dyDescent="0.25">
      <c r="A196" t="s">
        <v>11</v>
      </c>
      <c r="B196" t="s">
        <v>90</v>
      </c>
      <c r="C196" t="s">
        <v>95</v>
      </c>
      <c r="D196" t="str">
        <f t="shared" si="3"/>
        <v>Bitung-Liberia-Distance-Based</v>
      </c>
      <c r="E196">
        <v>9</v>
      </c>
    </row>
    <row r="197" spans="1:5" x14ac:dyDescent="0.25">
      <c r="A197" t="s">
        <v>70</v>
      </c>
      <c r="B197" t="s">
        <v>90</v>
      </c>
      <c r="C197" t="s">
        <v>95</v>
      </c>
      <c r="D197" t="str">
        <f t="shared" si="3"/>
        <v>Bontang Lng Terminal-Liberia-Distance-Based</v>
      </c>
      <c r="E197">
        <v>5</v>
      </c>
    </row>
    <row r="198" spans="1:5" x14ac:dyDescent="0.25">
      <c r="A198" t="s">
        <v>12</v>
      </c>
      <c r="B198" t="s">
        <v>90</v>
      </c>
      <c r="C198" t="s">
        <v>95</v>
      </c>
      <c r="D198" t="str">
        <f t="shared" si="3"/>
        <v>Bula-Liberia-Distance-Based</v>
      </c>
      <c r="E198">
        <v>0</v>
      </c>
    </row>
    <row r="199" spans="1:5" x14ac:dyDescent="0.25">
      <c r="A199" t="s">
        <v>13</v>
      </c>
      <c r="B199" t="s">
        <v>90</v>
      </c>
      <c r="C199" t="s">
        <v>95</v>
      </c>
      <c r="D199" t="str">
        <f t="shared" si="3"/>
        <v>Celukan Bawang-Liberia-Distance-Based</v>
      </c>
      <c r="E199">
        <v>0</v>
      </c>
    </row>
    <row r="200" spans="1:5" x14ac:dyDescent="0.25">
      <c r="A200" t="s">
        <v>3</v>
      </c>
      <c r="B200" t="s">
        <v>90</v>
      </c>
      <c r="C200" t="s">
        <v>95</v>
      </c>
      <c r="D200" t="str">
        <f t="shared" si="3"/>
        <v>Cirebon-Liberia-Distance-Based</v>
      </c>
      <c r="E200">
        <v>0</v>
      </c>
    </row>
    <row r="201" spans="1:5" x14ac:dyDescent="0.25">
      <c r="A201" t="s">
        <v>14</v>
      </c>
      <c r="B201" t="s">
        <v>90</v>
      </c>
      <c r="C201" t="s">
        <v>95</v>
      </c>
      <c r="D201" t="str">
        <f t="shared" si="3"/>
        <v>Donggala-Liberia-Distance-Based</v>
      </c>
      <c r="E201">
        <v>0</v>
      </c>
    </row>
    <row r="202" spans="1:5" x14ac:dyDescent="0.25">
      <c r="A202" t="s">
        <v>15</v>
      </c>
      <c r="B202" t="s">
        <v>90</v>
      </c>
      <c r="C202" t="s">
        <v>95</v>
      </c>
      <c r="D202" t="str">
        <f t="shared" si="3"/>
        <v>Dumai-Liberia-Distance-Based</v>
      </c>
      <c r="E202">
        <v>691</v>
      </c>
    </row>
    <row r="203" spans="1:5" x14ac:dyDescent="0.25">
      <c r="A203" t="s">
        <v>50</v>
      </c>
      <c r="B203" t="s">
        <v>90</v>
      </c>
      <c r="C203" t="s">
        <v>95</v>
      </c>
      <c r="D203" t="str">
        <f t="shared" si="3"/>
        <v>Ende-Liberia-Distance-Based</v>
      </c>
      <c r="E203">
        <v>0</v>
      </c>
    </row>
    <row r="204" spans="1:5" x14ac:dyDescent="0.25">
      <c r="A204" t="s">
        <v>51</v>
      </c>
      <c r="B204" t="s">
        <v>90</v>
      </c>
      <c r="C204" t="s">
        <v>95</v>
      </c>
      <c r="D204" t="str">
        <f t="shared" si="3"/>
        <v>Fakfak-Liberia-Distance-Based</v>
      </c>
      <c r="E204">
        <v>0</v>
      </c>
    </row>
    <row r="205" spans="1:5" x14ac:dyDescent="0.25">
      <c r="A205" t="s">
        <v>16</v>
      </c>
      <c r="B205" t="s">
        <v>90</v>
      </c>
      <c r="C205" t="s">
        <v>95</v>
      </c>
      <c r="D205" t="str">
        <f t="shared" si="3"/>
        <v>Gorontalo-Liberia-Distance-Based</v>
      </c>
      <c r="E205">
        <v>0</v>
      </c>
    </row>
    <row r="206" spans="1:5" x14ac:dyDescent="0.25">
      <c r="A206" t="s">
        <v>17</v>
      </c>
      <c r="B206" t="s">
        <v>90</v>
      </c>
      <c r="C206" t="s">
        <v>95</v>
      </c>
      <c r="D206" t="str">
        <f t="shared" si="3"/>
        <v>Gresik-Liberia-Distance-Based</v>
      </c>
      <c r="E206">
        <v>739</v>
      </c>
    </row>
    <row r="207" spans="1:5" x14ac:dyDescent="0.25">
      <c r="A207" t="s">
        <v>18</v>
      </c>
      <c r="B207" t="s">
        <v>90</v>
      </c>
      <c r="C207" t="s">
        <v>95</v>
      </c>
      <c r="D207" t="str">
        <f t="shared" si="3"/>
        <v>Jayapura-Liberia-Distance-Based</v>
      </c>
      <c r="E207">
        <v>0</v>
      </c>
    </row>
    <row r="208" spans="1:5" x14ac:dyDescent="0.25">
      <c r="A208" t="s">
        <v>19</v>
      </c>
      <c r="B208" t="s">
        <v>90</v>
      </c>
      <c r="C208" t="s">
        <v>95</v>
      </c>
      <c r="D208" t="str">
        <f t="shared" si="3"/>
        <v>Kendari-Liberia-Distance-Based</v>
      </c>
      <c r="E208">
        <v>0</v>
      </c>
    </row>
    <row r="209" spans="1:5" x14ac:dyDescent="0.25">
      <c r="A209" t="s">
        <v>20</v>
      </c>
      <c r="B209" t="s">
        <v>90</v>
      </c>
      <c r="C209" t="s">
        <v>95</v>
      </c>
      <c r="D209" t="str">
        <f t="shared" si="3"/>
        <v>Kolonodale-Liberia-Distance-Based</v>
      </c>
      <c r="E209">
        <v>0</v>
      </c>
    </row>
    <row r="210" spans="1:5" x14ac:dyDescent="0.25">
      <c r="A210" t="s">
        <v>21</v>
      </c>
      <c r="B210" t="s">
        <v>90</v>
      </c>
      <c r="C210" t="s">
        <v>95</v>
      </c>
      <c r="D210" t="str">
        <f t="shared" si="3"/>
        <v>Kuala Tanjung-Liberia-Distance-Based</v>
      </c>
      <c r="E210">
        <v>6</v>
      </c>
    </row>
    <row r="211" spans="1:5" x14ac:dyDescent="0.25">
      <c r="A211" t="s">
        <v>22</v>
      </c>
      <c r="B211" t="s">
        <v>90</v>
      </c>
      <c r="C211" t="s">
        <v>95</v>
      </c>
      <c r="D211" t="str">
        <f t="shared" si="3"/>
        <v>Kumai-Liberia-Distance-Based</v>
      </c>
      <c r="E211">
        <v>0</v>
      </c>
    </row>
    <row r="212" spans="1:5" x14ac:dyDescent="0.25">
      <c r="A212" t="s">
        <v>52</v>
      </c>
      <c r="B212" t="s">
        <v>90</v>
      </c>
      <c r="C212" t="s">
        <v>95</v>
      </c>
      <c r="D212" t="str">
        <f t="shared" si="3"/>
        <v>Labuha-Liberia-Distance-Based</v>
      </c>
      <c r="E212">
        <v>0</v>
      </c>
    </row>
    <row r="213" spans="1:5" x14ac:dyDescent="0.25">
      <c r="A213" t="s">
        <v>23</v>
      </c>
      <c r="B213" t="s">
        <v>90</v>
      </c>
      <c r="C213" t="s">
        <v>95</v>
      </c>
      <c r="D213" t="str">
        <f t="shared" si="3"/>
        <v>Larantuka-Liberia-Distance-Based</v>
      </c>
      <c r="E213">
        <v>0</v>
      </c>
    </row>
    <row r="214" spans="1:5" x14ac:dyDescent="0.25">
      <c r="A214" t="s">
        <v>54</v>
      </c>
      <c r="B214" t="s">
        <v>90</v>
      </c>
      <c r="C214" t="s">
        <v>95</v>
      </c>
      <c r="D214" t="str">
        <f t="shared" si="3"/>
        <v>Lhokseumawe-Liberia-Distance-Based</v>
      </c>
      <c r="E214">
        <v>0</v>
      </c>
    </row>
    <row r="215" spans="1:5" x14ac:dyDescent="0.25">
      <c r="A215" t="s">
        <v>24</v>
      </c>
      <c r="B215" t="s">
        <v>90</v>
      </c>
      <c r="C215" t="s">
        <v>95</v>
      </c>
      <c r="D215" t="str">
        <f t="shared" si="3"/>
        <v>Luwuk-Liberia-Distance-Based</v>
      </c>
      <c r="E215">
        <v>0</v>
      </c>
    </row>
    <row r="216" spans="1:5" x14ac:dyDescent="0.25">
      <c r="A216" t="s">
        <v>25</v>
      </c>
      <c r="B216" t="s">
        <v>90</v>
      </c>
      <c r="C216" t="s">
        <v>95</v>
      </c>
      <c r="D216" t="str">
        <f t="shared" si="3"/>
        <v>Manado-Liberia-Distance-Based</v>
      </c>
      <c r="E216">
        <v>0</v>
      </c>
    </row>
    <row r="217" spans="1:5" x14ac:dyDescent="0.25">
      <c r="A217" t="s">
        <v>55</v>
      </c>
      <c r="B217" t="s">
        <v>90</v>
      </c>
      <c r="C217" t="s">
        <v>95</v>
      </c>
      <c r="D217" t="str">
        <f t="shared" si="3"/>
        <v>Maumere-Liberia-Distance-Based</v>
      </c>
      <c r="E217">
        <v>0</v>
      </c>
    </row>
    <row r="218" spans="1:5" x14ac:dyDescent="0.25">
      <c r="A218" t="s">
        <v>26</v>
      </c>
      <c r="B218" t="s">
        <v>90</v>
      </c>
      <c r="C218" t="s">
        <v>95</v>
      </c>
      <c r="D218" t="str">
        <f t="shared" si="3"/>
        <v>Namlea-Liberia-Distance-Based</v>
      </c>
      <c r="E218">
        <v>0</v>
      </c>
    </row>
    <row r="219" spans="1:5" x14ac:dyDescent="0.25">
      <c r="A219" t="s">
        <v>56</v>
      </c>
      <c r="B219" t="s">
        <v>90</v>
      </c>
      <c r="C219" t="s">
        <v>95</v>
      </c>
      <c r="D219" t="str">
        <f t="shared" si="3"/>
        <v>Palembang-Liberia-Distance-Based</v>
      </c>
      <c r="E219">
        <v>0</v>
      </c>
    </row>
    <row r="220" spans="1:5" x14ac:dyDescent="0.25">
      <c r="A220" t="s">
        <v>71</v>
      </c>
      <c r="B220" t="s">
        <v>90</v>
      </c>
      <c r="C220" t="s">
        <v>95</v>
      </c>
      <c r="D220" t="str">
        <f t="shared" si="3"/>
        <v>Pangkalansusu-Liberia-Distance-Based</v>
      </c>
      <c r="E220">
        <v>0</v>
      </c>
    </row>
    <row r="221" spans="1:5" x14ac:dyDescent="0.25">
      <c r="A221" t="s">
        <v>28</v>
      </c>
      <c r="B221" t="s">
        <v>90</v>
      </c>
      <c r="C221" t="s">
        <v>95</v>
      </c>
      <c r="D221" t="str">
        <f t="shared" si="3"/>
        <v>Panjang-Liberia-Distance-Based</v>
      </c>
      <c r="E221">
        <v>133</v>
      </c>
    </row>
    <row r="222" spans="1:5" x14ac:dyDescent="0.25">
      <c r="A222" t="s">
        <v>57</v>
      </c>
      <c r="B222" t="s">
        <v>90</v>
      </c>
      <c r="C222" t="s">
        <v>95</v>
      </c>
      <c r="D222" t="str">
        <f t="shared" si="3"/>
        <v>Parepare-Liberia-Distance-Based</v>
      </c>
      <c r="E222">
        <v>0</v>
      </c>
    </row>
    <row r="223" spans="1:5" x14ac:dyDescent="0.25">
      <c r="A223" t="s">
        <v>30</v>
      </c>
      <c r="B223" t="s">
        <v>90</v>
      </c>
      <c r="C223" t="s">
        <v>95</v>
      </c>
      <c r="D223" t="str">
        <f t="shared" si="3"/>
        <v>Pekalongan-Liberia-Distance-Based</v>
      </c>
      <c r="E223">
        <v>0</v>
      </c>
    </row>
    <row r="224" spans="1:5" x14ac:dyDescent="0.25">
      <c r="A224" t="s">
        <v>32</v>
      </c>
      <c r="B224" t="s">
        <v>90</v>
      </c>
      <c r="C224" t="s">
        <v>95</v>
      </c>
      <c r="D224" t="str">
        <f t="shared" si="3"/>
        <v>Pomalaa-Liberia-Distance-Based</v>
      </c>
      <c r="E224">
        <v>0</v>
      </c>
    </row>
    <row r="225" spans="1:5" x14ac:dyDescent="0.25">
      <c r="A225" t="s">
        <v>6</v>
      </c>
      <c r="B225" t="s">
        <v>90</v>
      </c>
      <c r="C225" t="s">
        <v>95</v>
      </c>
      <c r="D225" t="str">
        <f t="shared" si="3"/>
        <v>Pontianak-Liberia-Distance-Based</v>
      </c>
      <c r="E225">
        <v>0</v>
      </c>
    </row>
    <row r="226" spans="1:5" x14ac:dyDescent="0.25">
      <c r="A226" t="s">
        <v>7</v>
      </c>
      <c r="B226" t="s">
        <v>90</v>
      </c>
      <c r="C226" t="s">
        <v>95</v>
      </c>
      <c r="D226" t="str">
        <f t="shared" si="3"/>
        <v>Poso-Liberia-Distance-Based</v>
      </c>
      <c r="E226">
        <v>0</v>
      </c>
    </row>
    <row r="227" spans="1:5" x14ac:dyDescent="0.25">
      <c r="A227" t="s">
        <v>58</v>
      </c>
      <c r="B227" t="s">
        <v>90</v>
      </c>
      <c r="C227" t="s">
        <v>95</v>
      </c>
      <c r="D227" t="str">
        <f t="shared" si="3"/>
        <v>Probolinggo-Liberia-Distance-Based</v>
      </c>
      <c r="E227">
        <v>5</v>
      </c>
    </row>
    <row r="228" spans="1:5" x14ac:dyDescent="0.25">
      <c r="A228" t="s">
        <v>63</v>
      </c>
      <c r="B228" t="s">
        <v>90</v>
      </c>
      <c r="C228" t="s">
        <v>95</v>
      </c>
      <c r="D228" t="str">
        <f t="shared" si="3"/>
        <v>Pulau Baai-Liberia-Distance-Based</v>
      </c>
      <c r="E228">
        <v>68</v>
      </c>
    </row>
    <row r="229" spans="1:5" x14ac:dyDescent="0.25">
      <c r="A229" t="s">
        <v>65</v>
      </c>
      <c r="B229" t="s">
        <v>90</v>
      </c>
      <c r="C229" t="s">
        <v>95</v>
      </c>
      <c r="D229" t="str">
        <f t="shared" si="3"/>
        <v>Pulau Sambu-Liberia-Distance-Based</v>
      </c>
      <c r="E229">
        <v>4288</v>
      </c>
    </row>
    <row r="230" spans="1:5" x14ac:dyDescent="0.25">
      <c r="A230" t="s">
        <v>72</v>
      </c>
      <c r="B230" t="s">
        <v>90</v>
      </c>
      <c r="C230" t="s">
        <v>95</v>
      </c>
      <c r="D230" t="str">
        <f t="shared" si="3"/>
        <v>Raha Roadstead-Liberia-Distance-Based</v>
      </c>
      <c r="E230">
        <v>0</v>
      </c>
    </row>
    <row r="231" spans="1:5" x14ac:dyDescent="0.25">
      <c r="A231" t="s">
        <v>33</v>
      </c>
      <c r="B231" t="s">
        <v>90</v>
      </c>
      <c r="C231" t="s">
        <v>95</v>
      </c>
      <c r="D231" t="str">
        <f t="shared" si="3"/>
        <v>Samarinda-Liberia-Distance-Based</v>
      </c>
      <c r="E231">
        <v>0</v>
      </c>
    </row>
    <row r="232" spans="1:5" x14ac:dyDescent="0.25">
      <c r="A232" t="s">
        <v>34</v>
      </c>
      <c r="B232" t="s">
        <v>90</v>
      </c>
      <c r="C232" t="s">
        <v>95</v>
      </c>
      <c r="D232" t="str">
        <f t="shared" si="3"/>
        <v>Sampit-Liberia-Distance-Based</v>
      </c>
      <c r="E232">
        <v>0</v>
      </c>
    </row>
    <row r="233" spans="1:5" x14ac:dyDescent="0.25">
      <c r="A233" t="s">
        <v>35</v>
      </c>
      <c r="B233" t="s">
        <v>90</v>
      </c>
      <c r="C233" t="s">
        <v>95</v>
      </c>
      <c r="D233" t="str">
        <f t="shared" si="3"/>
        <v>Saumlaki-Liberia-Distance-Based</v>
      </c>
      <c r="E233">
        <v>0</v>
      </c>
    </row>
    <row r="234" spans="1:5" x14ac:dyDescent="0.25">
      <c r="A234" t="s">
        <v>59</v>
      </c>
      <c r="B234" t="s">
        <v>90</v>
      </c>
      <c r="C234" t="s">
        <v>95</v>
      </c>
      <c r="D234" t="str">
        <f t="shared" si="3"/>
        <v>Sekupang-Liberia-Distance-Based</v>
      </c>
      <c r="E234">
        <v>1397</v>
      </c>
    </row>
    <row r="235" spans="1:5" x14ac:dyDescent="0.25">
      <c r="A235" t="s">
        <v>36</v>
      </c>
      <c r="B235" t="s">
        <v>90</v>
      </c>
      <c r="C235" t="s">
        <v>95</v>
      </c>
      <c r="D235" t="str">
        <f t="shared" si="3"/>
        <v>Serui-Liberia-Distance-Based</v>
      </c>
      <c r="E235">
        <v>1</v>
      </c>
    </row>
    <row r="236" spans="1:5" x14ac:dyDescent="0.25">
      <c r="A236" t="s">
        <v>37</v>
      </c>
      <c r="B236" t="s">
        <v>90</v>
      </c>
      <c r="C236" t="s">
        <v>95</v>
      </c>
      <c r="D236" t="str">
        <f t="shared" si="3"/>
        <v>Sibolga-Liberia-Distance-Based</v>
      </c>
      <c r="E236">
        <v>0</v>
      </c>
    </row>
    <row r="237" spans="1:5" x14ac:dyDescent="0.25">
      <c r="A237" t="s">
        <v>60</v>
      </c>
      <c r="B237" t="s">
        <v>90</v>
      </c>
      <c r="C237" t="s">
        <v>95</v>
      </c>
      <c r="D237" t="str">
        <f t="shared" si="3"/>
        <v>Sungaipakning-Liberia-Distance-Based</v>
      </c>
      <c r="E237">
        <v>26</v>
      </c>
    </row>
    <row r="238" spans="1:5" x14ac:dyDescent="0.25">
      <c r="A238" t="s">
        <v>38</v>
      </c>
      <c r="B238" t="s">
        <v>90</v>
      </c>
      <c r="C238" t="s">
        <v>95</v>
      </c>
      <c r="D238" t="str">
        <f t="shared" si="3"/>
        <v>Tahuna-Liberia-Distance-Based</v>
      </c>
      <c r="E238">
        <v>0</v>
      </c>
    </row>
    <row r="239" spans="1:5" x14ac:dyDescent="0.25">
      <c r="A239" t="s">
        <v>39</v>
      </c>
      <c r="B239" t="s">
        <v>90</v>
      </c>
      <c r="C239" t="s">
        <v>95</v>
      </c>
      <c r="D239" t="str">
        <f t="shared" si="3"/>
        <v>Tanjung Balai Karimun-Liberia-Distance-Based</v>
      </c>
      <c r="E239">
        <v>0</v>
      </c>
    </row>
    <row r="240" spans="1:5" x14ac:dyDescent="0.25">
      <c r="A240" t="s">
        <v>67</v>
      </c>
      <c r="B240" t="s">
        <v>90</v>
      </c>
      <c r="C240" t="s">
        <v>95</v>
      </c>
      <c r="D240" t="str">
        <f t="shared" si="3"/>
        <v>Tanjung Benete-Liberia-Distance-Based</v>
      </c>
      <c r="E240">
        <v>4</v>
      </c>
    </row>
    <row r="241" spans="1:5" x14ac:dyDescent="0.25">
      <c r="A241" t="s">
        <v>75</v>
      </c>
      <c r="B241" t="s">
        <v>90</v>
      </c>
      <c r="C241" t="s">
        <v>95</v>
      </c>
      <c r="D241" t="str">
        <f t="shared" si="3"/>
        <v>Tanjung Santan-Liberia-Distance-Based</v>
      </c>
      <c r="E241">
        <v>0</v>
      </c>
    </row>
    <row r="242" spans="1:5" x14ac:dyDescent="0.25">
      <c r="A242" t="s">
        <v>73</v>
      </c>
      <c r="B242" t="s">
        <v>90</v>
      </c>
      <c r="C242" t="s">
        <v>95</v>
      </c>
      <c r="D242" t="str">
        <f t="shared" si="3"/>
        <v>Tanjungpandan-Liberia-Distance-Based</v>
      </c>
      <c r="E242">
        <v>0</v>
      </c>
    </row>
    <row r="243" spans="1:5" x14ac:dyDescent="0.25">
      <c r="A243" t="s">
        <v>74</v>
      </c>
      <c r="B243" t="s">
        <v>90</v>
      </c>
      <c r="C243" t="s">
        <v>95</v>
      </c>
      <c r="D243" t="str">
        <f t="shared" si="3"/>
        <v>Tanjungredeb-Liberia-Distance-Based</v>
      </c>
      <c r="E243">
        <v>0</v>
      </c>
    </row>
    <row r="244" spans="1:5" x14ac:dyDescent="0.25">
      <c r="A244" t="s">
        <v>41</v>
      </c>
      <c r="B244" t="s">
        <v>90</v>
      </c>
      <c r="C244" t="s">
        <v>95</v>
      </c>
      <c r="D244" t="str">
        <f t="shared" si="3"/>
        <v>Tegal-Liberia-Distance-Based</v>
      </c>
      <c r="E244">
        <v>0</v>
      </c>
    </row>
    <row r="245" spans="1:5" x14ac:dyDescent="0.25">
      <c r="A245" t="s">
        <v>2</v>
      </c>
      <c r="B245" t="s">
        <v>90</v>
      </c>
      <c r="C245" t="s">
        <v>95</v>
      </c>
      <c r="D245" t="str">
        <f t="shared" si="3"/>
        <v>Teluk Bayur-Liberia-Distance-Based</v>
      </c>
      <c r="E245">
        <v>40</v>
      </c>
    </row>
    <row r="246" spans="1:5" x14ac:dyDescent="0.25">
      <c r="A246" t="s">
        <v>61</v>
      </c>
      <c r="B246" t="s">
        <v>90</v>
      </c>
      <c r="C246" t="s">
        <v>95</v>
      </c>
      <c r="D246" t="str">
        <f t="shared" si="3"/>
        <v>Ternate-Liberia-Distance-Based</v>
      </c>
      <c r="E246">
        <v>0</v>
      </c>
    </row>
    <row r="247" spans="1:5" x14ac:dyDescent="0.25">
      <c r="A247" t="s">
        <v>66</v>
      </c>
      <c r="B247" t="s">
        <v>90</v>
      </c>
      <c r="C247" t="s">
        <v>95</v>
      </c>
      <c r="D247" t="str">
        <f t="shared" si="3"/>
        <v>Tg. Sorong-Liberia-Distance-Based</v>
      </c>
      <c r="E247">
        <v>0</v>
      </c>
    </row>
    <row r="248" spans="1:5" x14ac:dyDescent="0.25">
      <c r="A248" t="s">
        <v>43</v>
      </c>
      <c r="B248" t="s">
        <v>90</v>
      </c>
      <c r="C248" t="s">
        <v>95</v>
      </c>
      <c r="D248" t="str">
        <f t="shared" si="3"/>
        <v>Wahai-Liberia-Distance-Based</v>
      </c>
      <c r="E248">
        <v>0</v>
      </c>
    </row>
    <row r="249" spans="1:5" x14ac:dyDescent="0.25">
      <c r="A249" t="s">
        <v>44</v>
      </c>
      <c r="B249" t="s">
        <v>90</v>
      </c>
      <c r="C249" t="s">
        <v>95</v>
      </c>
      <c r="D249" t="str">
        <f t="shared" si="3"/>
        <v>Waingapu-Liberia-Distance-Based</v>
      </c>
      <c r="E249">
        <v>0</v>
      </c>
    </row>
    <row r="250" spans="1:5" x14ac:dyDescent="0.25">
      <c r="A250" t="s">
        <v>45</v>
      </c>
      <c r="B250" t="s">
        <v>82</v>
      </c>
      <c r="C250" t="s">
        <v>95</v>
      </c>
      <c r="D250" t="str">
        <f t="shared" si="3"/>
        <v>Ambon-Malaysia-Distance-Based</v>
      </c>
      <c r="E250">
        <v>4</v>
      </c>
    </row>
    <row r="251" spans="1:5" x14ac:dyDescent="0.25">
      <c r="A251" t="s">
        <v>46</v>
      </c>
      <c r="B251" t="s">
        <v>82</v>
      </c>
      <c r="C251" t="s">
        <v>95</v>
      </c>
      <c r="D251" t="str">
        <f t="shared" si="3"/>
        <v>Balikpapan-Malaysia-Distance-Based</v>
      </c>
      <c r="E251">
        <v>59</v>
      </c>
    </row>
    <row r="252" spans="1:5" x14ac:dyDescent="0.25">
      <c r="A252" t="s">
        <v>8</v>
      </c>
      <c r="B252" t="s">
        <v>82</v>
      </c>
      <c r="C252" t="s">
        <v>95</v>
      </c>
      <c r="D252" t="str">
        <f t="shared" si="3"/>
        <v>Banjarmasin-Malaysia-Distance-Based</v>
      </c>
      <c r="E252">
        <v>4</v>
      </c>
    </row>
    <row r="253" spans="1:5" x14ac:dyDescent="0.25">
      <c r="A253" t="s">
        <v>4</v>
      </c>
      <c r="B253" t="s">
        <v>82</v>
      </c>
      <c r="C253" t="s">
        <v>95</v>
      </c>
      <c r="D253" t="str">
        <f t="shared" si="3"/>
        <v>Banten-Malaysia-Distance-Based</v>
      </c>
      <c r="E253">
        <v>10</v>
      </c>
    </row>
    <row r="254" spans="1:5" x14ac:dyDescent="0.25">
      <c r="A254" t="s">
        <v>47</v>
      </c>
      <c r="B254" t="s">
        <v>82</v>
      </c>
      <c r="C254" t="s">
        <v>95</v>
      </c>
      <c r="D254" t="str">
        <f t="shared" si="3"/>
        <v>Baubau-Malaysia-Distance-Based</v>
      </c>
      <c r="E254">
        <v>0</v>
      </c>
    </row>
    <row r="255" spans="1:5" x14ac:dyDescent="0.25">
      <c r="A255" t="s">
        <v>9</v>
      </c>
      <c r="B255" t="s">
        <v>82</v>
      </c>
      <c r="C255" t="s">
        <v>95</v>
      </c>
      <c r="D255" t="str">
        <f t="shared" si="3"/>
        <v>Belawan-Malaysia-Distance-Based</v>
      </c>
      <c r="E255">
        <v>181</v>
      </c>
    </row>
    <row r="256" spans="1:5" x14ac:dyDescent="0.25">
      <c r="A256" t="s">
        <v>10</v>
      </c>
      <c r="B256" t="s">
        <v>82</v>
      </c>
      <c r="C256" t="s">
        <v>95</v>
      </c>
      <c r="D256" t="str">
        <f t="shared" si="3"/>
        <v>Bengkalis-Malaysia-Distance-Based</v>
      </c>
      <c r="E256">
        <v>0</v>
      </c>
    </row>
    <row r="257" spans="1:5" x14ac:dyDescent="0.25">
      <c r="A257" t="s">
        <v>5</v>
      </c>
      <c r="B257" t="s">
        <v>82</v>
      </c>
      <c r="C257" t="s">
        <v>95</v>
      </c>
      <c r="D257" t="str">
        <f t="shared" si="3"/>
        <v>Benoa-Malaysia-Distance-Based</v>
      </c>
      <c r="E257">
        <v>0</v>
      </c>
    </row>
    <row r="258" spans="1:5" x14ac:dyDescent="0.25">
      <c r="A258" t="s">
        <v>11</v>
      </c>
      <c r="B258" t="s">
        <v>82</v>
      </c>
      <c r="C258" t="s">
        <v>95</v>
      </c>
      <c r="D258" t="str">
        <f t="shared" si="3"/>
        <v>Bitung-Malaysia-Distance-Based</v>
      </c>
      <c r="E258">
        <v>1</v>
      </c>
    </row>
    <row r="259" spans="1:5" x14ac:dyDescent="0.25">
      <c r="A259" t="s">
        <v>70</v>
      </c>
      <c r="B259" t="s">
        <v>82</v>
      </c>
      <c r="C259" t="s">
        <v>95</v>
      </c>
      <c r="D259" t="str">
        <f t="shared" ref="D259:D322" si="4">_xlfn.CONCAT(TRIM(A259),"-",TRIM(B259),"-",TRIM(C259))</f>
        <v>Bontang Lng Terminal-Malaysia-Distance-Based</v>
      </c>
      <c r="E259">
        <v>1</v>
      </c>
    </row>
    <row r="260" spans="1:5" x14ac:dyDescent="0.25">
      <c r="A260" t="s">
        <v>12</v>
      </c>
      <c r="B260" t="s">
        <v>82</v>
      </c>
      <c r="C260" t="s">
        <v>95</v>
      </c>
      <c r="D260" t="str">
        <f t="shared" si="4"/>
        <v>Bula-Malaysia-Distance-Based</v>
      </c>
      <c r="E260">
        <v>0</v>
      </c>
    </row>
    <row r="261" spans="1:5" x14ac:dyDescent="0.25">
      <c r="A261" t="s">
        <v>13</v>
      </c>
      <c r="B261" t="s">
        <v>82</v>
      </c>
      <c r="C261" t="s">
        <v>95</v>
      </c>
      <c r="D261" t="str">
        <f t="shared" si="4"/>
        <v>Celukan Bawang-Malaysia-Distance-Based</v>
      </c>
      <c r="E261">
        <v>2</v>
      </c>
    </row>
    <row r="262" spans="1:5" x14ac:dyDescent="0.25">
      <c r="A262" t="s">
        <v>3</v>
      </c>
      <c r="B262" t="s">
        <v>82</v>
      </c>
      <c r="C262" t="s">
        <v>95</v>
      </c>
      <c r="D262" t="str">
        <f t="shared" si="4"/>
        <v>Cirebon-Malaysia-Distance-Based</v>
      </c>
      <c r="E262">
        <v>3</v>
      </c>
    </row>
    <row r="263" spans="1:5" x14ac:dyDescent="0.25">
      <c r="A263" t="s">
        <v>14</v>
      </c>
      <c r="B263" t="s">
        <v>82</v>
      </c>
      <c r="C263" t="s">
        <v>95</v>
      </c>
      <c r="D263" t="str">
        <f t="shared" si="4"/>
        <v>Donggala-Malaysia-Distance-Based</v>
      </c>
      <c r="E263">
        <v>4</v>
      </c>
    </row>
    <row r="264" spans="1:5" x14ac:dyDescent="0.25">
      <c r="A264" t="s">
        <v>15</v>
      </c>
      <c r="B264" t="s">
        <v>82</v>
      </c>
      <c r="C264" t="s">
        <v>95</v>
      </c>
      <c r="D264" t="str">
        <f t="shared" si="4"/>
        <v>Dumai-Malaysia-Distance-Based</v>
      </c>
      <c r="E264">
        <v>53</v>
      </c>
    </row>
    <row r="265" spans="1:5" x14ac:dyDescent="0.25">
      <c r="A265" t="s">
        <v>50</v>
      </c>
      <c r="B265" t="s">
        <v>82</v>
      </c>
      <c r="C265" t="s">
        <v>95</v>
      </c>
      <c r="D265" t="str">
        <f t="shared" si="4"/>
        <v>Ende-Malaysia-Distance-Based</v>
      </c>
      <c r="E265">
        <v>0</v>
      </c>
    </row>
    <row r="266" spans="1:5" x14ac:dyDescent="0.25">
      <c r="A266" t="s">
        <v>51</v>
      </c>
      <c r="B266" t="s">
        <v>82</v>
      </c>
      <c r="C266" t="s">
        <v>95</v>
      </c>
      <c r="D266" t="str">
        <f t="shared" si="4"/>
        <v>Fakfak-Malaysia-Distance-Based</v>
      </c>
      <c r="E266">
        <v>0</v>
      </c>
    </row>
    <row r="267" spans="1:5" x14ac:dyDescent="0.25">
      <c r="A267" t="s">
        <v>16</v>
      </c>
      <c r="B267" t="s">
        <v>82</v>
      </c>
      <c r="C267" t="s">
        <v>95</v>
      </c>
      <c r="D267" t="str">
        <f t="shared" si="4"/>
        <v>Gorontalo-Malaysia-Distance-Based</v>
      </c>
      <c r="E267">
        <v>0</v>
      </c>
    </row>
    <row r="268" spans="1:5" x14ac:dyDescent="0.25">
      <c r="A268" t="s">
        <v>17</v>
      </c>
      <c r="B268" t="s">
        <v>82</v>
      </c>
      <c r="C268" t="s">
        <v>95</v>
      </c>
      <c r="D268" t="str">
        <f t="shared" si="4"/>
        <v>Gresik-Malaysia-Distance-Based</v>
      </c>
      <c r="E268">
        <v>34</v>
      </c>
    </row>
    <row r="269" spans="1:5" x14ac:dyDescent="0.25">
      <c r="A269" t="s">
        <v>18</v>
      </c>
      <c r="B269" t="s">
        <v>82</v>
      </c>
      <c r="C269" t="s">
        <v>95</v>
      </c>
      <c r="D269" t="str">
        <f t="shared" si="4"/>
        <v>Jayapura-Malaysia-Distance-Based</v>
      </c>
      <c r="E269">
        <v>0</v>
      </c>
    </row>
    <row r="270" spans="1:5" x14ac:dyDescent="0.25">
      <c r="A270" t="s">
        <v>19</v>
      </c>
      <c r="B270" t="s">
        <v>82</v>
      </c>
      <c r="C270" t="s">
        <v>95</v>
      </c>
      <c r="D270" t="str">
        <f t="shared" si="4"/>
        <v>Kendari-Malaysia-Distance-Based</v>
      </c>
      <c r="E270">
        <v>4</v>
      </c>
    </row>
    <row r="271" spans="1:5" x14ac:dyDescent="0.25">
      <c r="A271" t="s">
        <v>20</v>
      </c>
      <c r="B271" t="s">
        <v>82</v>
      </c>
      <c r="C271" t="s">
        <v>95</v>
      </c>
      <c r="D271" t="str">
        <f t="shared" si="4"/>
        <v>Kolonodale-Malaysia-Distance-Based</v>
      </c>
      <c r="E271">
        <v>0</v>
      </c>
    </row>
    <row r="272" spans="1:5" x14ac:dyDescent="0.25">
      <c r="A272" t="s">
        <v>21</v>
      </c>
      <c r="B272" t="s">
        <v>82</v>
      </c>
      <c r="C272" t="s">
        <v>95</v>
      </c>
      <c r="D272" t="str">
        <f t="shared" si="4"/>
        <v>Kuala Tanjung-Malaysia-Distance-Based</v>
      </c>
      <c r="E272">
        <v>0</v>
      </c>
    </row>
    <row r="273" spans="1:5" x14ac:dyDescent="0.25">
      <c r="A273" t="s">
        <v>22</v>
      </c>
      <c r="B273" t="s">
        <v>82</v>
      </c>
      <c r="C273" t="s">
        <v>95</v>
      </c>
      <c r="D273" t="str">
        <f t="shared" si="4"/>
        <v>Kumai-Malaysia-Distance-Based</v>
      </c>
      <c r="E273">
        <v>0</v>
      </c>
    </row>
    <row r="274" spans="1:5" x14ac:dyDescent="0.25">
      <c r="A274" t="s">
        <v>52</v>
      </c>
      <c r="B274" t="s">
        <v>82</v>
      </c>
      <c r="C274" t="s">
        <v>95</v>
      </c>
      <c r="D274" t="str">
        <f t="shared" si="4"/>
        <v>Labuha-Malaysia-Distance-Based</v>
      </c>
      <c r="E274">
        <v>0</v>
      </c>
    </row>
    <row r="275" spans="1:5" x14ac:dyDescent="0.25">
      <c r="A275" t="s">
        <v>23</v>
      </c>
      <c r="B275" t="s">
        <v>82</v>
      </c>
      <c r="C275" t="s">
        <v>95</v>
      </c>
      <c r="D275" t="str">
        <f t="shared" si="4"/>
        <v>Larantuka-Malaysia-Distance-Based</v>
      </c>
      <c r="E275">
        <v>0</v>
      </c>
    </row>
    <row r="276" spans="1:5" x14ac:dyDescent="0.25">
      <c r="A276" t="s">
        <v>54</v>
      </c>
      <c r="B276" t="s">
        <v>82</v>
      </c>
      <c r="C276" t="s">
        <v>95</v>
      </c>
      <c r="D276" t="str">
        <f t="shared" si="4"/>
        <v>Lhokseumawe-Malaysia-Distance-Based</v>
      </c>
      <c r="E276">
        <v>9</v>
      </c>
    </row>
    <row r="277" spans="1:5" x14ac:dyDescent="0.25">
      <c r="A277" t="s">
        <v>24</v>
      </c>
      <c r="B277" t="s">
        <v>82</v>
      </c>
      <c r="C277" t="s">
        <v>95</v>
      </c>
      <c r="D277" t="str">
        <f t="shared" si="4"/>
        <v>Luwuk-Malaysia-Distance-Based</v>
      </c>
      <c r="E277">
        <v>0</v>
      </c>
    </row>
    <row r="278" spans="1:5" x14ac:dyDescent="0.25">
      <c r="A278" t="s">
        <v>25</v>
      </c>
      <c r="B278" t="s">
        <v>82</v>
      </c>
      <c r="C278" t="s">
        <v>95</v>
      </c>
      <c r="D278" t="str">
        <f t="shared" si="4"/>
        <v>Manado-Malaysia-Distance-Based</v>
      </c>
      <c r="E278">
        <v>0</v>
      </c>
    </row>
    <row r="279" spans="1:5" x14ac:dyDescent="0.25">
      <c r="A279" t="s">
        <v>55</v>
      </c>
      <c r="B279" t="s">
        <v>82</v>
      </c>
      <c r="C279" t="s">
        <v>95</v>
      </c>
      <c r="D279" t="str">
        <f t="shared" si="4"/>
        <v>Maumere-Malaysia-Distance-Based</v>
      </c>
      <c r="E279">
        <v>0</v>
      </c>
    </row>
    <row r="280" spans="1:5" x14ac:dyDescent="0.25">
      <c r="A280" t="s">
        <v>26</v>
      </c>
      <c r="B280" t="s">
        <v>82</v>
      </c>
      <c r="C280" t="s">
        <v>95</v>
      </c>
      <c r="D280" t="str">
        <f t="shared" si="4"/>
        <v>Namlea-Malaysia-Distance-Based</v>
      </c>
      <c r="E280">
        <v>0</v>
      </c>
    </row>
    <row r="281" spans="1:5" x14ac:dyDescent="0.25">
      <c r="A281" t="s">
        <v>56</v>
      </c>
      <c r="B281" t="s">
        <v>82</v>
      </c>
      <c r="C281" t="s">
        <v>95</v>
      </c>
      <c r="D281" t="str">
        <f t="shared" si="4"/>
        <v>Palembang-Malaysia-Distance-Based</v>
      </c>
      <c r="E281">
        <v>7</v>
      </c>
    </row>
    <row r="282" spans="1:5" x14ac:dyDescent="0.25">
      <c r="A282" t="s">
        <v>71</v>
      </c>
      <c r="B282" t="s">
        <v>82</v>
      </c>
      <c r="C282" t="s">
        <v>95</v>
      </c>
      <c r="D282" t="str">
        <f t="shared" si="4"/>
        <v>Pangkalansusu-Malaysia-Distance-Based</v>
      </c>
      <c r="E282">
        <v>0</v>
      </c>
    </row>
    <row r="283" spans="1:5" x14ac:dyDescent="0.25">
      <c r="A283" t="s">
        <v>28</v>
      </c>
      <c r="B283" t="s">
        <v>82</v>
      </c>
      <c r="C283" t="s">
        <v>95</v>
      </c>
      <c r="D283" t="str">
        <f t="shared" si="4"/>
        <v>Panjang-Malaysia-Distance-Based</v>
      </c>
      <c r="E283">
        <v>8</v>
      </c>
    </row>
    <row r="284" spans="1:5" x14ac:dyDescent="0.25">
      <c r="A284" t="s">
        <v>57</v>
      </c>
      <c r="B284" t="s">
        <v>82</v>
      </c>
      <c r="C284" t="s">
        <v>95</v>
      </c>
      <c r="D284" t="str">
        <f t="shared" si="4"/>
        <v>Parepare-Malaysia-Distance-Based</v>
      </c>
      <c r="E284">
        <v>4</v>
      </c>
    </row>
    <row r="285" spans="1:5" x14ac:dyDescent="0.25">
      <c r="A285" t="s">
        <v>30</v>
      </c>
      <c r="B285" t="s">
        <v>82</v>
      </c>
      <c r="C285" t="s">
        <v>95</v>
      </c>
      <c r="D285" t="str">
        <f t="shared" si="4"/>
        <v>Pekalongan-Malaysia-Distance-Based</v>
      </c>
      <c r="E285">
        <v>0</v>
      </c>
    </row>
    <row r="286" spans="1:5" x14ac:dyDescent="0.25">
      <c r="A286" t="s">
        <v>32</v>
      </c>
      <c r="B286" t="s">
        <v>82</v>
      </c>
      <c r="C286" t="s">
        <v>95</v>
      </c>
      <c r="D286" t="str">
        <f t="shared" si="4"/>
        <v>Pomalaa-Malaysia-Distance-Based</v>
      </c>
      <c r="E286">
        <v>0</v>
      </c>
    </row>
    <row r="287" spans="1:5" x14ac:dyDescent="0.25">
      <c r="A287" t="s">
        <v>6</v>
      </c>
      <c r="B287" t="s">
        <v>82</v>
      </c>
      <c r="C287" t="s">
        <v>95</v>
      </c>
      <c r="D287" t="str">
        <f t="shared" si="4"/>
        <v>Pontianak-Malaysia-Distance-Based</v>
      </c>
      <c r="E287">
        <v>35</v>
      </c>
    </row>
    <row r="288" spans="1:5" x14ac:dyDescent="0.25">
      <c r="A288" t="s">
        <v>7</v>
      </c>
      <c r="B288" t="s">
        <v>82</v>
      </c>
      <c r="C288" t="s">
        <v>95</v>
      </c>
      <c r="D288" t="str">
        <f t="shared" si="4"/>
        <v>Poso-Malaysia-Distance-Based</v>
      </c>
      <c r="E288">
        <v>0</v>
      </c>
    </row>
    <row r="289" spans="1:5" x14ac:dyDescent="0.25">
      <c r="A289" t="s">
        <v>58</v>
      </c>
      <c r="B289" t="s">
        <v>82</v>
      </c>
      <c r="C289" t="s">
        <v>95</v>
      </c>
      <c r="D289" t="str">
        <f t="shared" si="4"/>
        <v>Probolinggo-Malaysia-Distance-Based</v>
      </c>
      <c r="E289">
        <v>0</v>
      </c>
    </row>
    <row r="290" spans="1:5" x14ac:dyDescent="0.25">
      <c r="A290" t="s">
        <v>63</v>
      </c>
      <c r="B290" t="s">
        <v>82</v>
      </c>
      <c r="C290" t="s">
        <v>95</v>
      </c>
      <c r="D290" t="str">
        <f t="shared" si="4"/>
        <v>Pulau Baai-Malaysia-Distance-Based</v>
      </c>
      <c r="E290">
        <v>2</v>
      </c>
    </row>
    <row r="291" spans="1:5" x14ac:dyDescent="0.25">
      <c r="A291" t="s">
        <v>65</v>
      </c>
      <c r="B291" t="s">
        <v>82</v>
      </c>
      <c r="C291" t="s">
        <v>95</v>
      </c>
      <c r="D291" t="str">
        <f t="shared" si="4"/>
        <v>Pulau Sambu-Malaysia-Distance-Based</v>
      </c>
      <c r="E291">
        <v>16688</v>
      </c>
    </row>
    <row r="292" spans="1:5" x14ac:dyDescent="0.25">
      <c r="A292" t="s">
        <v>72</v>
      </c>
      <c r="B292" t="s">
        <v>82</v>
      </c>
      <c r="C292" t="s">
        <v>95</v>
      </c>
      <c r="D292" t="str">
        <f t="shared" si="4"/>
        <v>Raha Roadstead-Malaysia-Distance-Based</v>
      </c>
      <c r="E292">
        <v>0</v>
      </c>
    </row>
    <row r="293" spans="1:5" x14ac:dyDescent="0.25">
      <c r="A293" t="s">
        <v>33</v>
      </c>
      <c r="B293" t="s">
        <v>82</v>
      </c>
      <c r="C293" t="s">
        <v>95</v>
      </c>
      <c r="D293" t="str">
        <f t="shared" si="4"/>
        <v>Samarinda-Malaysia-Distance-Based</v>
      </c>
      <c r="E293">
        <v>2</v>
      </c>
    </row>
    <row r="294" spans="1:5" x14ac:dyDescent="0.25">
      <c r="A294" t="s">
        <v>34</v>
      </c>
      <c r="B294" t="s">
        <v>82</v>
      </c>
      <c r="C294" t="s">
        <v>95</v>
      </c>
      <c r="D294" t="str">
        <f t="shared" si="4"/>
        <v>Sampit-Malaysia-Distance-Based</v>
      </c>
      <c r="E294">
        <v>0</v>
      </c>
    </row>
    <row r="295" spans="1:5" x14ac:dyDescent="0.25">
      <c r="A295" t="s">
        <v>35</v>
      </c>
      <c r="B295" t="s">
        <v>82</v>
      </c>
      <c r="C295" t="s">
        <v>95</v>
      </c>
      <c r="D295" t="str">
        <f t="shared" si="4"/>
        <v>Saumlaki-Malaysia-Distance-Based</v>
      </c>
      <c r="E295">
        <v>0</v>
      </c>
    </row>
    <row r="296" spans="1:5" x14ac:dyDescent="0.25">
      <c r="A296" t="s">
        <v>59</v>
      </c>
      <c r="B296" t="s">
        <v>82</v>
      </c>
      <c r="C296" t="s">
        <v>95</v>
      </c>
      <c r="D296" t="str">
        <f t="shared" si="4"/>
        <v>Sekupang-Malaysia-Distance-Based</v>
      </c>
      <c r="E296">
        <v>15470</v>
      </c>
    </row>
    <row r="297" spans="1:5" x14ac:dyDescent="0.25">
      <c r="A297" t="s">
        <v>36</v>
      </c>
      <c r="B297" t="s">
        <v>82</v>
      </c>
      <c r="C297" t="s">
        <v>95</v>
      </c>
      <c r="D297" t="str">
        <f t="shared" si="4"/>
        <v>Serui-Malaysia-Distance-Based</v>
      </c>
      <c r="E297">
        <v>0</v>
      </c>
    </row>
    <row r="298" spans="1:5" x14ac:dyDescent="0.25">
      <c r="A298" t="s">
        <v>37</v>
      </c>
      <c r="B298" t="s">
        <v>82</v>
      </c>
      <c r="C298" t="s">
        <v>95</v>
      </c>
      <c r="D298" t="str">
        <f t="shared" si="4"/>
        <v>Sibolga-Malaysia-Distance-Based</v>
      </c>
      <c r="E298">
        <v>0</v>
      </c>
    </row>
    <row r="299" spans="1:5" x14ac:dyDescent="0.25">
      <c r="A299" t="s">
        <v>60</v>
      </c>
      <c r="B299" t="s">
        <v>82</v>
      </c>
      <c r="C299" t="s">
        <v>95</v>
      </c>
      <c r="D299" t="str">
        <f t="shared" si="4"/>
        <v>Sungaipakning-Malaysia-Distance-Based</v>
      </c>
      <c r="E299">
        <v>0</v>
      </c>
    </row>
    <row r="300" spans="1:5" x14ac:dyDescent="0.25">
      <c r="A300" t="s">
        <v>38</v>
      </c>
      <c r="B300" t="s">
        <v>82</v>
      </c>
      <c r="C300" t="s">
        <v>95</v>
      </c>
      <c r="D300" t="str">
        <f t="shared" si="4"/>
        <v>Tahuna-Malaysia-Distance-Based</v>
      </c>
      <c r="E300">
        <v>0</v>
      </c>
    </row>
    <row r="301" spans="1:5" x14ac:dyDescent="0.25">
      <c r="A301" t="s">
        <v>39</v>
      </c>
      <c r="B301" t="s">
        <v>82</v>
      </c>
      <c r="C301" t="s">
        <v>95</v>
      </c>
      <c r="D301" t="str">
        <f t="shared" si="4"/>
        <v>Tanjung Balai Karimun-Malaysia-Distance-Based</v>
      </c>
      <c r="E301">
        <v>0</v>
      </c>
    </row>
    <row r="302" spans="1:5" x14ac:dyDescent="0.25">
      <c r="A302" t="s">
        <v>67</v>
      </c>
      <c r="B302" t="s">
        <v>82</v>
      </c>
      <c r="C302" t="s">
        <v>95</v>
      </c>
      <c r="D302" t="str">
        <f t="shared" si="4"/>
        <v>Tanjung Benete-Malaysia-Distance-Based</v>
      </c>
      <c r="E302">
        <v>0</v>
      </c>
    </row>
    <row r="303" spans="1:5" x14ac:dyDescent="0.25">
      <c r="A303" t="s">
        <v>75</v>
      </c>
      <c r="B303" t="s">
        <v>82</v>
      </c>
      <c r="C303" t="s">
        <v>95</v>
      </c>
      <c r="D303" t="str">
        <f t="shared" si="4"/>
        <v>Tanjung Santan-Malaysia-Distance-Based</v>
      </c>
      <c r="E303">
        <v>0</v>
      </c>
    </row>
    <row r="304" spans="1:5" x14ac:dyDescent="0.25">
      <c r="A304" t="s">
        <v>73</v>
      </c>
      <c r="B304" t="s">
        <v>82</v>
      </c>
      <c r="C304" t="s">
        <v>95</v>
      </c>
      <c r="D304" t="str">
        <f t="shared" si="4"/>
        <v>Tanjungpandan-Malaysia-Distance-Based</v>
      </c>
      <c r="E304">
        <v>0</v>
      </c>
    </row>
    <row r="305" spans="1:5" x14ac:dyDescent="0.25">
      <c r="A305" t="s">
        <v>74</v>
      </c>
      <c r="B305" t="s">
        <v>82</v>
      </c>
      <c r="C305" t="s">
        <v>95</v>
      </c>
      <c r="D305" t="str">
        <f t="shared" si="4"/>
        <v>Tanjungredeb-Malaysia-Distance-Based</v>
      </c>
      <c r="E305">
        <v>0</v>
      </c>
    </row>
    <row r="306" spans="1:5" x14ac:dyDescent="0.25">
      <c r="A306" t="s">
        <v>41</v>
      </c>
      <c r="B306" t="s">
        <v>82</v>
      </c>
      <c r="C306" t="s">
        <v>95</v>
      </c>
      <c r="D306" t="str">
        <f t="shared" si="4"/>
        <v>Tegal-Malaysia-Distance-Based</v>
      </c>
      <c r="E306">
        <v>0</v>
      </c>
    </row>
    <row r="307" spans="1:5" x14ac:dyDescent="0.25">
      <c r="A307" t="s">
        <v>2</v>
      </c>
      <c r="B307" t="s">
        <v>82</v>
      </c>
      <c r="C307" t="s">
        <v>95</v>
      </c>
      <c r="D307" t="str">
        <f t="shared" si="4"/>
        <v>Teluk Bayur-Malaysia-Distance-Based</v>
      </c>
      <c r="E307">
        <v>0</v>
      </c>
    </row>
    <row r="308" spans="1:5" x14ac:dyDescent="0.25">
      <c r="A308" t="s">
        <v>61</v>
      </c>
      <c r="B308" t="s">
        <v>82</v>
      </c>
      <c r="C308" t="s">
        <v>95</v>
      </c>
      <c r="D308" t="str">
        <f t="shared" si="4"/>
        <v>Ternate-Malaysia-Distance-Based</v>
      </c>
      <c r="E308">
        <v>1</v>
      </c>
    </row>
    <row r="309" spans="1:5" x14ac:dyDescent="0.25">
      <c r="A309" t="s">
        <v>66</v>
      </c>
      <c r="B309" t="s">
        <v>82</v>
      </c>
      <c r="C309" t="s">
        <v>95</v>
      </c>
      <c r="D309" t="str">
        <f t="shared" si="4"/>
        <v>Tg. Sorong-Malaysia-Distance-Based</v>
      </c>
      <c r="E309">
        <v>2</v>
      </c>
    </row>
    <row r="310" spans="1:5" x14ac:dyDescent="0.25">
      <c r="A310" t="s">
        <v>43</v>
      </c>
      <c r="B310" t="s">
        <v>82</v>
      </c>
      <c r="C310" t="s">
        <v>95</v>
      </c>
      <c r="D310" t="str">
        <f t="shared" si="4"/>
        <v>Wahai-Malaysia-Distance-Based</v>
      </c>
      <c r="E310">
        <v>0</v>
      </c>
    </row>
    <row r="311" spans="1:5" x14ac:dyDescent="0.25">
      <c r="A311" t="s">
        <v>44</v>
      </c>
      <c r="B311" t="s">
        <v>82</v>
      </c>
      <c r="C311" t="s">
        <v>95</v>
      </c>
      <c r="D311" t="str">
        <f t="shared" si="4"/>
        <v>Waingapu-Malaysia-Distance-Based</v>
      </c>
      <c r="E311">
        <v>0</v>
      </c>
    </row>
    <row r="312" spans="1:5" x14ac:dyDescent="0.25">
      <c r="A312" t="s">
        <v>45</v>
      </c>
      <c r="B312" t="s">
        <v>83</v>
      </c>
      <c r="C312" t="s">
        <v>95</v>
      </c>
      <c r="D312" t="str">
        <f t="shared" si="4"/>
        <v>Ambon-Malta-Distance-Based</v>
      </c>
      <c r="E312">
        <v>0</v>
      </c>
    </row>
    <row r="313" spans="1:5" x14ac:dyDescent="0.25">
      <c r="A313" t="s">
        <v>46</v>
      </c>
      <c r="B313" t="s">
        <v>83</v>
      </c>
      <c r="C313" t="s">
        <v>95</v>
      </c>
      <c r="D313" t="str">
        <f t="shared" si="4"/>
        <v>Balikpapan-Malta-Distance-Based</v>
      </c>
      <c r="E313">
        <v>41</v>
      </c>
    </row>
    <row r="314" spans="1:5" x14ac:dyDescent="0.25">
      <c r="A314" t="s">
        <v>8</v>
      </c>
      <c r="B314" t="s">
        <v>83</v>
      </c>
      <c r="C314" t="s">
        <v>95</v>
      </c>
      <c r="D314" t="str">
        <f t="shared" si="4"/>
        <v>Banjarmasin-Malta-Distance-Based</v>
      </c>
      <c r="E314">
        <v>0</v>
      </c>
    </row>
    <row r="315" spans="1:5" x14ac:dyDescent="0.25">
      <c r="A315" t="s">
        <v>4</v>
      </c>
      <c r="B315" t="s">
        <v>83</v>
      </c>
      <c r="C315" t="s">
        <v>95</v>
      </c>
      <c r="D315" t="str">
        <f t="shared" si="4"/>
        <v>Banten-Malta-Distance-Based</v>
      </c>
      <c r="E315">
        <v>111</v>
      </c>
    </row>
    <row r="316" spans="1:5" x14ac:dyDescent="0.25">
      <c r="A316" t="s">
        <v>47</v>
      </c>
      <c r="B316" t="s">
        <v>83</v>
      </c>
      <c r="C316" t="s">
        <v>95</v>
      </c>
      <c r="D316" t="str">
        <f t="shared" si="4"/>
        <v>Baubau-Malta-Distance-Based</v>
      </c>
      <c r="E316">
        <v>0</v>
      </c>
    </row>
    <row r="317" spans="1:5" x14ac:dyDescent="0.25">
      <c r="A317" t="s">
        <v>9</v>
      </c>
      <c r="B317" t="s">
        <v>83</v>
      </c>
      <c r="C317" t="s">
        <v>95</v>
      </c>
      <c r="D317" t="str">
        <f t="shared" si="4"/>
        <v>Belawan-Malta-Distance-Based</v>
      </c>
      <c r="E317">
        <v>512</v>
      </c>
    </row>
    <row r="318" spans="1:5" x14ac:dyDescent="0.25">
      <c r="A318" t="s">
        <v>10</v>
      </c>
      <c r="B318" t="s">
        <v>83</v>
      </c>
      <c r="C318" t="s">
        <v>95</v>
      </c>
      <c r="D318" t="str">
        <f t="shared" si="4"/>
        <v>Bengkalis-Malta-Distance-Based</v>
      </c>
      <c r="E318">
        <v>2</v>
      </c>
    </row>
    <row r="319" spans="1:5" x14ac:dyDescent="0.25">
      <c r="A319" t="s">
        <v>5</v>
      </c>
      <c r="B319" t="s">
        <v>83</v>
      </c>
      <c r="C319" t="s">
        <v>95</v>
      </c>
      <c r="D319" t="str">
        <f t="shared" si="4"/>
        <v>Benoa-Malta-Distance-Based</v>
      </c>
      <c r="E319">
        <v>2</v>
      </c>
    </row>
    <row r="320" spans="1:5" x14ac:dyDescent="0.25">
      <c r="A320" t="s">
        <v>11</v>
      </c>
      <c r="B320" t="s">
        <v>83</v>
      </c>
      <c r="C320" t="s">
        <v>95</v>
      </c>
      <c r="D320" t="str">
        <f t="shared" si="4"/>
        <v>Bitung-Malta-Distance-Based</v>
      </c>
      <c r="E320">
        <v>0</v>
      </c>
    </row>
    <row r="321" spans="1:5" x14ac:dyDescent="0.25">
      <c r="A321" t="s">
        <v>70</v>
      </c>
      <c r="B321" t="s">
        <v>83</v>
      </c>
      <c r="C321" t="s">
        <v>95</v>
      </c>
      <c r="D321" t="str">
        <f t="shared" si="4"/>
        <v>Bontang Lng Terminal-Malta-Distance-Based</v>
      </c>
      <c r="E321">
        <v>5</v>
      </c>
    </row>
    <row r="322" spans="1:5" x14ac:dyDescent="0.25">
      <c r="A322" t="s">
        <v>12</v>
      </c>
      <c r="B322" t="s">
        <v>83</v>
      </c>
      <c r="C322" t="s">
        <v>95</v>
      </c>
      <c r="D322" t="str">
        <f t="shared" si="4"/>
        <v>Bula-Malta-Distance-Based</v>
      </c>
      <c r="E322">
        <v>0</v>
      </c>
    </row>
    <row r="323" spans="1:5" x14ac:dyDescent="0.25">
      <c r="A323" t="s">
        <v>13</v>
      </c>
      <c r="B323" t="s">
        <v>83</v>
      </c>
      <c r="C323" t="s">
        <v>95</v>
      </c>
      <c r="D323" t="str">
        <f t="shared" ref="D323:D386" si="5">_xlfn.CONCAT(TRIM(A323),"-",TRIM(B323),"-",TRIM(C323))</f>
        <v>Celukan Bawang-Malta-Distance-Based</v>
      </c>
      <c r="E323">
        <v>0</v>
      </c>
    </row>
    <row r="324" spans="1:5" x14ac:dyDescent="0.25">
      <c r="A324" t="s">
        <v>3</v>
      </c>
      <c r="B324" t="s">
        <v>83</v>
      </c>
      <c r="C324" t="s">
        <v>95</v>
      </c>
      <c r="D324" t="str">
        <f t="shared" si="5"/>
        <v>Cirebon-Malta-Distance-Based</v>
      </c>
      <c r="E324">
        <v>0</v>
      </c>
    </row>
    <row r="325" spans="1:5" x14ac:dyDescent="0.25">
      <c r="A325" t="s">
        <v>14</v>
      </c>
      <c r="B325" t="s">
        <v>83</v>
      </c>
      <c r="C325" t="s">
        <v>95</v>
      </c>
      <c r="D325" t="str">
        <f t="shared" si="5"/>
        <v>Donggala-Malta-Distance-Based</v>
      </c>
      <c r="E325">
        <v>0</v>
      </c>
    </row>
    <row r="326" spans="1:5" x14ac:dyDescent="0.25">
      <c r="A326" t="s">
        <v>15</v>
      </c>
      <c r="B326" t="s">
        <v>83</v>
      </c>
      <c r="C326" t="s">
        <v>95</v>
      </c>
      <c r="D326" t="str">
        <f t="shared" si="5"/>
        <v>Dumai-Malta-Distance-Based</v>
      </c>
      <c r="E326">
        <v>83</v>
      </c>
    </row>
    <row r="327" spans="1:5" x14ac:dyDescent="0.25">
      <c r="A327" t="s">
        <v>50</v>
      </c>
      <c r="B327" t="s">
        <v>83</v>
      </c>
      <c r="C327" t="s">
        <v>95</v>
      </c>
      <c r="D327" t="str">
        <f t="shared" si="5"/>
        <v>Ende-Malta-Distance-Based</v>
      </c>
      <c r="E327">
        <v>0</v>
      </c>
    </row>
    <row r="328" spans="1:5" x14ac:dyDescent="0.25">
      <c r="A328" t="s">
        <v>51</v>
      </c>
      <c r="B328" t="s">
        <v>83</v>
      </c>
      <c r="C328" t="s">
        <v>95</v>
      </c>
      <c r="D328" t="str">
        <f t="shared" si="5"/>
        <v>Fakfak-Malta-Distance-Based</v>
      </c>
      <c r="E328">
        <v>0</v>
      </c>
    </row>
    <row r="329" spans="1:5" x14ac:dyDescent="0.25">
      <c r="A329" t="s">
        <v>16</v>
      </c>
      <c r="B329" t="s">
        <v>83</v>
      </c>
      <c r="C329" t="s">
        <v>95</v>
      </c>
      <c r="D329" t="str">
        <f t="shared" si="5"/>
        <v>Gorontalo-Malta-Distance-Based</v>
      </c>
      <c r="E329">
        <v>0</v>
      </c>
    </row>
    <row r="330" spans="1:5" x14ac:dyDescent="0.25">
      <c r="A330" t="s">
        <v>17</v>
      </c>
      <c r="B330" t="s">
        <v>83</v>
      </c>
      <c r="C330" t="s">
        <v>95</v>
      </c>
      <c r="D330" t="str">
        <f t="shared" si="5"/>
        <v>Gresik-Malta-Distance-Based</v>
      </c>
      <c r="E330">
        <v>91</v>
      </c>
    </row>
    <row r="331" spans="1:5" x14ac:dyDescent="0.25">
      <c r="A331" t="s">
        <v>18</v>
      </c>
      <c r="B331" t="s">
        <v>83</v>
      </c>
      <c r="C331" t="s">
        <v>95</v>
      </c>
      <c r="D331" t="str">
        <f t="shared" si="5"/>
        <v>Jayapura-Malta-Distance-Based</v>
      </c>
      <c r="E331">
        <v>0</v>
      </c>
    </row>
    <row r="332" spans="1:5" x14ac:dyDescent="0.25">
      <c r="A332" t="s">
        <v>19</v>
      </c>
      <c r="B332" t="s">
        <v>83</v>
      </c>
      <c r="C332" t="s">
        <v>95</v>
      </c>
      <c r="D332" t="str">
        <f t="shared" si="5"/>
        <v>Kendari-Malta-Distance-Based</v>
      </c>
      <c r="E332">
        <v>0</v>
      </c>
    </row>
    <row r="333" spans="1:5" x14ac:dyDescent="0.25">
      <c r="A333" t="s">
        <v>20</v>
      </c>
      <c r="B333" t="s">
        <v>83</v>
      </c>
      <c r="C333" t="s">
        <v>95</v>
      </c>
      <c r="D333" t="str">
        <f t="shared" si="5"/>
        <v>Kolonodale-Malta-Distance-Based</v>
      </c>
      <c r="E333">
        <v>0</v>
      </c>
    </row>
    <row r="334" spans="1:5" x14ac:dyDescent="0.25">
      <c r="A334" t="s">
        <v>21</v>
      </c>
      <c r="B334" t="s">
        <v>83</v>
      </c>
      <c r="C334" t="s">
        <v>95</v>
      </c>
      <c r="D334" t="str">
        <f t="shared" si="5"/>
        <v>Kuala Tanjung-Malta-Distance-Based</v>
      </c>
      <c r="E334">
        <v>0</v>
      </c>
    </row>
    <row r="335" spans="1:5" x14ac:dyDescent="0.25">
      <c r="A335" t="s">
        <v>22</v>
      </c>
      <c r="B335" t="s">
        <v>83</v>
      </c>
      <c r="C335" t="s">
        <v>95</v>
      </c>
      <c r="D335" t="str">
        <f t="shared" si="5"/>
        <v>Kumai-Malta-Distance-Based</v>
      </c>
      <c r="E335">
        <v>0</v>
      </c>
    </row>
    <row r="336" spans="1:5" x14ac:dyDescent="0.25">
      <c r="A336" t="s">
        <v>52</v>
      </c>
      <c r="B336" t="s">
        <v>83</v>
      </c>
      <c r="C336" t="s">
        <v>95</v>
      </c>
      <c r="D336" t="str">
        <f t="shared" si="5"/>
        <v>Labuha-Malta-Distance-Based</v>
      </c>
      <c r="E336">
        <v>0</v>
      </c>
    </row>
    <row r="337" spans="1:5" x14ac:dyDescent="0.25">
      <c r="A337" t="s">
        <v>23</v>
      </c>
      <c r="B337" t="s">
        <v>83</v>
      </c>
      <c r="C337" t="s">
        <v>95</v>
      </c>
      <c r="D337" t="str">
        <f t="shared" si="5"/>
        <v>Larantuka-Malta-Distance-Based</v>
      </c>
      <c r="E337">
        <v>0</v>
      </c>
    </row>
    <row r="338" spans="1:5" x14ac:dyDescent="0.25">
      <c r="A338" t="s">
        <v>54</v>
      </c>
      <c r="B338" t="s">
        <v>83</v>
      </c>
      <c r="C338" t="s">
        <v>95</v>
      </c>
      <c r="D338" t="str">
        <f t="shared" si="5"/>
        <v>Lhokseumawe-Malta-Distance-Based</v>
      </c>
      <c r="E338">
        <v>457</v>
      </c>
    </row>
    <row r="339" spans="1:5" x14ac:dyDescent="0.25">
      <c r="A339" t="s">
        <v>24</v>
      </c>
      <c r="B339" t="s">
        <v>83</v>
      </c>
      <c r="C339" t="s">
        <v>95</v>
      </c>
      <c r="D339" t="str">
        <f t="shared" si="5"/>
        <v>Luwuk-Malta-Distance-Based</v>
      </c>
      <c r="E339">
        <v>0</v>
      </c>
    </row>
    <row r="340" spans="1:5" x14ac:dyDescent="0.25">
      <c r="A340" t="s">
        <v>25</v>
      </c>
      <c r="B340" t="s">
        <v>83</v>
      </c>
      <c r="C340" t="s">
        <v>95</v>
      </c>
      <c r="D340" t="str">
        <f t="shared" si="5"/>
        <v>Manado-Malta-Distance-Based</v>
      </c>
      <c r="E340">
        <v>0</v>
      </c>
    </row>
    <row r="341" spans="1:5" x14ac:dyDescent="0.25">
      <c r="A341" t="s">
        <v>55</v>
      </c>
      <c r="B341" t="s">
        <v>83</v>
      </c>
      <c r="C341" t="s">
        <v>95</v>
      </c>
      <c r="D341" t="str">
        <f t="shared" si="5"/>
        <v>Maumere-Malta-Distance-Based</v>
      </c>
      <c r="E341">
        <v>0</v>
      </c>
    </row>
    <row r="342" spans="1:5" x14ac:dyDescent="0.25">
      <c r="A342" t="s">
        <v>26</v>
      </c>
      <c r="B342" t="s">
        <v>83</v>
      </c>
      <c r="C342" t="s">
        <v>95</v>
      </c>
      <c r="D342" t="str">
        <f t="shared" si="5"/>
        <v>Namlea-Malta-Distance-Based</v>
      </c>
      <c r="E342">
        <v>0</v>
      </c>
    </row>
    <row r="343" spans="1:5" x14ac:dyDescent="0.25">
      <c r="A343" t="s">
        <v>56</v>
      </c>
      <c r="B343" t="s">
        <v>83</v>
      </c>
      <c r="C343" t="s">
        <v>95</v>
      </c>
      <c r="D343" t="str">
        <f t="shared" si="5"/>
        <v>Palembang-Malta-Distance-Based</v>
      </c>
      <c r="E343">
        <v>0</v>
      </c>
    </row>
    <row r="344" spans="1:5" x14ac:dyDescent="0.25">
      <c r="A344" t="s">
        <v>71</v>
      </c>
      <c r="B344" t="s">
        <v>83</v>
      </c>
      <c r="C344" t="s">
        <v>95</v>
      </c>
      <c r="D344" t="str">
        <f t="shared" si="5"/>
        <v>Pangkalansusu-Malta-Distance-Based</v>
      </c>
      <c r="E344">
        <v>0</v>
      </c>
    </row>
    <row r="345" spans="1:5" x14ac:dyDescent="0.25">
      <c r="A345" t="s">
        <v>28</v>
      </c>
      <c r="B345" t="s">
        <v>83</v>
      </c>
      <c r="C345" t="s">
        <v>95</v>
      </c>
      <c r="D345" t="str">
        <f t="shared" si="5"/>
        <v>Panjang-Malta-Distance-Based</v>
      </c>
      <c r="E345">
        <v>33</v>
      </c>
    </row>
    <row r="346" spans="1:5" x14ac:dyDescent="0.25">
      <c r="A346" t="s">
        <v>57</v>
      </c>
      <c r="B346" t="s">
        <v>83</v>
      </c>
      <c r="C346" t="s">
        <v>95</v>
      </c>
      <c r="D346" t="str">
        <f t="shared" si="5"/>
        <v>Parepare-Malta-Distance-Based</v>
      </c>
      <c r="E346">
        <v>0</v>
      </c>
    </row>
    <row r="347" spans="1:5" x14ac:dyDescent="0.25">
      <c r="A347" t="s">
        <v>30</v>
      </c>
      <c r="B347" t="s">
        <v>83</v>
      </c>
      <c r="C347" t="s">
        <v>95</v>
      </c>
      <c r="D347" t="str">
        <f t="shared" si="5"/>
        <v>Pekalongan-Malta-Distance-Based</v>
      </c>
      <c r="E347">
        <v>0</v>
      </c>
    </row>
    <row r="348" spans="1:5" x14ac:dyDescent="0.25">
      <c r="A348" t="s">
        <v>32</v>
      </c>
      <c r="B348" t="s">
        <v>83</v>
      </c>
      <c r="C348" t="s">
        <v>95</v>
      </c>
      <c r="D348" t="str">
        <f t="shared" si="5"/>
        <v>Pomalaa-Malta-Distance-Based</v>
      </c>
      <c r="E348">
        <v>0</v>
      </c>
    </row>
    <row r="349" spans="1:5" x14ac:dyDescent="0.25">
      <c r="A349" t="s">
        <v>6</v>
      </c>
      <c r="B349" t="s">
        <v>83</v>
      </c>
      <c r="C349" t="s">
        <v>95</v>
      </c>
      <c r="D349" t="str">
        <f t="shared" si="5"/>
        <v>Pontianak-Malta-Distance-Based</v>
      </c>
      <c r="E349">
        <v>0</v>
      </c>
    </row>
    <row r="350" spans="1:5" x14ac:dyDescent="0.25">
      <c r="A350" t="s">
        <v>7</v>
      </c>
      <c r="B350" t="s">
        <v>83</v>
      </c>
      <c r="C350" t="s">
        <v>95</v>
      </c>
      <c r="D350" t="str">
        <f t="shared" si="5"/>
        <v>Poso-Malta-Distance-Based</v>
      </c>
      <c r="E350">
        <v>0</v>
      </c>
    </row>
    <row r="351" spans="1:5" x14ac:dyDescent="0.25">
      <c r="A351" t="s">
        <v>58</v>
      </c>
      <c r="B351" t="s">
        <v>83</v>
      </c>
      <c r="C351" t="s">
        <v>95</v>
      </c>
      <c r="D351" t="str">
        <f t="shared" si="5"/>
        <v>Probolinggo-Malta-Distance-Based</v>
      </c>
      <c r="E351">
        <v>0</v>
      </c>
    </row>
    <row r="352" spans="1:5" x14ac:dyDescent="0.25">
      <c r="A352" t="s">
        <v>63</v>
      </c>
      <c r="B352" t="s">
        <v>83</v>
      </c>
      <c r="C352" t="s">
        <v>95</v>
      </c>
      <c r="D352" t="str">
        <f t="shared" si="5"/>
        <v>Pulau Baai-Malta-Distance-Based</v>
      </c>
      <c r="E352">
        <v>0</v>
      </c>
    </row>
    <row r="353" spans="1:5" x14ac:dyDescent="0.25">
      <c r="A353" t="s">
        <v>65</v>
      </c>
      <c r="B353" t="s">
        <v>83</v>
      </c>
      <c r="C353" t="s">
        <v>95</v>
      </c>
      <c r="D353" t="str">
        <f t="shared" si="5"/>
        <v>Pulau Sambu-Malta-Distance-Based</v>
      </c>
      <c r="E353">
        <v>760</v>
      </c>
    </row>
    <row r="354" spans="1:5" x14ac:dyDescent="0.25">
      <c r="A354" t="s">
        <v>72</v>
      </c>
      <c r="B354" t="s">
        <v>83</v>
      </c>
      <c r="C354" t="s">
        <v>95</v>
      </c>
      <c r="D354" t="str">
        <f t="shared" si="5"/>
        <v>Raha Roadstead-Malta-Distance-Based</v>
      </c>
      <c r="E354">
        <v>0</v>
      </c>
    </row>
    <row r="355" spans="1:5" x14ac:dyDescent="0.25">
      <c r="A355" t="s">
        <v>33</v>
      </c>
      <c r="B355" t="s">
        <v>83</v>
      </c>
      <c r="C355" t="s">
        <v>95</v>
      </c>
      <c r="D355" t="str">
        <f t="shared" si="5"/>
        <v>Samarinda-Malta-Distance-Based</v>
      </c>
      <c r="E355">
        <v>0</v>
      </c>
    </row>
    <row r="356" spans="1:5" x14ac:dyDescent="0.25">
      <c r="A356" t="s">
        <v>34</v>
      </c>
      <c r="B356" t="s">
        <v>83</v>
      </c>
      <c r="C356" t="s">
        <v>95</v>
      </c>
      <c r="D356" t="str">
        <f t="shared" si="5"/>
        <v>Sampit-Malta-Distance-Based</v>
      </c>
      <c r="E356">
        <v>0</v>
      </c>
    </row>
    <row r="357" spans="1:5" x14ac:dyDescent="0.25">
      <c r="A357" t="s">
        <v>35</v>
      </c>
      <c r="B357" t="s">
        <v>83</v>
      </c>
      <c r="C357" t="s">
        <v>95</v>
      </c>
      <c r="D357" t="str">
        <f t="shared" si="5"/>
        <v>Saumlaki-Malta-Distance-Based</v>
      </c>
      <c r="E357">
        <v>0</v>
      </c>
    </row>
    <row r="358" spans="1:5" x14ac:dyDescent="0.25">
      <c r="A358" t="s">
        <v>59</v>
      </c>
      <c r="B358" t="s">
        <v>83</v>
      </c>
      <c r="C358" t="s">
        <v>95</v>
      </c>
      <c r="D358" t="str">
        <f t="shared" si="5"/>
        <v>Sekupang-Malta-Distance-Based</v>
      </c>
      <c r="E358">
        <v>20</v>
      </c>
    </row>
    <row r="359" spans="1:5" x14ac:dyDescent="0.25">
      <c r="A359" t="s">
        <v>36</v>
      </c>
      <c r="B359" t="s">
        <v>83</v>
      </c>
      <c r="C359" t="s">
        <v>95</v>
      </c>
      <c r="D359" t="str">
        <f t="shared" si="5"/>
        <v>Serui-Malta-Distance-Based</v>
      </c>
      <c r="E359">
        <v>0</v>
      </c>
    </row>
    <row r="360" spans="1:5" x14ac:dyDescent="0.25">
      <c r="A360" t="s">
        <v>37</v>
      </c>
      <c r="B360" t="s">
        <v>83</v>
      </c>
      <c r="C360" t="s">
        <v>95</v>
      </c>
      <c r="D360" t="str">
        <f t="shared" si="5"/>
        <v>Sibolga-Malta-Distance-Based</v>
      </c>
      <c r="E360">
        <v>0</v>
      </c>
    </row>
    <row r="361" spans="1:5" x14ac:dyDescent="0.25">
      <c r="A361" t="s">
        <v>60</v>
      </c>
      <c r="B361" t="s">
        <v>83</v>
      </c>
      <c r="C361" t="s">
        <v>95</v>
      </c>
      <c r="D361" t="str">
        <f t="shared" si="5"/>
        <v>Sungaipakning-Malta-Distance-Based</v>
      </c>
      <c r="E361">
        <v>2</v>
      </c>
    </row>
    <row r="362" spans="1:5" x14ac:dyDescent="0.25">
      <c r="A362" t="s">
        <v>38</v>
      </c>
      <c r="B362" t="s">
        <v>83</v>
      </c>
      <c r="C362" t="s">
        <v>95</v>
      </c>
      <c r="D362" t="str">
        <f t="shared" si="5"/>
        <v>Tahuna-Malta-Distance-Based</v>
      </c>
      <c r="E362">
        <v>0</v>
      </c>
    </row>
    <row r="363" spans="1:5" x14ac:dyDescent="0.25">
      <c r="A363" t="s">
        <v>39</v>
      </c>
      <c r="B363" t="s">
        <v>83</v>
      </c>
      <c r="C363" t="s">
        <v>95</v>
      </c>
      <c r="D363" t="str">
        <f t="shared" si="5"/>
        <v>Tanjung Balai Karimun-Malta-Distance-Based</v>
      </c>
      <c r="E363">
        <v>0</v>
      </c>
    </row>
    <row r="364" spans="1:5" x14ac:dyDescent="0.25">
      <c r="A364" t="s">
        <v>67</v>
      </c>
      <c r="B364" t="s">
        <v>83</v>
      </c>
      <c r="C364" t="s">
        <v>95</v>
      </c>
      <c r="D364" t="str">
        <f t="shared" si="5"/>
        <v>Tanjung Benete-Malta-Distance-Based</v>
      </c>
      <c r="E364">
        <v>1</v>
      </c>
    </row>
    <row r="365" spans="1:5" x14ac:dyDescent="0.25">
      <c r="A365" t="s">
        <v>75</v>
      </c>
      <c r="B365" t="s">
        <v>83</v>
      </c>
      <c r="C365" t="s">
        <v>95</v>
      </c>
      <c r="D365" t="str">
        <f t="shared" si="5"/>
        <v>Tanjung Santan-Malta-Distance-Based</v>
      </c>
      <c r="E365">
        <v>0</v>
      </c>
    </row>
    <row r="366" spans="1:5" x14ac:dyDescent="0.25">
      <c r="A366" t="s">
        <v>73</v>
      </c>
      <c r="B366" t="s">
        <v>83</v>
      </c>
      <c r="C366" t="s">
        <v>95</v>
      </c>
      <c r="D366" t="str">
        <f t="shared" si="5"/>
        <v>Tanjungpandan-Malta-Distance-Based</v>
      </c>
      <c r="E366">
        <v>0</v>
      </c>
    </row>
    <row r="367" spans="1:5" x14ac:dyDescent="0.25">
      <c r="A367" t="s">
        <v>74</v>
      </c>
      <c r="B367" t="s">
        <v>83</v>
      </c>
      <c r="C367" t="s">
        <v>95</v>
      </c>
      <c r="D367" t="str">
        <f t="shared" si="5"/>
        <v>Tanjungredeb-Malta-Distance-Based</v>
      </c>
      <c r="E367">
        <v>0</v>
      </c>
    </row>
    <row r="368" spans="1:5" x14ac:dyDescent="0.25">
      <c r="A368" t="s">
        <v>41</v>
      </c>
      <c r="B368" t="s">
        <v>83</v>
      </c>
      <c r="C368" t="s">
        <v>95</v>
      </c>
      <c r="D368" t="str">
        <f t="shared" si="5"/>
        <v>Tegal-Malta-Distance-Based</v>
      </c>
      <c r="E368">
        <v>0</v>
      </c>
    </row>
    <row r="369" spans="1:5" x14ac:dyDescent="0.25">
      <c r="A369" t="s">
        <v>2</v>
      </c>
      <c r="B369" t="s">
        <v>83</v>
      </c>
      <c r="C369" t="s">
        <v>95</v>
      </c>
      <c r="D369" t="str">
        <f t="shared" si="5"/>
        <v>Teluk Bayur-Malta-Distance-Based</v>
      </c>
      <c r="E369">
        <v>4</v>
      </c>
    </row>
    <row r="370" spans="1:5" x14ac:dyDescent="0.25">
      <c r="A370" t="s">
        <v>61</v>
      </c>
      <c r="B370" t="s">
        <v>83</v>
      </c>
      <c r="C370" t="s">
        <v>95</v>
      </c>
      <c r="D370" t="str">
        <f t="shared" si="5"/>
        <v>Ternate-Malta-Distance-Based</v>
      </c>
      <c r="E370">
        <v>0</v>
      </c>
    </row>
    <row r="371" spans="1:5" x14ac:dyDescent="0.25">
      <c r="A371" t="s">
        <v>66</v>
      </c>
      <c r="B371" t="s">
        <v>83</v>
      </c>
      <c r="C371" t="s">
        <v>95</v>
      </c>
      <c r="D371" t="str">
        <f t="shared" si="5"/>
        <v>Tg. Sorong-Malta-Distance-Based</v>
      </c>
      <c r="E371">
        <v>0</v>
      </c>
    </row>
    <row r="372" spans="1:5" x14ac:dyDescent="0.25">
      <c r="A372" t="s">
        <v>43</v>
      </c>
      <c r="B372" t="s">
        <v>83</v>
      </c>
      <c r="C372" t="s">
        <v>95</v>
      </c>
      <c r="D372" t="str">
        <f t="shared" si="5"/>
        <v>Wahai-Malta-Distance-Based</v>
      </c>
      <c r="E372">
        <v>0</v>
      </c>
    </row>
    <row r="373" spans="1:5" x14ac:dyDescent="0.25">
      <c r="A373" t="s">
        <v>44</v>
      </c>
      <c r="B373" t="s">
        <v>83</v>
      </c>
      <c r="C373" t="s">
        <v>95</v>
      </c>
      <c r="D373" t="str">
        <f t="shared" si="5"/>
        <v>Waingapu-Malta-Distance-Based</v>
      </c>
      <c r="E373">
        <v>0</v>
      </c>
    </row>
    <row r="374" spans="1:5" x14ac:dyDescent="0.25">
      <c r="A374" t="s">
        <v>45</v>
      </c>
      <c r="B374" t="s">
        <v>89</v>
      </c>
      <c r="C374" t="s">
        <v>95</v>
      </c>
      <c r="D374" t="str">
        <f t="shared" si="5"/>
        <v>Ambon-Marshall Islands-Distance-Based</v>
      </c>
      <c r="E374">
        <v>0</v>
      </c>
    </row>
    <row r="375" spans="1:5" x14ac:dyDescent="0.25">
      <c r="A375" t="s">
        <v>46</v>
      </c>
      <c r="B375" t="s">
        <v>89</v>
      </c>
      <c r="C375" t="s">
        <v>95</v>
      </c>
      <c r="D375" t="str">
        <f t="shared" si="5"/>
        <v>Balikpapan-Marshall Islands-Distance-Based</v>
      </c>
      <c r="E375">
        <v>653</v>
      </c>
    </row>
    <row r="376" spans="1:5" x14ac:dyDescent="0.25">
      <c r="A376" t="s">
        <v>8</v>
      </c>
      <c r="B376" t="s">
        <v>89</v>
      </c>
      <c r="C376" t="s">
        <v>95</v>
      </c>
      <c r="D376" t="str">
        <f t="shared" si="5"/>
        <v>Banjarmasin-Marshall Islands-Distance-Based</v>
      </c>
      <c r="E376">
        <v>0</v>
      </c>
    </row>
    <row r="377" spans="1:5" x14ac:dyDescent="0.25">
      <c r="A377" t="s">
        <v>4</v>
      </c>
      <c r="B377" t="s">
        <v>89</v>
      </c>
      <c r="C377" t="s">
        <v>95</v>
      </c>
      <c r="D377" t="str">
        <f t="shared" si="5"/>
        <v>Banten-Marshall Islands-Distance-Based</v>
      </c>
      <c r="E377">
        <v>1714</v>
      </c>
    </row>
    <row r="378" spans="1:5" x14ac:dyDescent="0.25">
      <c r="A378" t="s">
        <v>47</v>
      </c>
      <c r="B378" t="s">
        <v>89</v>
      </c>
      <c r="C378" t="s">
        <v>95</v>
      </c>
      <c r="D378" t="str">
        <f t="shared" si="5"/>
        <v>Baubau-Marshall Islands-Distance-Based</v>
      </c>
      <c r="E378">
        <v>0</v>
      </c>
    </row>
    <row r="379" spans="1:5" x14ac:dyDescent="0.25">
      <c r="A379" t="s">
        <v>9</v>
      </c>
      <c r="B379" t="s">
        <v>89</v>
      </c>
      <c r="C379" t="s">
        <v>95</v>
      </c>
      <c r="D379" t="str">
        <f t="shared" si="5"/>
        <v>Belawan-Marshall Islands-Distance-Based</v>
      </c>
      <c r="E379">
        <v>40</v>
      </c>
    </row>
    <row r="380" spans="1:5" x14ac:dyDescent="0.25">
      <c r="A380" t="s">
        <v>10</v>
      </c>
      <c r="B380" t="s">
        <v>89</v>
      </c>
      <c r="C380" t="s">
        <v>95</v>
      </c>
      <c r="D380" t="str">
        <f t="shared" si="5"/>
        <v>Bengkalis-Marshall Islands-Distance-Based</v>
      </c>
      <c r="E380">
        <v>9</v>
      </c>
    </row>
    <row r="381" spans="1:5" x14ac:dyDescent="0.25">
      <c r="A381" t="s">
        <v>5</v>
      </c>
      <c r="B381" t="s">
        <v>89</v>
      </c>
      <c r="C381" t="s">
        <v>95</v>
      </c>
      <c r="D381" t="str">
        <f t="shared" si="5"/>
        <v>Benoa-Marshall Islands-Distance-Based</v>
      </c>
      <c r="E381">
        <v>10</v>
      </c>
    </row>
    <row r="382" spans="1:5" x14ac:dyDescent="0.25">
      <c r="A382" t="s">
        <v>11</v>
      </c>
      <c r="B382" t="s">
        <v>89</v>
      </c>
      <c r="C382" t="s">
        <v>95</v>
      </c>
      <c r="D382" t="str">
        <f t="shared" si="5"/>
        <v>Bitung-Marshall Islands-Distance-Based</v>
      </c>
      <c r="E382">
        <v>3</v>
      </c>
    </row>
    <row r="383" spans="1:5" x14ac:dyDescent="0.25">
      <c r="A383" t="s">
        <v>70</v>
      </c>
      <c r="B383" t="s">
        <v>89</v>
      </c>
      <c r="C383" t="s">
        <v>95</v>
      </c>
      <c r="D383" t="str">
        <f t="shared" si="5"/>
        <v>Bontang Lng Terminal-Marshall Islands-Distance-Based</v>
      </c>
      <c r="E383">
        <v>2</v>
      </c>
    </row>
    <row r="384" spans="1:5" x14ac:dyDescent="0.25">
      <c r="A384" t="s">
        <v>12</v>
      </c>
      <c r="B384" t="s">
        <v>89</v>
      </c>
      <c r="C384" t="s">
        <v>95</v>
      </c>
      <c r="D384" t="str">
        <f t="shared" si="5"/>
        <v>Bula-Marshall Islands-Distance-Based</v>
      </c>
      <c r="E384">
        <v>0</v>
      </c>
    </row>
    <row r="385" spans="1:5" x14ac:dyDescent="0.25">
      <c r="A385" t="s">
        <v>13</v>
      </c>
      <c r="B385" t="s">
        <v>89</v>
      </c>
      <c r="C385" t="s">
        <v>95</v>
      </c>
      <c r="D385" t="str">
        <f t="shared" si="5"/>
        <v>Celukan Bawang-Marshall Islands-Distance-Based</v>
      </c>
      <c r="E385">
        <v>0</v>
      </c>
    </row>
    <row r="386" spans="1:5" x14ac:dyDescent="0.25">
      <c r="A386" t="s">
        <v>3</v>
      </c>
      <c r="B386" t="s">
        <v>89</v>
      </c>
      <c r="C386" t="s">
        <v>95</v>
      </c>
      <c r="D386" t="str">
        <f t="shared" si="5"/>
        <v>Cirebon-Marshall Islands-Distance-Based</v>
      </c>
      <c r="E386">
        <v>0</v>
      </c>
    </row>
    <row r="387" spans="1:5" x14ac:dyDescent="0.25">
      <c r="A387" t="s">
        <v>14</v>
      </c>
      <c r="B387" t="s">
        <v>89</v>
      </c>
      <c r="C387" t="s">
        <v>95</v>
      </c>
      <c r="D387" t="str">
        <f t="shared" ref="D387:D450" si="6">_xlfn.CONCAT(TRIM(A387),"-",TRIM(B387),"-",TRIM(C387))</f>
        <v>Donggala-Marshall Islands-Distance-Based</v>
      </c>
      <c r="E387">
        <v>0</v>
      </c>
    </row>
    <row r="388" spans="1:5" x14ac:dyDescent="0.25">
      <c r="A388" t="s">
        <v>15</v>
      </c>
      <c r="B388" t="s">
        <v>89</v>
      </c>
      <c r="C388" t="s">
        <v>95</v>
      </c>
      <c r="D388" t="str">
        <f t="shared" si="6"/>
        <v>Dumai-Marshall Islands-Distance-Based</v>
      </c>
      <c r="E388">
        <v>370</v>
      </c>
    </row>
    <row r="389" spans="1:5" x14ac:dyDescent="0.25">
      <c r="A389" t="s">
        <v>50</v>
      </c>
      <c r="B389" t="s">
        <v>89</v>
      </c>
      <c r="C389" t="s">
        <v>95</v>
      </c>
      <c r="D389" t="str">
        <f t="shared" si="6"/>
        <v>Ende-Marshall Islands-Distance-Based</v>
      </c>
      <c r="E389">
        <v>0</v>
      </c>
    </row>
    <row r="390" spans="1:5" x14ac:dyDescent="0.25">
      <c r="A390" t="s">
        <v>51</v>
      </c>
      <c r="B390" t="s">
        <v>89</v>
      </c>
      <c r="C390" t="s">
        <v>95</v>
      </c>
      <c r="D390" t="str">
        <f t="shared" si="6"/>
        <v>Fakfak-Marshall Islands-Distance-Based</v>
      </c>
      <c r="E390">
        <v>0</v>
      </c>
    </row>
    <row r="391" spans="1:5" x14ac:dyDescent="0.25">
      <c r="A391" t="s">
        <v>16</v>
      </c>
      <c r="B391" t="s">
        <v>89</v>
      </c>
      <c r="C391" t="s">
        <v>95</v>
      </c>
      <c r="D391" t="str">
        <f t="shared" si="6"/>
        <v>Gorontalo-Marshall Islands-Distance-Based</v>
      </c>
      <c r="E391">
        <v>0</v>
      </c>
    </row>
    <row r="392" spans="1:5" x14ac:dyDescent="0.25">
      <c r="A392" t="s">
        <v>17</v>
      </c>
      <c r="B392" t="s">
        <v>89</v>
      </c>
      <c r="C392" t="s">
        <v>95</v>
      </c>
      <c r="D392" t="str">
        <f t="shared" si="6"/>
        <v>Gresik-Marshall Islands-Distance-Based</v>
      </c>
      <c r="E392">
        <v>392</v>
      </c>
    </row>
    <row r="393" spans="1:5" x14ac:dyDescent="0.25">
      <c r="A393" t="s">
        <v>18</v>
      </c>
      <c r="B393" t="s">
        <v>89</v>
      </c>
      <c r="C393" t="s">
        <v>95</v>
      </c>
      <c r="D393" t="str">
        <f t="shared" si="6"/>
        <v>Jayapura-Marshall Islands-Distance-Based</v>
      </c>
      <c r="E393">
        <v>0</v>
      </c>
    </row>
    <row r="394" spans="1:5" x14ac:dyDescent="0.25">
      <c r="A394" t="s">
        <v>19</v>
      </c>
      <c r="B394" t="s">
        <v>89</v>
      </c>
      <c r="C394" t="s">
        <v>95</v>
      </c>
      <c r="D394" t="str">
        <f t="shared" si="6"/>
        <v>Kendari-Marshall Islands-Distance-Based</v>
      </c>
      <c r="E394">
        <v>0</v>
      </c>
    </row>
    <row r="395" spans="1:5" x14ac:dyDescent="0.25">
      <c r="A395" t="s">
        <v>20</v>
      </c>
      <c r="B395" t="s">
        <v>89</v>
      </c>
      <c r="C395" t="s">
        <v>95</v>
      </c>
      <c r="D395" t="str">
        <f t="shared" si="6"/>
        <v>Kolonodale-Marshall Islands-Distance-Based</v>
      </c>
      <c r="E395">
        <v>0</v>
      </c>
    </row>
    <row r="396" spans="1:5" x14ac:dyDescent="0.25">
      <c r="A396" t="s">
        <v>21</v>
      </c>
      <c r="B396" t="s">
        <v>89</v>
      </c>
      <c r="C396" t="s">
        <v>95</v>
      </c>
      <c r="D396" t="str">
        <f t="shared" si="6"/>
        <v>Kuala Tanjung-Marshall Islands-Distance-Based</v>
      </c>
      <c r="E396">
        <v>17</v>
      </c>
    </row>
    <row r="397" spans="1:5" x14ac:dyDescent="0.25">
      <c r="A397" t="s">
        <v>22</v>
      </c>
      <c r="B397" t="s">
        <v>89</v>
      </c>
      <c r="C397" t="s">
        <v>95</v>
      </c>
      <c r="D397" t="str">
        <f t="shared" si="6"/>
        <v>Kumai-Marshall Islands-Distance-Based</v>
      </c>
      <c r="E397">
        <v>0</v>
      </c>
    </row>
    <row r="398" spans="1:5" x14ac:dyDescent="0.25">
      <c r="A398" t="s">
        <v>52</v>
      </c>
      <c r="B398" t="s">
        <v>89</v>
      </c>
      <c r="C398" t="s">
        <v>95</v>
      </c>
      <c r="D398" t="str">
        <f t="shared" si="6"/>
        <v>Labuha-Marshall Islands-Distance-Based</v>
      </c>
      <c r="E398">
        <v>0</v>
      </c>
    </row>
    <row r="399" spans="1:5" x14ac:dyDescent="0.25">
      <c r="A399" t="s">
        <v>23</v>
      </c>
      <c r="B399" t="s">
        <v>89</v>
      </c>
      <c r="C399" t="s">
        <v>95</v>
      </c>
      <c r="D399" t="str">
        <f t="shared" si="6"/>
        <v>Larantuka-Marshall Islands-Distance-Based</v>
      </c>
      <c r="E399">
        <v>0</v>
      </c>
    </row>
    <row r="400" spans="1:5" x14ac:dyDescent="0.25">
      <c r="A400" t="s">
        <v>54</v>
      </c>
      <c r="B400" t="s">
        <v>89</v>
      </c>
      <c r="C400" t="s">
        <v>95</v>
      </c>
      <c r="D400" t="str">
        <f t="shared" si="6"/>
        <v>Lhokseumawe-Marshall Islands-Distance-Based</v>
      </c>
      <c r="E400">
        <v>44</v>
      </c>
    </row>
    <row r="401" spans="1:5" x14ac:dyDescent="0.25">
      <c r="A401" t="s">
        <v>24</v>
      </c>
      <c r="B401" t="s">
        <v>89</v>
      </c>
      <c r="C401" t="s">
        <v>95</v>
      </c>
      <c r="D401" t="str">
        <f t="shared" si="6"/>
        <v>Luwuk-Marshall Islands-Distance-Based</v>
      </c>
      <c r="E401">
        <v>0</v>
      </c>
    </row>
    <row r="402" spans="1:5" x14ac:dyDescent="0.25">
      <c r="A402" t="s">
        <v>25</v>
      </c>
      <c r="B402" t="s">
        <v>89</v>
      </c>
      <c r="C402" t="s">
        <v>95</v>
      </c>
      <c r="D402" t="str">
        <f t="shared" si="6"/>
        <v>Manado-Marshall Islands-Distance-Based</v>
      </c>
      <c r="E402">
        <v>0</v>
      </c>
    </row>
    <row r="403" spans="1:5" x14ac:dyDescent="0.25">
      <c r="A403" t="s">
        <v>55</v>
      </c>
      <c r="B403" t="s">
        <v>89</v>
      </c>
      <c r="C403" t="s">
        <v>95</v>
      </c>
      <c r="D403" t="str">
        <f t="shared" si="6"/>
        <v>Maumere-Marshall Islands-Distance-Based</v>
      </c>
      <c r="E403">
        <v>0</v>
      </c>
    </row>
    <row r="404" spans="1:5" x14ac:dyDescent="0.25">
      <c r="A404" t="s">
        <v>26</v>
      </c>
      <c r="B404" t="s">
        <v>89</v>
      </c>
      <c r="C404" t="s">
        <v>95</v>
      </c>
      <c r="D404" t="str">
        <f t="shared" si="6"/>
        <v>Namlea-Marshall Islands-Distance-Based</v>
      </c>
      <c r="E404">
        <v>0</v>
      </c>
    </row>
    <row r="405" spans="1:5" x14ac:dyDescent="0.25">
      <c r="A405" t="s">
        <v>56</v>
      </c>
      <c r="B405" t="s">
        <v>89</v>
      </c>
      <c r="C405" t="s">
        <v>95</v>
      </c>
      <c r="D405" t="str">
        <f t="shared" si="6"/>
        <v>Palembang-Marshall Islands-Distance-Based</v>
      </c>
      <c r="E405">
        <v>0</v>
      </c>
    </row>
    <row r="406" spans="1:5" x14ac:dyDescent="0.25">
      <c r="A406" t="s">
        <v>71</v>
      </c>
      <c r="B406" t="s">
        <v>89</v>
      </c>
      <c r="C406" t="s">
        <v>95</v>
      </c>
      <c r="D406" t="str">
        <f t="shared" si="6"/>
        <v>Pangkalansusu-Marshall Islands-Distance-Based</v>
      </c>
      <c r="E406">
        <v>0</v>
      </c>
    </row>
    <row r="407" spans="1:5" x14ac:dyDescent="0.25">
      <c r="A407" t="s">
        <v>28</v>
      </c>
      <c r="B407" t="s">
        <v>89</v>
      </c>
      <c r="C407" t="s">
        <v>95</v>
      </c>
      <c r="D407" t="str">
        <f t="shared" si="6"/>
        <v>Panjang-Marshall Islands-Distance-Based</v>
      </c>
      <c r="E407">
        <v>158</v>
      </c>
    </row>
    <row r="408" spans="1:5" x14ac:dyDescent="0.25">
      <c r="A408" t="s">
        <v>57</v>
      </c>
      <c r="B408" t="s">
        <v>89</v>
      </c>
      <c r="C408" t="s">
        <v>95</v>
      </c>
      <c r="D408" t="str">
        <f t="shared" si="6"/>
        <v>Parepare-Marshall Islands-Distance-Based</v>
      </c>
      <c r="E408">
        <v>0</v>
      </c>
    </row>
    <row r="409" spans="1:5" x14ac:dyDescent="0.25">
      <c r="A409" t="s">
        <v>30</v>
      </c>
      <c r="B409" t="s">
        <v>89</v>
      </c>
      <c r="C409" t="s">
        <v>95</v>
      </c>
      <c r="D409" t="str">
        <f t="shared" si="6"/>
        <v>Pekalongan-Marshall Islands-Distance-Based</v>
      </c>
      <c r="E409">
        <v>0</v>
      </c>
    </row>
    <row r="410" spans="1:5" x14ac:dyDescent="0.25">
      <c r="A410" t="s">
        <v>32</v>
      </c>
      <c r="B410" t="s">
        <v>89</v>
      </c>
      <c r="C410" t="s">
        <v>95</v>
      </c>
      <c r="D410" t="str">
        <f t="shared" si="6"/>
        <v>Pomalaa-Marshall Islands-Distance-Based</v>
      </c>
      <c r="E410">
        <v>0</v>
      </c>
    </row>
    <row r="411" spans="1:5" x14ac:dyDescent="0.25">
      <c r="A411" t="s">
        <v>6</v>
      </c>
      <c r="B411" t="s">
        <v>89</v>
      </c>
      <c r="C411" t="s">
        <v>95</v>
      </c>
      <c r="D411" t="str">
        <f t="shared" si="6"/>
        <v>Pontianak-Marshall Islands-Distance-Based</v>
      </c>
      <c r="E411">
        <v>0</v>
      </c>
    </row>
    <row r="412" spans="1:5" x14ac:dyDescent="0.25">
      <c r="A412" t="s">
        <v>7</v>
      </c>
      <c r="B412" t="s">
        <v>89</v>
      </c>
      <c r="C412" t="s">
        <v>95</v>
      </c>
      <c r="D412" t="str">
        <f t="shared" si="6"/>
        <v>Poso-Marshall Islands-Distance-Based</v>
      </c>
      <c r="E412">
        <v>0</v>
      </c>
    </row>
    <row r="413" spans="1:5" x14ac:dyDescent="0.25">
      <c r="A413" t="s">
        <v>58</v>
      </c>
      <c r="B413" t="s">
        <v>89</v>
      </c>
      <c r="C413" t="s">
        <v>95</v>
      </c>
      <c r="D413" t="str">
        <f t="shared" si="6"/>
        <v>Probolinggo-Marshall Islands-Distance-Based</v>
      </c>
      <c r="E413">
        <v>1</v>
      </c>
    </row>
    <row r="414" spans="1:5" x14ac:dyDescent="0.25">
      <c r="A414" t="s">
        <v>63</v>
      </c>
      <c r="B414" t="s">
        <v>89</v>
      </c>
      <c r="C414" t="s">
        <v>95</v>
      </c>
      <c r="D414" t="str">
        <f t="shared" si="6"/>
        <v>Pulau Baai-Marshall Islands-Distance-Based</v>
      </c>
      <c r="E414">
        <v>60</v>
      </c>
    </row>
    <row r="415" spans="1:5" x14ac:dyDescent="0.25">
      <c r="A415" t="s">
        <v>65</v>
      </c>
      <c r="B415" t="s">
        <v>89</v>
      </c>
      <c r="C415" t="s">
        <v>95</v>
      </c>
      <c r="D415" t="str">
        <f t="shared" si="6"/>
        <v>Pulau Sambu-Marshall Islands-Distance-Based</v>
      </c>
      <c r="E415">
        <v>3842</v>
      </c>
    </row>
    <row r="416" spans="1:5" x14ac:dyDescent="0.25">
      <c r="A416" t="s">
        <v>72</v>
      </c>
      <c r="B416" t="s">
        <v>89</v>
      </c>
      <c r="C416" t="s">
        <v>95</v>
      </c>
      <c r="D416" t="str">
        <f t="shared" si="6"/>
        <v>Raha Roadstead-Marshall Islands-Distance-Based</v>
      </c>
      <c r="E416">
        <v>0</v>
      </c>
    </row>
    <row r="417" spans="1:5" x14ac:dyDescent="0.25">
      <c r="A417" t="s">
        <v>33</v>
      </c>
      <c r="B417" t="s">
        <v>89</v>
      </c>
      <c r="C417" t="s">
        <v>95</v>
      </c>
      <c r="D417" t="str">
        <f t="shared" si="6"/>
        <v>Samarinda-Marshall Islands-Distance-Based</v>
      </c>
      <c r="E417">
        <v>0</v>
      </c>
    </row>
    <row r="418" spans="1:5" x14ac:dyDescent="0.25">
      <c r="A418" t="s">
        <v>34</v>
      </c>
      <c r="B418" t="s">
        <v>89</v>
      </c>
      <c r="C418" t="s">
        <v>95</v>
      </c>
      <c r="D418" t="str">
        <f t="shared" si="6"/>
        <v>Sampit-Marshall Islands-Distance-Based</v>
      </c>
      <c r="E418">
        <v>0</v>
      </c>
    </row>
    <row r="419" spans="1:5" x14ac:dyDescent="0.25">
      <c r="A419" t="s">
        <v>35</v>
      </c>
      <c r="B419" t="s">
        <v>89</v>
      </c>
      <c r="C419" t="s">
        <v>95</v>
      </c>
      <c r="D419" t="str">
        <f t="shared" si="6"/>
        <v>Saumlaki-Marshall Islands-Distance-Based</v>
      </c>
      <c r="E419">
        <v>0</v>
      </c>
    </row>
    <row r="420" spans="1:5" x14ac:dyDescent="0.25">
      <c r="A420" t="s">
        <v>59</v>
      </c>
      <c r="B420" t="s">
        <v>89</v>
      </c>
      <c r="C420" t="s">
        <v>95</v>
      </c>
      <c r="D420" t="str">
        <f t="shared" si="6"/>
        <v>Sekupang-Marshall Islands-Distance-Based</v>
      </c>
      <c r="E420">
        <v>1604</v>
      </c>
    </row>
    <row r="421" spans="1:5" x14ac:dyDescent="0.25">
      <c r="A421" t="s">
        <v>36</v>
      </c>
      <c r="B421" t="s">
        <v>89</v>
      </c>
      <c r="C421" t="s">
        <v>95</v>
      </c>
      <c r="D421" t="str">
        <f t="shared" si="6"/>
        <v>Serui-Marshall Islands-Distance-Based</v>
      </c>
      <c r="E421">
        <v>0</v>
      </c>
    </row>
    <row r="422" spans="1:5" x14ac:dyDescent="0.25">
      <c r="A422" t="s">
        <v>37</v>
      </c>
      <c r="B422" t="s">
        <v>89</v>
      </c>
      <c r="C422" t="s">
        <v>95</v>
      </c>
      <c r="D422" t="str">
        <f t="shared" si="6"/>
        <v>Sibolga-Marshall Islands-Distance-Based</v>
      </c>
      <c r="E422">
        <v>1</v>
      </c>
    </row>
    <row r="423" spans="1:5" x14ac:dyDescent="0.25">
      <c r="A423" t="s">
        <v>60</v>
      </c>
      <c r="B423" t="s">
        <v>89</v>
      </c>
      <c r="C423" t="s">
        <v>95</v>
      </c>
      <c r="D423" t="str">
        <f t="shared" si="6"/>
        <v>Sungaipakning-Marshall Islands-Distance-Based</v>
      </c>
      <c r="E423">
        <v>16</v>
      </c>
    </row>
    <row r="424" spans="1:5" x14ac:dyDescent="0.25">
      <c r="A424" t="s">
        <v>38</v>
      </c>
      <c r="B424" t="s">
        <v>89</v>
      </c>
      <c r="C424" t="s">
        <v>95</v>
      </c>
      <c r="D424" t="str">
        <f t="shared" si="6"/>
        <v>Tahuna-Marshall Islands-Distance-Based</v>
      </c>
      <c r="E424">
        <v>0</v>
      </c>
    </row>
    <row r="425" spans="1:5" x14ac:dyDescent="0.25">
      <c r="A425" t="s">
        <v>39</v>
      </c>
      <c r="B425" t="s">
        <v>89</v>
      </c>
      <c r="C425" t="s">
        <v>95</v>
      </c>
      <c r="D425" t="str">
        <f t="shared" si="6"/>
        <v>Tanjung Balai Karimun-Marshall Islands-Distance-Based</v>
      </c>
      <c r="E425">
        <v>0</v>
      </c>
    </row>
    <row r="426" spans="1:5" x14ac:dyDescent="0.25">
      <c r="A426" t="s">
        <v>67</v>
      </c>
      <c r="B426" t="s">
        <v>89</v>
      </c>
      <c r="C426" t="s">
        <v>95</v>
      </c>
      <c r="D426" t="str">
        <f t="shared" si="6"/>
        <v>Tanjung Benete-Marshall Islands-Distance-Based</v>
      </c>
      <c r="E426">
        <v>0</v>
      </c>
    </row>
    <row r="427" spans="1:5" x14ac:dyDescent="0.25">
      <c r="A427" t="s">
        <v>75</v>
      </c>
      <c r="B427" t="s">
        <v>89</v>
      </c>
      <c r="C427" t="s">
        <v>95</v>
      </c>
      <c r="D427" t="str">
        <f t="shared" si="6"/>
        <v>Tanjung Santan-Marshall Islands-Distance-Based</v>
      </c>
      <c r="E427">
        <v>0</v>
      </c>
    </row>
    <row r="428" spans="1:5" x14ac:dyDescent="0.25">
      <c r="A428" t="s">
        <v>73</v>
      </c>
      <c r="B428" t="s">
        <v>89</v>
      </c>
      <c r="C428" t="s">
        <v>95</v>
      </c>
      <c r="D428" t="str">
        <f t="shared" si="6"/>
        <v>Tanjungpandan-Marshall Islands-Distance-Based</v>
      </c>
      <c r="E428">
        <v>0</v>
      </c>
    </row>
    <row r="429" spans="1:5" x14ac:dyDescent="0.25">
      <c r="A429" t="s">
        <v>74</v>
      </c>
      <c r="B429" t="s">
        <v>89</v>
      </c>
      <c r="C429" t="s">
        <v>95</v>
      </c>
      <c r="D429" t="str">
        <f t="shared" si="6"/>
        <v>Tanjungredeb-Marshall Islands-Distance-Based</v>
      </c>
      <c r="E429">
        <v>0</v>
      </c>
    </row>
    <row r="430" spans="1:5" x14ac:dyDescent="0.25">
      <c r="A430" t="s">
        <v>41</v>
      </c>
      <c r="B430" t="s">
        <v>89</v>
      </c>
      <c r="C430" t="s">
        <v>95</v>
      </c>
      <c r="D430" t="str">
        <f t="shared" si="6"/>
        <v>Tegal-Marshall Islands-Distance-Based</v>
      </c>
      <c r="E430">
        <v>0</v>
      </c>
    </row>
    <row r="431" spans="1:5" x14ac:dyDescent="0.25">
      <c r="A431" t="s">
        <v>2</v>
      </c>
      <c r="B431" t="s">
        <v>89</v>
      </c>
      <c r="C431" t="s">
        <v>95</v>
      </c>
      <c r="D431" t="str">
        <f t="shared" si="6"/>
        <v>Teluk Bayur-Marshall Islands-Distance-Based</v>
      </c>
      <c r="E431">
        <v>30</v>
      </c>
    </row>
    <row r="432" spans="1:5" x14ac:dyDescent="0.25">
      <c r="A432" t="s">
        <v>61</v>
      </c>
      <c r="B432" t="s">
        <v>89</v>
      </c>
      <c r="C432" t="s">
        <v>95</v>
      </c>
      <c r="D432" t="str">
        <f t="shared" si="6"/>
        <v>Ternate-Marshall Islands-Distance-Based</v>
      </c>
      <c r="E432">
        <v>0</v>
      </c>
    </row>
    <row r="433" spans="1:5" x14ac:dyDescent="0.25">
      <c r="A433" t="s">
        <v>66</v>
      </c>
      <c r="B433" t="s">
        <v>89</v>
      </c>
      <c r="C433" t="s">
        <v>95</v>
      </c>
      <c r="D433" t="str">
        <f t="shared" si="6"/>
        <v>Tg. Sorong-Marshall Islands-Distance-Based</v>
      </c>
      <c r="E433">
        <v>1</v>
      </c>
    </row>
    <row r="434" spans="1:5" x14ac:dyDescent="0.25">
      <c r="A434" t="s">
        <v>43</v>
      </c>
      <c r="B434" t="s">
        <v>89</v>
      </c>
      <c r="C434" t="s">
        <v>95</v>
      </c>
      <c r="D434" t="str">
        <f t="shared" si="6"/>
        <v>Wahai-Marshall Islands-Distance-Based</v>
      </c>
      <c r="E434">
        <v>0</v>
      </c>
    </row>
    <row r="435" spans="1:5" x14ac:dyDescent="0.25">
      <c r="A435" t="s">
        <v>44</v>
      </c>
      <c r="B435" t="s">
        <v>89</v>
      </c>
      <c r="C435" t="s">
        <v>95</v>
      </c>
      <c r="D435" t="str">
        <f t="shared" si="6"/>
        <v>Waingapu-Marshall Islands-Distance-Based</v>
      </c>
      <c r="E435">
        <v>0</v>
      </c>
    </row>
    <row r="436" spans="1:5" x14ac:dyDescent="0.25">
      <c r="A436" t="s">
        <v>45</v>
      </c>
      <c r="B436" t="s">
        <v>88</v>
      </c>
      <c r="C436" t="s">
        <v>95</v>
      </c>
      <c r="D436" t="str">
        <f t="shared" si="6"/>
        <v>Ambon-Panama-Distance-Based</v>
      </c>
      <c r="E436">
        <v>0</v>
      </c>
    </row>
    <row r="437" spans="1:5" x14ac:dyDescent="0.25">
      <c r="A437" t="s">
        <v>46</v>
      </c>
      <c r="B437" t="s">
        <v>88</v>
      </c>
      <c r="C437" t="s">
        <v>95</v>
      </c>
      <c r="D437" t="str">
        <f t="shared" si="6"/>
        <v>Balikpapan-Panama-Distance-Based</v>
      </c>
      <c r="E437">
        <v>795</v>
      </c>
    </row>
    <row r="438" spans="1:5" x14ac:dyDescent="0.25">
      <c r="A438" t="s">
        <v>8</v>
      </c>
      <c r="B438" t="s">
        <v>88</v>
      </c>
      <c r="C438" t="s">
        <v>95</v>
      </c>
      <c r="D438" t="str">
        <f t="shared" si="6"/>
        <v>Banjarmasin-Panama-Distance-Based</v>
      </c>
      <c r="E438">
        <v>0</v>
      </c>
    </row>
    <row r="439" spans="1:5" x14ac:dyDescent="0.25">
      <c r="A439" t="s">
        <v>4</v>
      </c>
      <c r="B439" t="s">
        <v>88</v>
      </c>
      <c r="C439" t="s">
        <v>95</v>
      </c>
      <c r="D439" t="str">
        <f t="shared" si="6"/>
        <v>Banten-Panama-Distance-Based</v>
      </c>
      <c r="E439">
        <v>1218</v>
      </c>
    </row>
    <row r="440" spans="1:5" x14ac:dyDescent="0.25">
      <c r="A440" t="s">
        <v>47</v>
      </c>
      <c r="B440" t="s">
        <v>88</v>
      </c>
      <c r="C440" t="s">
        <v>95</v>
      </c>
      <c r="D440" t="str">
        <f t="shared" si="6"/>
        <v>Baubau-Panama-Distance-Based</v>
      </c>
      <c r="E440">
        <v>0</v>
      </c>
    </row>
    <row r="441" spans="1:5" x14ac:dyDescent="0.25">
      <c r="A441" t="s">
        <v>9</v>
      </c>
      <c r="B441" t="s">
        <v>88</v>
      </c>
      <c r="C441" t="s">
        <v>95</v>
      </c>
      <c r="D441" t="str">
        <f t="shared" si="6"/>
        <v>Belawan-Panama-Distance-Based</v>
      </c>
      <c r="E441">
        <v>125</v>
      </c>
    </row>
    <row r="442" spans="1:5" x14ac:dyDescent="0.25">
      <c r="A442" t="s">
        <v>10</v>
      </c>
      <c r="B442" t="s">
        <v>88</v>
      </c>
      <c r="C442" t="s">
        <v>95</v>
      </c>
      <c r="D442" t="str">
        <f t="shared" si="6"/>
        <v>Bengkalis-Panama-Distance-Based</v>
      </c>
      <c r="E442">
        <v>107</v>
      </c>
    </row>
    <row r="443" spans="1:5" x14ac:dyDescent="0.25">
      <c r="A443" t="s">
        <v>5</v>
      </c>
      <c r="B443" t="s">
        <v>88</v>
      </c>
      <c r="C443" t="s">
        <v>95</v>
      </c>
      <c r="D443" t="str">
        <f t="shared" si="6"/>
        <v>Benoa-Panama-Distance-Based</v>
      </c>
      <c r="E443">
        <v>3</v>
      </c>
    </row>
    <row r="444" spans="1:5" x14ac:dyDescent="0.25">
      <c r="A444" t="s">
        <v>11</v>
      </c>
      <c r="B444" t="s">
        <v>88</v>
      </c>
      <c r="C444" t="s">
        <v>95</v>
      </c>
      <c r="D444" t="str">
        <f t="shared" si="6"/>
        <v>Bitung-Panama-Distance-Based</v>
      </c>
      <c r="E444">
        <v>36</v>
      </c>
    </row>
    <row r="445" spans="1:5" x14ac:dyDescent="0.25">
      <c r="A445" t="s">
        <v>70</v>
      </c>
      <c r="B445" t="s">
        <v>88</v>
      </c>
      <c r="C445" t="s">
        <v>95</v>
      </c>
      <c r="D445" t="str">
        <f t="shared" si="6"/>
        <v>Bontang Lng Terminal-Panama-Distance-Based</v>
      </c>
      <c r="E445">
        <v>5</v>
      </c>
    </row>
    <row r="446" spans="1:5" x14ac:dyDescent="0.25">
      <c r="A446" t="s">
        <v>12</v>
      </c>
      <c r="B446" t="s">
        <v>88</v>
      </c>
      <c r="C446" t="s">
        <v>95</v>
      </c>
      <c r="D446" t="str">
        <f t="shared" si="6"/>
        <v>Bula-Panama-Distance-Based</v>
      </c>
      <c r="E446">
        <v>0</v>
      </c>
    </row>
    <row r="447" spans="1:5" x14ac:dyDescent="0.25">
      <c r="A447" t="s">
        <v>13</v>
      </c>
      <c r="B447" t="s">
        <v>88</v>
      </c>
      <c r="C447" t="s">
        <v>95</v>
      </c>
      <c r="D447" t="str">
        <f t="shared" si="6"/>
        <v>Celukan Bawang-Panama-Distance-Based</v>
      </c>
      <c r="E447">
        <v>3</v>
      </c>
    </row>
    <row r="448" spans="1:5" x14ac:dyDescent="0.25">
      <c r="A448" t="s">
        <v>3</v>
      </c>
      <c r="B448" t="s">
        <v>88</v>
      </c>
      <c r="C448" t="s">
        <v>95</v>
      </c>
      <c r="D448" t="str">
        <f t="shared" si="6"/>
        <v>Cirebon-Panama-Distance-Based</v>
      </c>
      <c r="E448">
        <v>4</v>
      </c>
    </row>
    <row r="449" spans="1:5" x14ac:dyDescent="0.25">
      <c r="A449" t="s">
        <v>14</v>
      </c>
      <c r="B449" t="s">
        <v>88</v>
      </c>
      <c r="C449" t="s">
        <v>95</v>
      </c>
      <c r="D449" t="str">
        <f t="shared" si="6"/>
        <v>Donggala-Panama-Distance-Based</v>
      </c>
      <c r="E449">
        <v>1</v>
      </c>
    </row>
    <row r="450" spans="1:5" x14ac:dyDescent="0.25">
      <c r="A450" t="s">
        <v>15</v>
      </c>
      <c r="B450" t="s">
        <v>88</v>
      </c>
      <c r="C450" t="s">
        <v>95</v>
      </c>
      <c r="D450" t="str">
        <f t="shared" si="6"/>
        <v>Dumai-Panama-Distance-Based</v>
      </c>
      <c r="E450">
        <v>1287</v>
      </c>
    </row>
    <row r="451" spans="1:5" x14ac:dyDescent="0.25">
      <c r="A451" t="s">
        <v>50</v>
      </c>
      <c r="B451" t="s">
        <v>88</v>
      </c>
      <c r="C451" t="s">
        <v>95</v>
      </c>
      <c r="D451" t="str">
        <f t="shared" ref="D451:D514" si="7">_xlfn.CONCAT(TRIM(A451),"-",TRIM(B451),"-",TRIM(C451))</f>
        <v>Ende-Panama-Distance-Based</v>
      </c>
      <c r="E451">
        <v>0</v>
      </c>
    </row>
    <row r="452" spans="1:5" x14ac:dyDescent="0.25">
      <c r="A452" t="s">
        <v>51</v>
      </c>
      <c r="B452" t="s">
        <v>88</v>
      </c>
      <c r="C452" t="s">
        <v>95</v>
      </c>
      <c r="D452" t="str">
        <f t="shared" si="7"/>
        <v>Fakfak-Panama-Distance-Based</v>
      </c>
      <c r="E452">
        <v>0</v>
      </c>
    </row>
    <row r="453" spans="1:5" x14ac:dyDescent="0.25">
      <c r="A453" t="s">
        <v>16</v>
      </c>
      <c r="B453" t="s">
        <v>88</v>
      </c>
      <c r="C453" t="s">
        <v>95</v>
      </c>
      <c r="D453" t="str">
        <f t="shared" si="7"/>
        <v>Gorontalo-Panama-Distance-Based</v>
      </c>
      <c r="E453">
        <v>0</v>
      </c>
    </row>
    <row r="454" spans="1:5" x14ac:dyDescent="0.25">
      <c r="A454" t="s">
        <v>17</v>
      </c>
      <c r="B454" t="s">
        <v>88</v>
      </c>
      <c r="C454" t="s">
        <v>95</v>
      </c>
      <c r="D454" t="str">
        <f t="shared" si="7"/>
        <v>Gresik-Panama-Distance-Based</v>
      </c>
      <c r="E454">
        <v>1325</v>
      </c>
    </row>
    <row r="455" spans="1:5" x14ac:dyDescent="0.25">
      <c r="A455" t="s">
        <v>18</v>
      </c>
      <c r="B455" t="s">
        <v>88</v>
      </c>
      <c r="C455" t="s">
        <v>95</v>
      </c>
      <c r="D455" t="str">
        <f t="shared" si="7"/>
        <v>Jayapura-Panama-Distance-Based</v>
      </c>
      <c r="E455">
        <v>0</v>
      </c>
    </row>
    <row r="456" spans="1:5" x14ac:dyDescent="0.25">
      <c r="A456" t="s">
        <v>19</v>
      </c>
      <c r="B456" t="s">
        <v>88</v>
      </c>
      <c r="C456" t="s">
        <v>95</v>
      </c>
      <c r="D456" t="str">
        <f t="shared" si="7"/>
        <v>Kendari-Panama-Distance-Based</v>
      </c>
      <c r="E456">
        <v>19</v>
      </c>
    </row>
    <row r="457" spans="1:5" x14ac:dyDescent="0.25">
      <c r="A457" t="s">
        <v>20</v>
      </c>
      <c r="B457" t="s">
        <v>88</v>
      </c>
      <c r="C457" t="s">
        <v>95</v>
      </c>
      <c r="D457" t="str">
        <f t="shared" si="7"/>
        <v>Kolonodale-Panama-Distance-Based</v>
      </c>
      <c r="E457">
        <v>0</v>
      </c>
    </row>
    <row r="458" spans="1:5" x14ac:dyDescent="0.25">
      <c r="A458" t="s">
        <v>21</v>
      </c>
      <c r="B458" t="s">
        <v>88</v>
      </c>
      <c r="C458" t="s">
        <v>95</v>
      </c>
      <c r="D458" t="str">
        <f t="shared" si="7"/>
        <v>Kuala Tanjung-Panama-Distance-Based</v>
      </c>
      <c r="E458">
        <v>23</v>
      </c>
    </row>
    <row r="459" spans="1:5" x14ac:dyDescent="0.25">
      <c r="A459" t="s">
        <v>22</v>
      </c>
      <c r="B459" t="s">
        <v>88</v>
      </c>
      <c r="C459" t="s">
        <v>95</v>
      </c>
      <c r="D459" t="str">
        <f t="shared" si="7"/>
        <v>Kumai-Panama-Distance-Based</v>
      </c>
      <c r="E459">
        <v>0</v>
      </c>
    </row>
    <row r="460" spans="1:5" x14ac:dyDescent="0.25">
      <c r="A460" t="s">
        <v>52</v>
      </c>
      <c r="B460" t="s">
        <v>88</v>
      </c>
      <c r="C460" t="s">
        <v>95</v>
      </c>
      <c r="D460" t="str">
        <f t="shared" si="7"/>
        <v>Labuha-Panama-Distance-Based</v>
      </c>
      <c r="E460">
        <v>0</v>
      </c>
    </row>
    <row r="461" spans="1:5" x14ac:dyDescent="0.25">
      <c r="A461" t="s">
        <v>23</v>
      </c>
      <c r="B461" t="s">
        <v>88</v>
      </c>
      <c r="C461" t="s">
        <v>95</v>
      </c>
      <c r="D461" t="str">
        <f t="shared" si="7"/>
        <v>Larantuka-Panama-Distance-Based</v>
      </c>
      <c r="E461">
        <v>0</v>
      </c>
    </row>
    <row r="462" spans="1:5" x14ac:dyDescent="0.25">
      <c r="A462" t="s">
        <v>54</v>
      </c>
      <c r="B462" t="s">
        <v>88</v>
      </c>
      <c r="C462" t="s">
        <v>95</v>
      </c>
      <c r="D462" t="str">
        <f t="shared" si="7"/>
        <v>Lhokseumawe-Panama-Distance-Based</v>
      </c>
      <c r="E462">
        <v>108</v>
      </c>
    </row>
    <row r="463" spans="1:5" x14ac:dyDescent="0.25">
      <c r="A463" t="s">
        <v>24</v>
      </c>
      <c r="B463" t="s">
        <v>88</v>
      </c>
      <c r="C463" t="s">
        <v>95</v>
      </c>
      <c r="D463" t="str">
        <f t="shared" si="7"/>
        <v>Luwuk-Panama-Distance-Based</v>
      </c>
      <c r="E463">
        <v>0</v>
      </c>
    </row>
    <row r="464" spans="1:5" x14ac:dyDescent="0.25">
      <c r="A464" t="s">
        <v>25</v>
      </c>
      <c r="B464" t="s">
        <v>88</v>
      </c>
      <c r="C464" t="s">
        <v>95</v>
      </c>
      <c r="D464" t="str">
        <f t="shared" si="7"/>
        <v>Manado-Panama-Distance-Based</v>
      </c>
      <c r="E464">
        <v>0</v>
      </c>
    </row>
    <row r="465" spans="1:5" x14ac:dyDescent="0.25">
      <c r="A465" t="s">
        <v>55</v>
      </c>
      <c r="B465" t="s">
        <v>88</v>
      </c>
      <c r="C465" t="s">
        <v>95</v>
      </c>
      <c r="D465" t="str">
        <f t="shared" si="7"/>
        <v>Maumere-Panama-Distance-Based</v>
      </c>
      <c r="E465">
        <v>0</v>
      </c>
    </row>
    <row r="466" spans="1:5" x14ac:dyDescent="0.25">
      <c r="A466" t="s">
        <v>26</v>
      </c>
      <c r="B466" t="s">
        <v>88</v>
      </c>
      <c r="C466" t="s">
        <v>95</v>
      </c>
      <c r="D466" t="str">
        <f t="shared" si="7"/>
        <v>Namlea-Panama-Distance-Based</v>
      </c>
      <c r="E466">
        <v>0</v>
      </c>
    </row>
    <row r="467" spans="1:5" x14ac:dyDescent="0.25">
      <c r="A467" t="s">
        <v>56</v>
      </c>
      <c r="B467" t="s">
        <v>88</v>
      </c>
      <c r="C467" t="s">
        <v>95</v>
      </c>
      <c r="D467" t="str">
        <f t="shared" si="7"/>
        <v>Palembang-Panama-Distance-Based</v>
      </c>
      <c r="E467">
        <v>40</v>
      </c>
    </row>
    <row r="468" spans="1:5" x14ac:dyDescent="0.25">
      <c r="A468" t="s">
        <v>71</v>
      </c>
      <c r="B468" t="s">
        <v>88</v>
      </c>
      <c r="C468" t="s">
        <v>95</v>
      </c>
      <c r="D468" t="str">
        <f t="shared" si="7"/>
        <v>Pangkalansusu-Panama-Distance-Based</v>
      </c>
      <c r="E468">
        <v>0</v>
      </c>
    </row>
    <row r="469" spans="1:5" x14ac:dyDescent="0.25">
      <c r="A469" t="s">
        <v>28</v>
      </c>
      <c r="B469" t="s">
        <v>88</v>
      </c>
      <c r="C469" t="s">
        <v>95</v>
      </c>
      <c r="D469" t="str">
        <f t="shared" si="7"/>
        <v>Panjang-Panama-Distance-Based</v>
      </c>
      <c r="E469">
        <v>145</v>
      </c>
    </row>
    <row r="470" spans="1:5" x14ac:dyDescent="0.25">
      <c r="A470" t="s">
        <v>57</v>
      </c>
      <c r="B470" t="s">
        <v>88</v>
      </c>
      <c r="C470" t="s">
        <v>95</v>
      </c>
      <c r="D470" t="str">
        <f t="shared" si="7"/>
        <v>Parepare-Panama-Distance-Based</v>
      </c>
      <c r="E470">
        <v>0</v>
      </c>
    </row>
    <row r="471" spans="1:5" x14ac:dyDescent="0.25">
      <c r="A471" t="s">
        <v>30</v>
      </c>
      <c r="B471" t="s">
        <v>88</v>
      </c>
      <c r="C471" t="s">
        <v>95</v>
      </c>
      <c r="D471" t="str">
        <f t="shared" si="7"/>
        <v>Pekalongan-Panama-Distance-Based</v>
      </c>
      <c r="E471">
        <v>0</v>
      </c>
    </row>
    <row r="472" spans="1:5" x14ac:dyDescent="0.25">
      <c r="A472" t="s">
        <v>32</v>
      </c>
      <c r="B472" t="s">
        <v>88</v>
      </c>
      <c r="C472" t="s">
        <v>95</v>
      </c>
      <c r="D472" t="str">
        <f t="shared" si="7"/>
        <v>Pomalaa-Panama-Distance-Based</v>
      </c>
      <c r="E472">
        <v>1</v>
      </c>
    </row>
    <row r="473" spans="1:5" x14ac:dyDescent="0.25">
      <c r="A473" t="s">
        <v>6</v>
      </c>
      <c r="B473" t="s">
        <v>88</v>
      </c>
      <c r="C473" t="s">
        <v>95</v>
      </c>
      <c r="D473" t="str">
        <f t="shared" si="7"/>
        <v>Pontianak-Panama-Distance-Based</v>
      </c>
      <c r="E473">
        <v>0</v>
      </c>
    </row>
    <row r="474" spans="1:5" x14ac:dyDescent="0.25">
      <c r="A474" t="s">
        <v>7</v>
      </c>
      <c r="B474" t="s">
        <v>88</v>
      </c>
      <c r="C474" t="s">
        <v>95</v>
      </c>
      <c r="D474" t="str">
        <f t="shared" si="7"/>
        <v>Poso-Panama-Distance-Based</v>
      </c>
      <c r="E474">
        <v>0</v>
      </c>
    </row>
    <row r="475" spans="1:5" x14ac:dyDescent="0.25">
      <c r="A475" t="s">
        <v>58</v>
      </c>
      <c r="B475" t="s">
        <v>88</v>
      </c>
      <c r="C475" t="s">
        <v>95</v>
      </c>
      <c r="D475" t="str">
        <f t="shared" si="7"/>
        <v>Probolinggo-Panama-Distance-Based</v>
      </c>
      <c r="E475">
        <v>4</v>
      </c>
    </row>
    <row r="476" spans="1:5" x14ac:dyDescent="0.25">
      <c r="A476" t="s">
        <v>63</v>
      </c>
      <c r="B476" t="s">
        <v>88</v>
      </c>
      <c r="C476" t="s">
        <v>95</v>
      </c>
      <c r="D476" t="str">
        <f t="shared" si="7"/>
        <v>Pulau Baai-Panama-Distance-Based</v>
      </c>
      <c r="E476">
        <v>251</v>
      </c>
    </row>
    <row r="477" spans="1:5" x14ac:dyDescent="0.25">
      <c r="A477" t="s">
        <v>65</v>
      </c>
      <c r="B477" t="s">
        <v>88</v>
      </c>
      <c r="C477" t="s">
        <v>95</v>
      </c>
      <c r="D477" t="str">
        <f t="shared" si="7"/>
        <v>Pulau Sambu-Panama-Distance-Based</v>
      </c>
      <c r="E477">
        <v>18735</v>
      </c>
    </row>
    <row r="478" spans="1:5" x14ac:dyDescent="0.25">
      <c r="A478" t="s">
        <v>72</v>
      </c>
      <c r="B478" t="s">
        <v>88</v>
      </c>
      <c r="C478" t="s">
        <v>95</v>
      </c>
      <c r="D478" t="str">
        <f t="shared" si="7"/>
        <v>Raha Roadstead-Panama-Distance-Based</v>
      </c>
      <c r="E478">
        <v>0</v>
      </c>
    </row>
    <row r="479" spans="1:5" x14ac:dyDescent="0.25">
      <c r="A479" t="s">
        <v>33</v>
      </c>
      <c r="B479" t="s">
        <v>88</v>
      </c>
      <c r="C479" t="s">
        <v>95</v>
      </c>
      <c r="D479" t="str">
        <f t="shared" si="7"/>
        <v>Samarinda-Panama-Distance-Based</v>
      </c>
      <c r="E479">
        <v>0</v>
      </c>
    </row>
    <row r="480" spans="1:5" x14ac:dyDescent="0.25">
      <c r="A480" t="s">
        <v>34</v>
      </c>
      <c r="B480" t="s">
        <v>88</v>
      </c>
      <c r="C480" t="s">
        <v>95</v>
      </c>
      <c r="D480" t="str">
        <f t="shared" si="7"/>
        <v>Sampit-Panama-Distance-Based</v>
      </c>
      <c r="E480">
        <v>0</v>
      </c>
    </row>
    <row r="481" spans="1:5" x14ac:dyDescent="0.25">
      <c r="A481" t="s">
        <v>35</v>
      </c>
      <c r="B481" t="s">
        <v>88</v>
      </c>
      <c r="C481" t="s">
        <v>95</v>
      </c>
      <c r="D481" t="str">
        <f t="shared" si="7"/>
        <v>Saumlaki-Panama-Distance-Based</v>
      </c>
      <c r="E481">
        <v>0</v>
      </c>
    </row>
    <row r="482" spans="1:5" x14ac:dyDescent="0.25">
      <c r="A482" t="s">
        <v>59</v>
      </c>
      <c r="B482" t="s">
        <v>88</v>
      </c>
      <c r="C482" t="s">
        <v>95</v>
      </c>
      <c r="D482" t="str">
        <f t="shared" si="7"/>
        <v>Sekupang-Panama-Distance-Based</v>
      </c>
      <c r="E482">
        <v>15041</v>
      </c>
    </row>
    <row r="483" spans="1:5" x14ac:dyDescent="0.25">
      <c r="A483" t="s">
        <v>36</v>
      </c>
      <c r="B483" t="s">
        <v>88</v>
      </c>
      <c r="C483" t="s">
        <v>95</v>
      </c>
      <c r="D483" t="str">
        <f t="shared" si="7"/>
        <v>Serui-Panama-Distance-Based</v>
      </c>
      <c r="E483">
        <v>4</v>
      </c>
    </row>
    <row r="484" spans="1:5" x14ac:dyDescent="0.25">
      <c r="A484" t="s">
        <v>37</v>
      </c>
      <c r="B484" t="s">
        <v>88</v>
      </c>
      <c r="C484" t="s">
        <v>95</v>
      </c>
      <c r="D484" t="str">
        <f t="shared" si="7"/>
        <v>Sibolga-Panama-Distance-Based</v>
      </c>
      <c r="E484">
        <v>0</v>
      </c>
    </row>
    <row r="485" spans="1:5" x14ac:dyDescent="0.25">
      <c r="A485" t="s">
        <v>60</v>
      </c>
      <c r="B485" t="s">
        <v>88</v>
      </c>
      <c r="C485" t="s">
        <v>95</v>
      </c>
      <c r="D485" t="str">
        <f t="shared" si="7"/>
        <v>Sungaipakning-Panama-Distance-Based</v>
      </c>
      <c r="E485">
        <v>168</v>
      </c>
    </row>
    <row r="486" spans="1:5" x14ac:dyDescent="0.25">
      <c r="A486" t="s">
        <v>38</v>
      </c>
      <c r="B486" t="s">
        <v>88</v>
      </c>
      <c r="C486" t="s">
        <v>95</v>
      </c>
      <c r="D486" t="str">
        <f t="shared" si="7"/>
        <v>Tahuna-Panama-Distance-Based</v>
      </c>
      <c r="E486">
        <v>0</v>
      </c>
    </row>
    <row r="487" spans="1:5" x14ac:dyDescent="0.25">
      <c r="A487" t="s">
        <v>39</v>
      </c>
      <c r="B487" t="s">
        <v>88</v>
      </c>
      <c r="C487" t="s">
        <v>95</v>
      </c>
      <c r="D487" t="str">
        <f t="shared" si="7"/>
        <v>Tanjung Balai Karimun-Panama-Distance-Based</v>
      </c>
      <c r="E487">
        <v>0</v>
      </c>
    </row>
    <row r="488" spans="1:5" x14ac:dyDescent="0.25">
      <c r="A488" t="s">
        <v>67</v>
      </c>
      <c r="B488" t="s">
        <v>88</v>
      </c>
      <c r="C488" t="s">
        <v>95</v>
      </c>
      <c r="D488" t="str">
        <f t="shared" si="7"/>
        <v>Tanjung Benete-Panama-Distance-Based</v>
      </c>
      <c r="E488">
        <v>32</v>
      </c>
    </row>
    <row r="489" spans="1:5" x14ac:dyDescent="0.25">
      <c r="A489" t="s">
        <v>75</v>
      </c>
      <c r="B489" t="s">
        <v>88</v>
      </c>
      <c r="C489" t="s">
        <v>95</v>
      </c>
      <c r="D489" t="str">
        <f t="shared" si="7"/>
        <v>Tanjung Santan-Panama-Distance-Based</v>
      </c>
      <c r="E489">
        <v>0</v>
      </c>
    </row>
    <row r="490" spans="1:5" x14ac:dyDescent="0.25">
      <c r="A490" t="s">
        <v>73</v>
      </c>
      <c r="B490" t="s">
        <v>88</v>
      </c>
      <c r="C490" t="s">
        <v>95</v>
      </c>
      <c r="D490" t="str">
        <f t="shared" si="7"/>
        <v>Tanjungpandan-Panama-Distance-Based</v>
      </c>
      <c r="E490">
        <v>0</v>
      </c>
    </row>
    <row r="491" spans="1:5" x14ac:dyDescent="0.25">
      <c r="A491" t="s">
        <v>74</v>
      </c>
      <c r="B491" t="s">
        <v>88</v>
      </c>
      <c r="C491" t="s">
        <v>95</v>
      </c>
      <c r="D491" t="str">
        <f t="shared" si="7"/>
        <v>Tanjungredeb-Panama-Distance-Based</v>
      </c>
      <c r="E491">
        <v>0</v>
      </c>
    </row>
    <row r="492" spans="1:5" x14ac:dyDescent="0.25">
      <c r="A492" t="s">
        <v>41</v>
      </c>
      <c r="B492" t="s">
        <v>88</v>
      </c>
      <c r="C492" t="s">
        <v>95</v>
      </c>
      <c r="D492" t="str">
        <f t="shared" si="7"/>
        <v>Tegal-Panama-Distance-Based</v>
      </c>
      <c r="E492">
        <v>0</v>
      </c>
    </row>
    <row r="493" spans="1:5" x14ac:dyDescent="0.25">
      <c r="A493" t="s">
        <v>2</v>
      </c>
      <c r="B493" t="s">
        <v>88</v>
      </c>
      <c r="C493" t="s">
        <v>95</v>
      </c>
      <c r="D493" t="str">
        <f t="shared" si="7"/>
        <v>Teluk Bayur-Panama-Distance-Based</v>
      </c>
      <c r="E493">
        <v>107</v>
      </c>
    </row>
    <row r="494" spans="1:5" x14ac:dyDescent="0.25">
      <c r="A494" t="s">
        <v>61</v>
      </c>
      <c r="B494" t="s">
        <v>88</v>
      </c>
      <c r="C494" t="s">
        <v>95</v>
      </c>
      <c r="D494" t="str">
        <f t="shared" si="7"/>
        <v>Ternate-Panama-Distance-Based</v>
      </c>
      <c r="E494">
        <v>0</v>
      </c>
    </row>
    <row r="495" spans="1:5" x14ac:dyDescent="0.25">
      <c r="A495" t="s">
        <v>66</v>
      </c>
      <c r="B495" t="s">
        <v>88</v>
      </c>
      <c r="C495" t="s">
        <v>95</v>
      </c>
      <c r="D495" t="str">
        <f t="shared" si="7"/>
        <v>Tg. Sorong-Panama-Distance-Based</v>
      </c>
      <c r="E495">
        <v>1</v>
      </c>
    </row>
    <row r="496" spans="1:5" x14ac:dyDescent="0.25">
      <c r="A496" t="s">
        <v>43</v>
      </c>
      <c r="B496" t="s">
        <v>88</v>
      </c>
      <c r="C496" t="s">
        <v>95</v>
      </c>
      <c r="D496" t="str">
        <f t="shared" si="7"/>
        <v>Wahai-Panama-Distance-Based</v>
      </c>
      <c r="E496">
        <v>0</v>
      </c>
    </row>
    <row r="497" spans="1:5" x14ac:dyDescent="0.25">
      <c r="A497" t="s">
        <v>44</v>
      </c>
      <c r="B497" t="s">
        <v>88</v>
      </c>
      <c r="C497" t="s">
        <v>95</v>
      </c>
      <c r="D497" t="str">
        <f t="shared" si="7"/>
        <v>Waingapu-Panama-Distance-Based</v>
      </c>
      <c r="E497">
        <v>0</v>
      </c>
    </row>
    <row r="498" spans="1:5" x14ac:dyDescent="0.25">
      <c r="A498" t="s">
        <v>45</v>
      </c>
      <c r="B498" t="s">
        <v>84</v>
      </c>
      <c r="C498" t="s">
        <v>95</v>
      </c>
      <c r="D498" t="str">
        <f t="shared" si="7"/>
        <v>Ambon-Singapore-Distance-Based</v>
      </c>
      <c r="E498">
        <v>2</v>
      </c>
    </row>
    <row r="499" spans="1:5" x14ac:dyDescent="0.25">
      <c r="A499" t="s">
        <v>46</v>
      </c>
      <c r="B499" t="s">
        <v>84</v>
      </c>
      <c r="C499" t="s">
        <v>95</v>
      </c>
      <c r="D499" t="str">
        <f t="shared" si="7"/>
        <v>Balikpapan-Singapore-Distance-Based</v>
      </c>
      <c r="E499">
        <v>319</v>
      </c>
    </row>
    <row r="500" spans="1:5" x14ac:dyDescent="0.25">
      <c r="A500" t="s">
        <v>8</v>
      </c>
      <c r="B500" t="s">
        <v>84</v>
      </c>
      <c r="C500" t="s">
        <v>95</v>
      </c>
      <c r="D500" t="str">
        <f t="shared" si="7"/>
        <v>Banjarmasin-Singapore-Distance-Based</v>
      </c>
      <c r="E500">
        <v>6</v>
      </c>
    </row>
    <row r="501" spans="1:5" x14ac:dyDescent="0.25">
      <c r="A501" t="s">
        <v>4</v>
      </c>
      <c r="B501" t="s">
        <v>84</v>
      </c>
      <c r="C501" t="s">
        <v>95</v>
      </c>
      <c r="D501" t="str">
        <f t="shared" si="7"/>
        <v>Banten-Singapore-Distance-Based</v>
      </c>
      <c r="E501">
        <v>199</v>
      </c>
    </row>
    <row r="502" spans="1:5" x14ac:dyDescent="0.25">
      <c r="A502" t="s">
        <v>47</v>
      </c>
      <c r="B502" t="s">
        <v>84</v>
      </c>
      <c r="C502" t="s">
        <v>95</v>
      </c>
      <c r="D502" t="str">
        <f t="shared" si="7"/>
        <v>Baubau-Singapore-Distance-Based</v>
      </c>
      <c r="E502">
        <v>0</v>
      </c>
    </row>
    <row r="503" spans="1:5" x14ac:dyDescent="0.25">
      <c r="A503" t="s">
        <v>9</v>
      </c>
      <c r="B503" t="s">
        <v>84</v>
      </c>
      <c r="C503" t="s">
        <v>95</v>
      </c>
      <c r="D503" t="str">
        <f t="shared" si="7"/>
        <v>Belawan-Singapore-Distance-Based</v>
      </c>
      <c r="E503">
        <v>285</v>
      </c>
    </row>
    <row r="504" spans="1:5" x14ac:dyDescent="0.25">
      <c r="A504" t="s">
        <v>10</v>
      </c>
      <c r="B504" t="s">
        <v>84</v>
      </c>
      <c r="C504" t="s">
        <v>95</v>
      </c>
      <c r="D504" t="str">
        <f t="shared" si="7"/>
        <v>Bengkalis-Singapore-Distance-Based</v>
      </c>
      <c r="E504">
        <v>44</v>
      </c>
    </row>
    <row r="505" spans="1:5" x14ac:dyDescent="0.25">
      <c r="A505" t="s">
        <v>5</v>
      </c>
      <c r="B505" t="s">
        <v>84</v>
      </c>
      <c r="C505" t="s">
        <v>95</v>
      </c>
      <c r="D505" t="str">
        <f t="shared" si="7"/>
        <v>Benoa-Singapore-Distance-Based</v>
      </c>
      <c r="E505">
        <v>7</v>
      </c>
    </row>
    <row r="506" spans="1:5" x14ac:dyDescent="0.25">
      <c r="A506" t="s">
        <v>11</v>
      </c>
      <c r="B506" t="s">
        <v>84</v>
      </c>
      <c r="C506" t="s">
        <v>95</v>
      </c>
      <c r="D506" t="str">
        <f t="shared" si="7"/>
        <v>Bitung-Singapore-Distance-Based</v>
      </c>
      <c r="E506">
        <v>27</v>
      </c>
    </row>
    <row r="507" spans="1:5" x14ac:dyDescent="0.25">
      <c r="A507" t="s">
        <v>70</v>
      </c>
      <c r="B507" t="s">
        <v>84</v>
      </c>
      <c r="C507" t="s">
        <v>95</v>
      </c>
      <c r="D507" t="str">
        <f t="shared" si="7"/>
        <v>Bontang Lng Terminal-Singapore-Distance-Based</v>
      </c>
      <c r="E507">
        <v>3</v>
      </c>
    </row>
    <row r="508" spans="1:5" x14ac:dyDescent="0.25">
      <c r="A508" t="s">
        <v>12</v>
      </c>
      <c r="B508" t="s">
        <v>84</v>
      </c>
      <c r="C508" t="s">
        <v>95</v>
      </c>
      <c r="D508" t="str">
        <f t="shared" si="7"/>
        <v>Bula-Singapore-Distance-Based</v>
      </c>
      <c r="E508">
        <v>1</v>
      </c>
    </row>
    <row r="509" spans="1:5" x14ac:dyDescent="0.25">
      <c r="A509" t="s">
        <v>13</v>
      </c>
      <c r="B509" t="s">
        <v>84</v>
      </c>
      <c r="C509" t="s">
        <v>95</v>
      </c>
      <c r="D509" t="str">
        <f t="shared" si="7"/>
        <v>Celukan Bawang-Singapore-Distance-Based</v>
      </c>
      <c r="E509">
        <v>0</v>
      </c>
    </row>
    <row r="510" spans="1:5" x14ac:dyDescent="0.25">
      <c r="A510" t="s">
        <v>3</v>
      </c>
      <c r="B510" t="s">
        <v>84</v>
      </c>
      <c r="C510" t="s">
        <v>95</v>
      </c>
      <c r="D510" t="str">
        <f t="shared" si="7"/>
        <v>Cirebon-Singapore-Distance-Based</v>
      </c>
      <c r="E510">
        <v>6</v>
      </c>
    </row>
    <row r="511" spans="1:5" x14ac:dyDescent="0.25">
      <c r="A511" t="s">
        <v>14</v>
      </c>
      <c r="B511" t="s">
        <v>84</v>
      </c>
      <c r="C511" t="s">
        <v>95</v>
      </c>
      <c r="D511" t="str">
        <f t="shared" si="7"/>
        <v>Donggala-Singapore-Distance-Based</v>
      </c>
      <c r="E511">
        <v>3</v>
      </c>
    </row>
    <row r="512" spans="1:5" x14ac:dyDescent="0.25">
      <c r="A512" t="s">
        <v>15</v>
      </c>
      <c r="B512" t="s">
        <v>84</v>
      </c>
      <c r="C512" t="s">
        <v>95</v>
      </c>
      <c r="D512" t="str">
        <f t="shared" si="7"/>
        <v>Dumai-Singapore-Distance-Based</v>
      </c>
      <c r="E512">
        <v>335</v>
      </c>
    </row>
    <row r="513" spans="1:5" x14ac:dyDescent="0.25">
      <c r="A513" t="s">
        <v>50</v>
      </c>
      <c r="B513" t="s">
        <v>84</v>
      </c>
      <c r="C513" t="s">
        <v>95</v>
      </c>
      <c r="D513" t="str">
        <f t="shared" si="7"/>
        <v>Ende-Singapore-Distance-Based</v>
      </c>
      <c r="E513">
        <v>0</v>
      </c>
    </row>
    <row r="514" spans="1:5" x14ac:dyDescent="0.25">
      <c r="A514" t="s">
        <v>51</v>
      </c>
      <c r="B514" t="s">
        <v>84</v>
      </c>
      <c r="C514" t="s">
        <v>95</v>
      </c>
      <c r="D514" t="str">
        <f t="shared" si="7"/>
        <v>Fakfak-Singapore-Distance-Based</v>
      </c>
      <c r="E514">
        <v>0</v>
      </c>
    </row>
    <row r="515" spans="1:5" x14ac:dyDescent="0.25">
      <c r="A515" t="s">
        <v>16</v>
      </c>
      <c r="B515" t="s">
        <v>84</v>
      </c>
      <c r="C515" t="s">
        <v>95</v>
      </c>
      <c r="D515" t="str">
        <f t="shared" ref="D515:D578" si="8">_xlfn.CONCAT(TRIM(A515),"-",TRIM(B515),"-",TRIM(C515))</f>
        <v>Gorontalo-Singapore-Distance-Based</v>
      </c>
      <c r="E515">
        <v>0</v>
      </c>
    </row>
    <row r="516" spans="1:5" x14ac:dyDescent="0.25">
      <c r="A516" t="s">
        <v>17</v>
      </c>
      <c r="B516" t="s">
        <v>84</v>
      </c>
      <c r="C516" t="s">
        <v>95</v>
      </c>
      <c r="D516" t="str">
        <f t="shared" si="8"/>
        <v>Gresik-Singapore-Distance-Based</v>
      </c>
      <c r="E516">
        <v>529</v>
      </c>
    </row>
    <row r="517" spans="1:5" x14ac:dyDescent="0.25">
      <c r="A517" t="s">
        <v>18</v>
      </c>
      <c r="B517" t="s">
        <v>84</v>
      </c>
      <c r="C517" t="s">
        <v>95</v>
      </c>
      <c r="D517" t="str">
        <f t="shared" si="8"/>
        <v>Jayapura-Singapore-Distance-Based</v>
      </c>
      <c r="E517">
        <v>2</v>
      </c>
    </row>
    <row r="518" spans="1:5" x14ac:dyDescent="0.25">
      <c r="A518" t="s">
        <v>19</v>
      </c>
      <c r="B518" t="s">
        <v>84</v>
      </c>
      <c r="C518" t="s">
        <v>95</v>
      </c>
      <c r="D518" t="str">
        <f t="shared" si="8"/>
        <v>Kendari-Singapore-Distance-Based</v>
      </c>
      <c r="E518">
        <v>0</v>
      </c>
    </row>
    <row r="519" spans="1:5" x14ac:dyDescent="0.25">
      <c r="A519" t="s">
        <v>20</v>
      </c>
      <c r="B519" t="s">
        <v>84</v>
      </c>
      <c r="C519" t="s">
        <v>95</v>
      </c>
      <c r="D519" t="str">
        <f t="shared" si="8"/>
        <v>Kolonodale-Singapore-Distance-Based</v>
      </c>
      <c r="E519">
        <v>0</v>
      </c>
    </row>
    <row r="520" spans="1:5" x14ac:dyDescent="0.25">
      <c r="A520" t="s">
        <v>21</v>
      </c>
      <c r="B520" t="s">
        <v>84</v>
      </c>
      <c r="C520" t="s">
        <v>95</v>
      </c>
      <c r="D520" t="str">
        <f t="shared" si="8"/>
        <v>Kuala Tanjung-Singapore-Distance-Based</v>
      </c>
      <c r="E520">
        <v>40</v>
      </c>
    </row>
    <row r="521" spans="1:5" x14ac:dyDescent="0.25">
      <c r="A521" t="s">
        <v>22</v>
      </c>
      <c r="B521" t="s">
        <v>84</v>
      </c>
      <c r="C521" t="s">
        <v>95</v>
      </c>
      <c r="D521" t="str">
        <f t="shared" si="8"/>
        <v>Kumai-Singapore-Distance-Based</v>
      </c>
      <c r="E521">
        <v>2</v>
      </c>
    </row>
    <row r="522" spans="1:5" x14ac:dyDescent="0.25">
      <c r="A522" t="s">
        <v>52</v>
      </c>
      <c r="B522" t="s">
        <v>84</v>
      </c>
      <c r="C522" t="s">
        <v>95</v>
      </c>
      <c r="D522" t="str">
        <f t="shared" si="8"/>
        <v>Labuha-Singapore-Distance-Based</v>
      </c>
      <c r="E522">
        <v>0</v>
      </c>
    </row>
    <row r="523" spans="1:5" x14ac:dyDescent="0.25">
      <c r="A523" t="s">
        <v>23</v>
      </c>
      <c r="B523" t="s">
        <v>84</v>
      </c>
      <c r="C523" t="s">
        <v>95</v>
      </c>
      <c r="D523" t="str">
        <f t="shared" si="8"/>
        <v>Larantuka-Singapore-Distance-Based</v>
      </c>
      <c r="E523">
        <v>0</v>
      </c>
    </row>
    <row r="524" spans="1:5" x14ac:dyDescent="0.25">
      <c r="A524" t="s">
        <v>54</v>
      </c>
      <c r="B524" t="s">
        <v>84</v>
      </c>
      <c r="C524" t="s">
        <v>95</v>
      </c>
      <c r="D524" t="str">
        <f t="shared" si="8"/>
        <v>Lhokseumawe-Singapore-Distance-Based</v>
      </c>
      <c r="E524">
        <v>102</v>
      </c>
    </row>
    <row r="525" spans="1:5" x14ac:dyDescent="0.25">
      <c r="A525" t="s">
        <v>24</v>
      </c>
      <c r="B525" t="s">
        <v>84</v>
      </c>
      <c r="C525" t="s">
        <v>95</v>
      </c>
      <c r="D525" t="str">
        <f t="shared" si="8"/>
        <v>Luwuk-Singapore-Distance-Based</v>
      </c>
      <c r="E525">
        <v>0</v>
      </c>
    </row>
    <row r="526" spans="1:5" x14ac:dyDescent="0.25">
      <c r="A526" t="s">
        <v>25</v>
      </c>
      <c r="B526" t="s">
        <v>84</v>
      </c>
      <c r="C526" t="s">
        <v>95</v>
      </c>
      <c r="D526" t="str">
        <f t="shared" si="8"/>
        <v>Manado-Singapore-Distance-Based</v>
      </c>
      <c r="E526">
        <v>0</v>
      </c>
    </row>
    <row r="527" spans="1:5" x14ac:dyDescent="0.25">
      <c r="A527" t="s">
        <v>55</v>
      </c>
      <c r="B527" t="s">
        <v>84</v>
      </c>
      <c r="C527" t="s">
        <v>95</v>
      </c>
      <c r="D527" t="str">
        <f t="shared" si="8"/>
        <v>Maumere-Singapore-Distance-Based</v>
      </c>
      <c r="E527">
        <v>0</v>
      </c>
    </row>
    <row r="528" spans="1:5" x14ac:dyDescent="0.25">
      <c r="A528" t="s">
        <v>26</v>
      </c>
      <c r="B528" t="s">
        <v>84</v>
      </c>
      <c r="C528" t="s">
        <v>95</v>
      </c>
      <c r="D528" t="str">
        <f t="shared" si="8"/>
        <v>Namlea-Singapore-Distance-Based</v>
      </c>
      <c r="E528">
        <v>0</v>
      </c>
    </row>
    <row r="529" spans="1:5" x14ac:dyDescent="0.25">
      <c r="A529" t="s">
        <v>56</v>
      </c>
      <c r="B529" t="s">
        <v>84</v>
      </c>
      <c r="C529" t="s">
        <v>95</v>
      </c>
      <c r="D529" t="str">
        <f t="shared" si="8"/>
        <v>Palembang-Singapore-Distance-Based</v>
      </c>
      <c r="E529">
        <v>37</v>
      </c>
    </row>
    <row r="530" spans="1:5" x14ac:dyDescent="0.25">
      <c r="A530" t="s">
        <v>71</v>
      </c>
      <c r="B530" t="s">
        <v>84</v>
      </c>
      <c r="C530" t="s">
        <v>95</v>
      </c>
      <c r="D530" t="str">
        <f t="shared" si="8"/>
        <v>Pangkalansusu-Singapore-Distance-Based</v>
      </c>
      <c r="E530">
        <v>0</v>
      </c>
    </row>
    <row r="531" spans="1:5" x14ac:dyDescent="0.25">
      <c r="A531" t="s">
        <v>28</v>
      </c>
      <c r="B531" t="s">
        <v>84</v>
      </c>
      <c r="C531" t="s">
        <v>95</v>
      </c>
      <c r="D531" t="str">
        <f t="shared" si="8"/>
        <v>Panjang-Singapore-Distance-Based</v>
      </c>
      <c r="E531">
        <v>145</v>
      </c>
    </row>
    <row r="532" spans="1:5" x14ac:dyDescent="0.25">
      <c r="A532" t="s">
        <v>57</v>
      </c>
      <c r="B532" t="s">
        <v>84</v>
      </c>
      <c r="C532" t="s">
        <v>95</v>
      </c>
      <c r="D532" t="str">
        <f t="shared" si="8"/>
        <v>Parepare-Singapore-Distance-Based</v>
      </c>
      <c r="E532">
        <v>1</v>
      </c>
    </row>
    <row r="533" spans="1:5" x14ac:dyDescent="0.25">
      <c r="A533" t="s">
        <v>30</v>
      </c>
      <c r="B533" t="s">
        <v>84</v>
      </c>
      <c r="C533" t="s">
        <v>95</v>
      </c>
      <c r="D533" t="str">
        <f t="shared" si="8"/>
        <v>Pekalongan-Singapore-Distance-Based</v>
      </c>
      <c r="E533">
        <v>0</v>
      </c>
    </row>
    <row r="534" spans="1:5" x14ac:dyDescent="0.25">
      <c r="A534" t="s">
        <v>32</v>
      </c>
      <c r="B534" t="s">
        <v>84</v>
      </c>
      <c r="C534" t="s">
        <v>95</v>
      </c>
      <c r="D534" t="str">
        <f t="shared" si="8"/>
        <v>Pomalaa-Singapore-Distance-Based</v>
      </c>
      <c r="E534">
        <v>0</v>
      </c>
    </row>
    <row r="535" spans="1:5" x14ac:dyDescent="0.25">
      <c r="A535" t="s">
        <v>6</v>
      </c>
      <c r="B535" t="s">
        <v>84</v>
      </c>
      <c r="C535" t="s">
        <v>95</v>
      </c>
      <c r="D535" t="str">
        <f t="shared" si="8"/>
        <v>Pontianak-Singapore-Distance-Based</v>
      </c>
      <c r="E535">
        <v>0</v>
      </c>
    </row>
    <row r="536" spans="1:5" x14ac:dyDescent="0.25">
      <c r="A536" t="s">
        <v>7</v>
      </c>
      <c r="B536" t="s">
        <v>84</v>
      </c>
      <c r="C536" t="s">
        <v>95</v>
      </c>
      <c r="D536" t="str">
        <f t="shared" si="8"/>
        <v>Poso-Singapore-Distance-Based</v>
      </c>
      <c r="E536">
        <v>0</v>
      </c>
    </row>
    <row r="537" spans="1:5" x14ac:dyDescent="0.25">
      <c r="A537" t="s">
        <v>58</v>
      </c>
      <c r="B537" t="s">
        <v>84</v>
      </c>
      <c r="C537" t="s">
        <v>95</v>
      </c>
      <c r="D537" t="str">
        <f t="shared" si="8"/>
        <v>Probolinggo-Singapore-Distance-Based</v>
      </c>
      <c r="E537">
        <v>2</v>
      </c>
    </row>
    <row r="538" spans="1:5" x14ac:dyDescent="0.25">
      <c r="A538" t="s">
        <v>63</v>
      </c>
      <c r="B538" t="s">
        <v>84</v>
      </c>
      <c r="C538" t="s">
        <v>95</v>
      </c>
      <c r="D538" t="str">
        <f t="shared" si="8"/>
        <v>Pulau Baai-Singapore-Distance-Based</v>
      </c>
      <c r="E538">
        <v>16</v>
      </c>
    </row>
    <row r="539" spans="1:5" x14ac:dyDescent="0.25">
      <c r="A539" t="s">
        <v>65</v>
      </c>
      <c r="B539" t="s">
        <v>84</v>
      </c>
      <c r="C539" t="s">
        <v>95</v>
      </c>
      <c r="D539" t="str">
        <f t="shared" si="8"/>
        <v>Pulau Sambu-Singapore-Distance-Based</v>
      </c>
      <c r="E539">
        <v>23312</v>
      </c>
    </row>
    <row r="540" spans="1:5" x14ac:dyDescent="0.25">
      <c r="A540" t="s">
        <v>72</v>
      </c>
      <c r="B540" t="s">
        <v>84</v>
      </c>
      <c r="C540" t="s">
        <v>95</v>
      </c>
      <c r="D540" t="str">
        <f t="shared" si="8"/>
        <v>Raha Roadstead-Singapore-Distance-Based</v>
      </c>
      <c r="E540">
        <v>0</v>
      </c>
    </row>
    <row r="541" spans="1:5" x14ac:dyDescent="0.25">
      <c r="A541" t="s">
        <v>33</v>
      </c>
      <c r="B541" t="s">
        <v>84</v>
      </c>
      <c r="C541" t="s">
        <v>95</v>
      </c>
      <c r="D541" t="str">
        <f t="shared" si="8"/>
        <v>Samarinda-Singapore-Distance-Based</v>
      </c>
      <c r="E541">
        <v>0</v>
      </c>
    </row>
    <row r="542" spans="1:5" x14ac:dyDescent="0.25">
      <c r="A542" t="s">
        <v>34</v>
      </c>
      <c r="B542" t="s">
        <v>84</v>
      </c>
      <c r="C542" t="s">
        <v>95</v>
      </c>
      <c r="D542" t="str">
        <f t="shared" si="8"/>
        <v>Sampit-Singapore-Distance-Based</v>
      </c>
      <c r="E542">
        <v>0</v>
      </c>
    </row>
    <row r="543" spans="1:5" x14ac:dyDescent="0.25">
      <c r="A543" t="s">
        <v>35</v>
      </c>
      <c r="B543" t="s">
        <v>84</v>
      </c>
      <c r="C543" t="s">
        <v>95</v>
      </c>
      <c r="D543" t="str">
        <f t="shared" si="8"/>
        <v>Saumlaki-Singapore-Distance-Based</v>
      </c>
      <c r="E543">
        <v>0</v>
      </c>
    </row>
    <row r="544" spans="1:5" x14ac:dyDescent="0.25">
      <c r="A544" t="s">
        <v>59</v>
      </c>
      <c r="B544" t="s">
        <v>84</v>
      </c>
      <c r="C544" t="s">
        <v>95</v>
      </c>
      <c r="D544" t="str">
        <f t="shared" si="8"/>
        <v>Sekupang-Singapore-Distance-Based</v>
      </c>
      <c r="E544">
        <v>18781</v>
      </c>
    </row>
    <row r="545" spans="1:5" x14ac:dyDescent="0.25">
      <c r="A545" t="s">
        <v>36</v>
      </c>
      <c r="B545" t="s">
        <v>84</v>
      </c>
      <c r="C545" t="s">
        <v>95</v>
      </c>
      <c r="D545" t="str">
        <f t="shared" si="8"/>
        <v>Serui-Singapore-Distance-Based</v>
      </c>
      <c r="E545">
        <v>0</v>
      </c>
    </row>
    <row r="546" spans="1:5" x14ac:dyDescent="0.25">
      <c r="A546" t="s">
        <v>37</v>
      </c>
      <c r="B546" t="s">
        <v>84</v>
      </c>
      <c r="C546" t="s">
        <v>95</v>
      </c>
      <c r="D546" t="str">
        <f t="shared" si="8"/>
        <v>Sibolga-Singapore-Distance-Based</v>
      </c>
      <c r="E546">
        <v>0</v>
      </c>
    </row>
    <row r="547" spans="1:5" x14ac:dyDescent="0.25">
      <c r="A547" t="s">
        <v>60</v>
      </c>
      <c r="B547" t="s">
        <v>84</v>
      </c>
      <c r="C547" t="s">
        <v>95</v>
      </c>
      <c r="D547" t="str">
        <f t="shared" si="8"/>
        <v>Sungaipakning-Singapore-Distance-Based</v>
      </c>
      <c r="E547">
        <v>108</v>
      </c>
    </row>
    <row r="548" spans="1:5" x14ac:dyDescent="0.25">
      <c r="A548" t="s">
        <v>38</v>
      </c>
      <c r="B548" t="s">
        <v>84</v>
      </c>
      <c r="C548" t="s">
        <v>95</v>
      </c>
      <c r="D548" t="str">
        <f t="shared" si="8"/>
        <v>Tahuna-Singapore-Distance-Based</v>
      </c>
      <c r="E548">
        <v>0</v>
      </c>
    </row>
    <row r="549" spans="1:5" x14ac:dyDescent="0.25">
      <c r="A549" t="s">
        <v>39</v>
      </c>
      <c r="B549" t="s">
        <v>84</v>
      </c>
      <c r="C549" t="s">
        <v>95</v>
      </c>
      <c r="D549" t="str">
        <f t="shared" si="8"/>
        <v>Tanjung Balai Karimun-Singapore-Distance-Based</v>
      </c>
      <c r="E549">
        <v>127</v>
      </c>
    </row>
    <row r="550" spans="1:5" x14ac:dyDescent="0.25">
      <c r="A550" t="s">
        <v>67</v>
      </c>
      <c r="B550" t="s">
        <v>84</v>
      </c>
      <c r="C550" t="s">
        <v>95</v>
      </c>
      <c r="D550" t="str">
        <f t="shared" si="8"/>
        <v>Tanjung Benete-Singapore-Distance-Based</v>
      </c>
      <c r="E550">
        <v>1</v>
      </c>
    </row>
    <row r="551" spans="1:5" x14ac:dyDescent="0.25">
      <c r="A551" t="s">
        <v>75</v>
      </c>
      <c r="B551" t="s">
        <v>84</v>
      </c>
      <c r="C551" t="s">
        <v>95</v>
      </c>
      <c r="D551" t="str">
        <f t="shared" si="8"/>
        <v>Tanjung Santan-Singapore-Distance-Based</v>
      </c>
      <c r="E551">
        <v>0</v>
      </c>
    </row>
    <row r="552" spans="1:5" x14ac:dyDescent="0.25">
      <c r="A552" t="s">
        <v>73</v>
      </c>
      <c r="B552" t="s">
        <v>84</v>
      </c>
      <c r="C552" t="s">
        <v>95</v>
      </c>
      <c r="D552" t="str">
        <f t="shared" si="8"/>
        <v>Tanjungpandan-Singapore-Distance-Based</v>
      </c>
      <c r="E552">
        <v>0</v>
      </c>
    </row>
    <row r="553" spans="1:5" x14ac:dyDescent="0.25">
      <c r="A553" t="s">
        <v>74</v>
      </c>
      <c r="B553" t="s">
        <v>84</v>
      </c>
      <c r="C553" t="s">
        <v>95</v>
      </c>
      <c r="D553" t="str">
        <f t="shared" si="8"/>
        <v>Tanjungredeb-Singapore-Distance-Based</v>
      </c>
      <c r="E553">
        <v>0</v>
      </c>
    </row>
    <row r="554" spans="1:5" x14ac:dyDescent="0.25">
      <c r="A554" t="s">
        <v>41</v>
      </c>
      <c r="B554" t="s">
        <v>84</v>
      </c>
      <c r="C554" t="s">
        <v>95</v>
      </c>
      <c r="D554" t="str">
        <f t="shared" si="8"/>
        <v>Tegal-Singapore-Distance-Based</v>
      </c>
      <c r="E554">
        <v>0</v>
      </c>
    </row>
    <row r="555" spans="1:5" x14ac:dyDescent="0.25">
      <c r="A555" t="s">
        <v>2</v>
      </c>
      <c r="B555" t="s">
        <v>84</v>
      </c>
      <c r="C555" t="s">
        <v>95</v>
      </c>
      <c r="D555" t="str">
        <f t="shared" si="8"/>
        <v>Teluk Bayur-Singapore-Distance-Based</v>
      </c>
      <c r="E555">
        <v>52</v>
      </c>
    </row>
    <row r="556" spans="1:5" x14ac:dyDescent="0.25">
      <c r="A556" t="s">
        <v>61</v>
      </c>
      <c r="B556" t="s">
        <v>84</v>
      </c>
      <c r="C556" t="s">
        <v>95</v>
      </c>
      <c r="D556" t="str">
        <f t="shared" si="8"/>
        <v>Ternate-Singapore-Distance-Based</v>
      </c>
      <c r="E556">
        <v>0</v>
      </c>
    </row>
    <row r="557" spans="1:5" x14ac:dyDescent="0.25">
      <c r="A557" t="s">
        <v>66</v>
      </c>
      <c r="B557" t="s">
        <v>84</v>
      </c>
      <c r="C557" t="s">
        <v>95</v>
      </c>
      <c r="D557" t="str">
        <f t="shared" si="8"/>
        <v>Tg. Sorong-Singapore-Distance-Based</v>
      </c>
      <c r="E557">
        <v>1</v>
      </c>
    </row>
    <row r="558" spans="1:5" x14ac:dyDescent="0.25">
      <c r="A558" t="s">
        <v>43</v>
      </c>
      <c r="B558" t="s">
        <v>84</v>
      </c>
      <c r="C558" t="s">
        <v>95</v>
      </c>
      <c r="D558" t="str">
        <f t="shared" si="8"/>
        <v>Wahai-Singapore-Distance-Based</v>
      </c>
      <c r="E558">
        <v>0</v>
      </c>
    </row>
    <row r="559" spans="1:5" x14ac:dyDescent="0.25">
      <c r="A559" t="s">
        <v>44</v>
      </c>
      <c r="B559" t="s">
        <v>84</v>
      </c>
      <c r="C559" t="s">
        <v>95</v>
      </c>
      <c r="D559" t="str">
        <f t="shared" si="8"/>
        <v>Waingapu-Singapore-Distance-Based</v>
      </c>
      <c r="E559">
        <v>0</v>
      </c>
    </row>
    <row r="560" spans="1:5" x14ac:dyDescent="0.25">
      <c r="A560" t="s">
        <v>45</v>
      </c>
      <c r="B560" t="s">
        <v>85</v>
      </c>
      <c r="C560" t="s">
        <v>95</v>
      </c>
      <c r="D560" t="str">
        <f t="shared" si="8"/>
        <v>Ambon-Vietnam-Distance-Based</v>
      </c>
      <c r="E560">
        <v>0</v>
      </c>
    </row>
    <row r="561" spans="1:5" x14ac:dyDescent="0.25">
      <c r="A561" t="s">
        <v>46</v>
      </c>
      <c r="B561" t="s">
        <v>85</v>
      </c>
      <c r="C561" t="s">
        <v>95</v>
      </c>
      <c r="D561" t="str">
        <f t="shared" si="8"/>
        <v>Balikpapan-Vietnam-Distance-Based</v>
      </c>
      <c r="E561">
        <v>7</v>
      </c>
    </row>
    <row r="562" spans="1:5" x14ac:dyDescent="0.25">
      <c r="A562" t="s">
        <v>8</v>
      </c>
      <c r="B562" t="s">
        <v>85</v>
      </c>
      <c r="C562" t="s">
        <v>95</v>
      </c>
      <c r="D562" t="str">
        <f t="shared" si="8"/>
        <v>Banjarmasin-Vietnam-Distance-Based</v>
      </c>
      <c r="E562">
        <v>3</v>
      </c>
    </row>
    <row r="563" spans="1:5" x14ac:dyDescent="0.25">
      <c r="A563" t="s">
        <v>4</v>
      </c>
      <c r="B563" t="s">
        <v>85</v>
      </c>
      <c r="C563" t="s">
        <v>95</v>
      </c>
      <c r="D563" t="str">
        <f t="shared" si="8"/>
        <v>Banten-Vietnam-Distance-Based</v>
      </c>
      <c r="E563">
        <v>30</v>
      </c>
    </row>
    <row r="564" spans="1:5" x14ac:dyDescent="0.25">
      <c r="A564" t="s">
        <v>47</v>
      </c>
      <c r="B564" t="s">
        <v>85</v>
      </c>
      <c r="C564" t="s">
        <v>95</v>
      </c>
      <c r="D564" t="str">
        <f t="shared" si="8"/>
        <v>Baubau-Vietnam-Distance-Based</v>
      </c>
      <c r="E564">
        <v>0</v>
      </c>
    </row>
    <row r="565" spans="1:5" x14ac:dyDescent="0.25">
      <c r="A565" t="s">
        <v>9</v>
      </c>
      <c r="B565" t="s">
        <v>85</v>
      </c>
      <c r="C565" t="s">
        <v>95</v>
      </c>
      <c r="D565" t="str">
        <f t="shared" si="8"/>
        <v>Belawan-Vietnam-Distance-Based</v>
      </c>
      <c r="E565">
        <v>13</v>
      </c>
    </row>
    <row r="566" spans="1:5" x14ac:dyDescent="0.25">
      <c r="A566" t="s">
        <v>10</v>
      </c>
      <c r="B566" t="s">
        <v>85</v>
      </c>
      <c r="C566" t="s">
        <v>95</v>
      </c>
      <c r="D566" t="str">
        <f t="shared" si="8"/>
        <v>Bengkalis-Vietnam-Distance-Based</v>
      </c>
      <c r="E566">
        <v>4</v>
      </c>
    </row>
    <row r="567" spans="1:5" x14ac:dyDescent="0.25">
      <c r="A567" t="s">
        <v>5</v>
      </c>
      <c r="B567" t="s">
        <v>85</v>
      </c>
      <c r="C567" t="s">
        <v>95</v>
      </c>
      <c r="D567" t="str">
        <f t="shared" si="8"/>
        <v>Benoa-Vietnam-Distance-Based</v>
      </c>
      <c r="E567">
        <v>0</v>
      </c>
    </row>
    <row r="568" spans="1:5" x14ac:dyDescent="0.25">
      <c r="A568" t="s">
        <v>11</v>
      </c>
      <c r="B568" t="s">
        <v>85</v>
      </c>
      <c r="C568" t="s">
        <v>95</v>
      </c>
      <c r="D568" t="str">
        <f t="shared" si="8"/>
        <v>Bitung-Vietnam-Distance-Based</v>
      </c>
      <c r="E568">
        <v>19</v>
      </c>
    </row>
    <row r="569" spans="1:5" x14ac:dyDescent="0.25">
      <c r="A569" t="s">
        <v>70</v>
      </c>
      <c r="B569" t="s">
        <v>85</v>
      </c>
      <c r="C569" t="s">
        <v>95</v>
      </c>
      <c r="D569" t="str">
        <f t="shared" si="8"/>
        <v>Bontang Lng Terminal-Vietnam-Distance-Based</v>
      </c>
      <c r="E569">
        <v>0</v>
      </c>
    </row>
    <row r="570" spans="1:5" x14ac:dyDescent="0.25">
      <c r="A570" t="s">
        <v>12</v>
      </c>
      <c r="B570" t="s">
        <v>85</v>
      </c>
      <c r="C570" t="s">
        <v>95</v>
      </c>
      <c r="D570" t="str">
        <f t="shared" si="8"/>
        <v>Bula-Vietnam-Distance-Based</v>
      </c>
      <c r="E570">
        <v>0</v>
      </c>
    </row>
    <row r="571" spans="1:5" x14ac:dyDescent="0.25">
      <c r="A571" t="s">
        <v>13</v>
      </c>
      <c r="B571" t="s">
        <v>85</v>
      </c>
      <c r="C571" t="s">
        <v>95</v>
      </c>
      <c r="D571" t="str">
        <f t="shared" si="8"/>
        <v>Celukan Bawang-Vietnam-Distance-Based</v>
      </c>
      <c r="E571">
        <v>0</v>
      </c>
    </row>
    <row r="572" spans="1:5" x14ac:dyDescent="0.25">
      <c r="A572" t="s">
        <v>3</v>
      </c>
      <c r="B572" t="s">
        <v>85</v>
      </c>
      <c r="C572" t="s">
        <v>95</v>
      </c>
      <c r="D572" t="str">
        <f t="shared" si="8"/>
        <v>Cirebon-Vietnam-Distance-Based</v>
      </c>
      <c r="E572">
        <v>0</v>
      </c>
    </row>
    <row r="573" spans="1:5" x14ac:dyDescent="0.25">
      <c r="A573" t="s">
        <v>14</v>
      </c>
      <c r="B573" t="s">
        <v>85</v>
      </c>
      <c r="C573" t="s">
        <v>95</v>
      </c>
      <c r="D573" t="str">
        <f t="shared" si="8"/>
        <v>Donggala-Vietnam-Distance-Based</v>
      </c>
      <c r="E573">
        <v>0</v>
      </c>
    </row>
    <row r="574" spans="1:5" x14ac:dyDescent="0.25">
      <c r="A574" t="s">
        <v>15</v>
      </c>
      <c r="B574" t="s">
        <v>85</v>
      </c>
      <c r="C574" t="s">
        <v>95</v>
      </c>
      <c r="D574" t="str">
        <f t="shared" si="8"/>
        <v>Dumai-Vietnam-Distance-Based</v>
      </c>
      <c r="E574">
        <v>167</v>
      </c>
    </row>
    <row r="575" spans="1:5" x14ac:dyDescent="0.25">
      <c r="A575" t="s">
        <v>50</v>
      </c>
      <c r="B575" t="s">
        <v>85</v>
      </c>
      <c r="C575" t="s">
        <v>95</v>
      </c>
      <c r="D575" t="str">
        <f t="shared" si="8"/>
        <v>Ende-Vietnam-Distance-Based</v>
      </c>
      <c r="E575">
        <v>0</v>
      </c>
    </row>
    <row r="576" spans="1:5" x14ac:dyDescent="0.25">
      <c r="A576" t="s">
        <v>51</v>
      </c>
      <c r="B576" t="s">
        <v>85</v>
      </c>
      <c r="C576" t="s">
        <v>95</v>
      </c>
      <c r="D576" t="str">
        <f t="shared" si="8"/>
        <v>Fakfak-Vietnam-Distance-Based</v>
      </c>
      <c r="E576">
        <v>0</v>
      </c>
    </row>
    <row r="577" spans="1:5" x14ac:dyDescent="0.25">
      <c r="A577" t="s">
        <v>16</v>
      </c>
      <c r="B577" t="s">
        <v>85</v>
      </c>
      <c r="C577" t="s">
        <v>95</v>
      </c>
      <c r="D577" t="str">
        <f t="shared" si="8"/>
        <v>Gorontalo-Vietnam-Distance-Based</v>
      </c>
      <c r="E577">
        <v>0</v>
      </c>
    </row>
    <row r="578" spans="1:5" x14ac:dyDescent="0.25">
      <c r="A578" t="s">
        <v>17</v>
      </c>
      <c r="B578" t="s">
        <v>85</v>
      </c>
      <c r="C578" t="s">
        <v>95</v>
      </c>
      <c r="D578" t="str">
        <f t="shared" si="8"/>
        <v>Gresik-Vietnam-Distance-Based</v>
      </c>
      <c r="E578">
        <v>202</v>
      </c>
    </row>
    <row r="579" spans="1:5" x14ac:dyDescent="0.25">
      <c r="A579" t="s">
        <v>18</v>
      </c>
      <c r="B579" t="s">
        <v>85</v>
      </c>
      <c r="C579" t="s">
        <v>95</v>
      </c>
      <c r="D579" t="str">
        <f t="shared" ref="D579:D642" si="9">_xlfn.CONCAT(TRIM(A579),"-",TRIM(B579),"-",TRIM(C579))</f>
        <v>Jayapura-Vietnam-Distance-Based</v>
      </c>
      <c r="E579">
        <v>0</v>
      </c>
    </row>
    <row r="580" spans="1:5" x14ac:dyDescent="0.25">
      <c r="A580" t="s">
        <v>19</v>
      </c>
      <c r="B580" t="s">
        <v>85</v>
      </c>
      <c r="C580" t="s">
        <v>95</v>
      </c>
      <c r="D580" t="str">
        <f t="shared" si="9"/>
        <v>Kendari-Vietnam-Distance-Based</v>
      </c>
      <c r="E580">
        <v>0</v>
      </c>
    </row>
    <row r="581" spans="1:5" x14ac:dyDescent="0.25">
      <c r="A581" t="s">
        <v>20</v>
      </c>
      <c r="B581" t="s">
        <v>85</v>
      </c>
      <c r="C581" t="s">
        <v>95</v>
      </c>
      <c r="D581" t="str">
        <f t="shared" si="9"/>
        <v>Kolonodale-Vietnam-Distance-Based</v>
      </c>
      <c r="E581">
        <v>0</v>
      </c>
    </row>
    <row r="582" spans="1:5" x14ac:dyDescent="0.25">
      <c r="A582" t="s">
        <v>21</v>
      </c>
      <c r="B582" t="s">
        <v>85</v>
      </c>
      <c r="C582" t="s">
        <v>95</v>
      </c>
      <c r="D582" t="str">
        <f t="shared" si="9"/>
        <v>Kuala Tanjung-Vietnam-Distance-Based</v>
      </c>
      <c r="E582">
        <v>5</v>
      </c>
    </row>
    <row r="583" spans="1:5" x14ac:dyDescent="0.25">
      <c r="A583" t="s">
        <v>22</v>
      </c>
      <c r="B583" t="s">
        <v>85</v>
      </c>
      <c r="C583" t="s">
        <v>95</v>
      </c>
      <c r="D583" t="str">
        <f t="shared" si="9"/>
        <v>Kumai-Vietnam-Distance-Based</v>
      </c>
      <c r="E583">
        <v>1</v>
      </c>
    </row>
    <row r="584" spans="1:5" x14ac:dyDescent="0.25">
      <c r="A584" t="s">
        <v>52</v>
      </c>
      <c r="B584" t="s">
        <v>85</v>
      </c>
      <c r="C584" t="s">
        <v>95</v>
      </c>
      <c r="D584" t="str">
        <f t="shared" si="9"/>
        <v>Labuha-Vietnam-Distance-Based</v>
      </c>
      <c r="E584">
        <v>0</v>
      </c>
    </row>
    <row r="585" spans="1:5" x14ac:dyDescent="0.25">
      <c r="A585" t="s">
        <v>23</v>
      </c>
      <c r="B585" t="s">
        <v>85</v>
      </c>
      <c r="C585" t="s">
        <v>95</v>
      </c>
      <c r="D585" t="str">
        <f t="shared" si="9"/>
        <v>Larantuka-Vietnam-Distance-Based</v>
      </c>
      <c r="E585">
        <v>0</v>
      </c>
    </row>
    <row r="586" spans="1:5" x14ac:dyDescent="0.25">
      <c r="A586" t="s">
        <v>54</v>
      </c>
      <c r="B586" t="s">
        <v>85</v>
      </c>
      <c r="C586" t="s">
        <v>95</v>
      </c>
      <c r="D586" t="str">
        <f t="shared" si="9"/>
        <v>Lhokseumawe-Vietnam-Distance-Based</v>
      </c>
      <c r="E586">
        <v>0</v>
      </c>
    </row>
    <row r="587" spans="1:5" x14ac:dyDescent="0.25">
      <c r="A587" t="s">
        <v>24</v>
      </c>
      <c r="B587" t="s">
        <v>85</v>
      </c>
      <c r="C587" t="s">
        <v>95</v>
      </c>
      <c r="D587" t="str">
        <f t="shared" si="9"/>
        <v>Luwuk-Vietnam-Distance-Based</v>
      </c>
      <c r="E587">
        <v>0</v>
      </c>
    </row>
    <row r="588" spans="1:5" x14ac:dyDescent="0.25">
      <c r="A588" t="s">
        <v>25</v>
      </c>
      <c r="B588" t="s">
        <v>85</v>
      </c>
      <c r="C588" t="s">
        <v>95</v>
      </c>
      <c r="D588" t="str">
        <f t="shared" si="9"/>
        <v>Manado-Vietnam-Distance-Based</v>
      </c>
      <c r="E588">
        <v>0</v>
      </c>
    </row>
    <row r="589" spans="1:5" x14ac:dyDescent="0.25">
      <c r="A589" t="s">
        <v>55</v>
      </c>
      <c r="B589" t="s">
        <v>85</v>
      </c>
      <c r="C589" t="s">
        <v>95</v>
      </c>
      <c r="D589" t="str">
        <f t="shared" si="9"/>
        <v>Maumere-Vietnam-Distance-Based</v>
      </c>
      <c r="E589">
        <v>0</v>
      </c>
    </row>
    <row r="590" spans="1:5" x14ac:dyDescent="0.25">
      <c r="A590" t="s">
        <v>26</v>
      </c>
      <c r="B590" t="s">
        <v>85</v>
      </c>
      <c r="C590" t="s">
        <v>95</v>
      </c>
      <c r="D590" t="str">
        <f t="shared" si="9"/>
        <v>Namlea-Vietnam-Distance-Based</v>
      </c>
      <c r="E590">
        <v>0</v>
      </c>
    </row>
    <row r="591" spans="1:5" x14ac:dyDescent="0.25">
      <c r="A591" t="s">
        <v>56</v>
      </c>
      <c r="B591" t="s">
        <v>85</v>
      </c>
      <c r="C591" t="s">
        <v>95</v>
      </c>
      <c r="D591" t="str">
        <f t="shared" si="9"/>
        <v>Palembang-Vietnam-Distance-Based</v>
      </c>
      <c r="E591">
        <v>41</v>
      </c>
    </row>
    <row r="592" spans="1:5" x14ac:dyDescent="0.25">
      <c r="A592" t="s">
        <v>71</v>
      </c>
      <c r="B592" t="s">
        <v>85</v>
      </c>
      <c r="C592" t="s">
        <v>95</v>
      </c>
      <c r="D592" t="str">
        <f t="shared" si="9"/>
        <v>Pangkalansusu-Vietnam-Distance-Based</v>
      </c>
      <c r="E592">
        <v>0</v>
      </c>
    </row>
    <row r="593" spans="1:5" x14ac:dyDescent="0.25">
      <c r="A593" t="s">
        <v>28</v>
      </c>
      <c r="B593" t="s">
        <v>85</v>
      </c>
      <c r="C593" t="s">
        <v>95</v>
      </c>
      <c r="D593" t="str">
        <f t="shared" si="9"/>
        <v>Panjang-Vietnam-Distance-Based</v>
      </c>
      <c r="E593">
        <v>17</v>
      </c>
    </row>
    <row r="594" spans="1:5" x14ac:dyDescent="0.25">
      <c r="A594" t="s">
        <v>57</v>
      </c>
      <c r="B594" t="s">
        <v>85</v>
      </c>
      <c r="C594" t="s">
        <v>95</v>
      </c>
      <c r="D594" t="str">
        <f t="shared" si="9"/>
        <v>Parepare-Vietnam-Distance-Based</v>
      </c>
      <c r="E594">
        <v>0</v>
      </c>
    </row>
    <row r="595" spans="1:5" x14ac:dyDescent="0.25">
      <c r="A595" t="s">
        <v>30</v>
      </c>
      <c r="B595" t="s">
        <v>85</v>
      </c>
      <c r="C595" t="s">
        <v>95</v>
      </c>
      <c r="D595" t="str">
        <f t="shared" si="9"/>
        <v>Pekalongan-Vietnam-Distance-Based</v>
      </c>
      <c r="E595">
        <v>0</v>
      </c>
    </row>
    <row r="596" spans="1:5" x14ac:dyDescent="0.25">
      <c r="A596" t="s">
        <v>32</v>
      </c>
      <c r="B596" t="s">
        <v>85</v>
      </c>
      <c r="C596" t="s">
        <v>95</v>
      </c>
      <c r="D596" t="str">
        <f t="shared" si="9"/>
        <v>Pomalaa-Vietnam-Distance-Based</v>
      </c>
      <c r="E596">
        <v>3</v>
      </c>
    </row>
    <row r="597" spans="1:5" x14ac:dyDescent="0.25">
      <c r="A597" t="s">
        <v>6</v>
      </c>
      <c r="B597" t="s">
        <v>85</v>
      </c>
      <c r="C597" t="s">
        <v>95</v>
      </c>
      <c r="D597" t="str">
        <f t="shared" si="9"/>
        <v>Pontianak-Vietnam-Distance-Based</v>
      </c>
      <c r="E597">
        <v>45</v>
      </c>
    </row>
    <row r="598" spans="1:5" x14ac:dyDescent="0.25">
      <c r="A598" t="s">
        <v>7</v>
      </c>
      <c r="B598" t="s">
        <v>85</v>
      </c>
      <c r="C598" t="s">
        <v>95</v>
      </c>
      <c r="D598" t="str">
        <f t="shared" si="9"/>
        <v>Poso-Vietnam-Distance-Based</v>
      </c>
      <c r="E598">
        <v>0</v>
      </c>
    </row>
    <row r="599" spans="1:5" x14ac:dyDescent="0.25">
      <c r="A599" t="s">
        <v>58</v>
      </c>
      <c r="B599" t="s">
        <v>85</v>
      </c>
      <c r="C599" t="s">
        <v>95</v>
      </c>
      <c r="D599" t="str">
        <f t="shared" si="9"/>
        <v>Probolinggo-Vietnam-Distance-Based</v>
      </c>
      <c r="E599">
        <v>2</v>
      </c>
    </row>
    <row r="600" spans="1:5" x14ac:dyDescent="0.25">
      <c r="A600" t="s">
        <v>63</v>
      </c>
      <c r="B600" t="s">
        <v>85</v>
      </c>
      <c r="C600" t="s">
        <v>95</v>
      </c>
      <c r="D600" t="str">
        <f t="shared" si="9"/>
        <v>Pulau Baai-Vietnam-Distance-Based</v>
      </c>
      <c r="E600">
        <v>29</v>
      </c>
    </row>
    <row r="601" spans="1:5" x14ac:dyDescent="0.25">
      <c r="A601" t="s">
        <v>65</v>
      </c>
      <c r="B601" t="s">
        <v>85</v>
      </c>
      <c r="C601" t="s">
        <v>95</v>
      </c>
      <c r="D601" t="str">
        <f t="shared" si="9"/>
        <v>Pulau Sambu-Vietnam-Distance-Based</v>
      </c>
      <c r="E601">
        <v>690</v>
      </c>
    </row>
    <row r="602" spans="1:5" x14ac:dyDescent="0.25">
      <c r="A602" t="s">
        <v>72</v>
      </c>
      <c r="B602" t="s">
        <v>85</v>
      </c>
      <c r="C602" t="s">
        <v>95</v>
      </c>
      <c r="D602" t="str">
        <f t="shared" si="9"/>
        <v>Raha Roadstead-Vietnam-Distance-Based</v>
      </c>
      <c r="E602">
        <v>0</v>
      </c>
    </row>
    <row r="603" spans="1:5" x14ac:dyDescent="0.25">
      <c r="A603" t="s">
        <v>33</v>
      </c>
      <c r="B603" t="s">
        <v>85</v>
      </c>
      <c r="C603" t="s">
        <v>95</v>
      </c>
      <c r="D603" t="str">
        <f t="shared" si="9"/>
        <v>Samarinda-Vietnam-Distance-Based</v>
      </c>
      <c r="E603">
        <v>0</v>
      </c>
    </row>
    <row r="604" spans="1:5" x14ac:dyDescent="0.25">
      <c r="A604" t="s">
        <v>34</v>
      </c>
      <c r="B604" t="s">
        <v>85</v>
      </c>
      <c r="C604" t="s">
        <v>95</v>
      </c>
      <c r="D604" t="str">
        <f t="shared" si="9"/>
        <v>Sampit-Vietnam-Distance-Based</v>
      </c>
      <c r="E604">
        <v>0</v>
      </c>
    </row>
    <row r="605" spans="1:5" x14ac:dyDescent="0.25">
      <c r="A605" t="s">
        <v>35</v>
      </c>
      <c r="B605" t="s">
        <v>85</v>
      </c>
      <c r="C605" t="s">
        <v>95</v>
      </c>
      <c r="D605" t="str">
        <f t="shared" si="9"/>
        <v>Saumlaki-Vietnam-Distance-Based</v>
      </c>
      <c r="E605">
        <v>0</v>
      </c>
    </row>
    <row r="606" spans="1:5" x14ac:dyDescent="0.25">
      <c r="A606" t="s">
        <v>59</v>
      </c>
      <c r="B606" t="s">
        <v>85</v>
      </c>
      <c r="C606" t="s">
        <v>95</v>
      </c>
      <c r="D606" t="str">
        <f t="shared" si="9"/>
        <v>Sekupang-Vietnam-Distance-Based</v>
      </c>
      <c r="E606">
        <v>23</v>
      </c>
    </row>
    <row r="607" spans="1:5" x14ac:dyDescent="0.25">
      <c r="A607" t="s">
        <v>36</v>
      </c>
      <c r="B607" t="s">
        <v>85</v>
      </c>
      <c r="C607" t="s">
        <v>95</v>
      </c>
      <c r="D607" t="str">
        <f t="shared" si="9"/>
        <v>Serui-Vietnam-Distance-Based</v>
      </c>
      <c r="E607">
        <v>4</v>
      </c>
    </row>
    <row r="608" spans="1:5" x14ac:dyDescent="0.25">
      <c r="A608" t="s">
        <v>37</v>
      </c>
      <c r="B608" t="s">
        <v>85</v>
      </c>
      <c r="C608" t="s">
        <v>95</v>
      </c>
      <c r="D608" t="str">
        <f t="shared" si="9"/>
        <v>Sibolga-Vietnam-Distance-Based</v>
      </c>
      <c r="E608">
        <v>0</v>
      </c>
    </row>
    <row r="609" spans="1:5" x14ac:dyDescent="0.25">
      <c r="A609" t="s">
        <v>60</v>
      </c>
      <c r="B609" t="s">
        <v>85</v>
      </c>
      <c r="C609" t="s">
        <v>95</v>
      </c>
      <c r="D609" t="str">
        <f t="shared" si="9"/>
        <v>Sungaipakning-Vietnam-Distance-Based</v>
      </c>
      <c r="E609">
        <v>6</v>
      </c>
    </row>
    <row r="610" spans="1:5" x14ac:dyDescent="0.25">
      <c r="A610" t="s">
        <v>38</v>
      </c>
      <c r="B610" t="s">
        <v>85</v>
      </c>
      <c r="C610" t="s">
        <v>95</v>
      </c>
      <c r="D610" t="str">
        <f t="shared" si="9"/>
        <v>Tahuna-Vietnam-Distance-Based</v>
      </c>
      <c r="E610">
        <v>0</v>
      </c>
    </row>
    <row r="611" spans="1:5" x14ac:dyDescent="0.25">
      <c r="A611" t="s">
        <v>39</v>
      </c>
      <c r="B611" t="s">
        <v>85</v>
      </c>
      <c r="C611" t="s">
        <v>95</v>
      </c>
      <c r="D611" t="str">
        <f t="shared" si="9"/>
        <v>Tanjung Balai Karimun-Vietnam-Distance-Based</v>
      </c>
      <c r="E611">
        <v>0</v>
      </c>
    </row>
    <row r="612" spans="1:5" x14ac:dyDescent="0.25">
      <c r="A612" t="s">
        <v>67</v>
      </c>
      <c r="B612" t="s">
        <v>85</v>
      </c>
      <c r="C612" t="s">
        <v>95</v>
      </c>
      <c r="D612" t="str">
        <f t="shared" si="9"/>
        <v>Tanjung Benete-Vietnam-Distance-Based</v>
      </c>
      <c r="E612">
        <v>0</v>
      </c>
    </row>
    <row r="613" spans="1:5" x14ac:dyDescent="0.25">
      <c r="A613" t="s">
        <v>75</v>
      </c>
      <c r="B613" t="s">
        <v>85</v>
      </c>
      <c r="C613" t="s">
        <v>95</v>
      </c>
      <c r="D613" t="str">
        <f t="shared" si="9"/>
        <v>Tanjung Santan-Vietnam-Distance-Based</v>
      </c>
      <c r="E613">
        <v>0</v>
      </c>
    </row>
    <row r="614" spans="1:5" x14ac:dyDescent="0.25">
      <c r="A614" t="s">
        <v>73</v>
      </c>
      <c r="B614" t="s">
        <v>85</v>
      </c>
      <c r="C614" t="s">
        <v>95</v>
      </c>
      <c r="D614" t="str">
        <f t="shared" si="9"/>
        <v>Tanjungpandan-Vietnam-Distance-Based</v>
      </c>
      <c r="E614">
        <v>0</v>
      </c>
    </row>
    <row r="615" spans="1:5" x14ac:dyDescent="0.25">
      <c r="A615" t="s">
        <v>74</v>
      </c>
      <c r="B615" t="s">
        <v>85</v>
      </c>
      <c r="C615" t="s">
        <v>95</v>
      </c>
      <c r="D615" t="str">
        <f t="shared" si="9"/>
        <v>Tanjungredeb-Vietnam-Distance-Based</v>
      </c>
      <c r="E615">
        <v>0</v>
      </c>
    </row>
    <row r="616" spans="1:5" x14ac:dyDescent="0.25">
      <c r="A616" t="s">
        <v>41</v>
      </c>
      <c r="B616" t="s">
        <v>85</v>
      </c>
      <c r="C616" t="s">
        <v>95</v>
      </c>
      <c r="D616" t="str">
        <f t="shared" si="9"/>
        <v>Tegal-Vietnam-Distance-Based</v>
      </c>
      <c r="E616">
        <v>0</v>
      </c>
    </row>
    <row r="617" spans="1:5" x14ac:dyDescent="0.25">
      <c r="A617" t="s">
        <v>2</v>
      </c>
      <c r="B617" t="s">
        <v>85</v>
      </c>
      <c r="C617" t="s">
        <v>95</v>
      </c>
      <c r="D617" t="str">
        <f t="shared" si="9"/>
        <v>Teluk Bayur-Vietnam-Distance-Based</v>
      </c>
      <c r="E617">
        <v>28</v>
      </c>
    </row>
    <row r="618" spans="1:5" x14ac:dyDescent="0.25">
      <c r="A618" t="s">
        <v>61</v>
      </c>
      <c r="B618" t="s">
        <v>85</v>
      </c>
      <c r="C618" t="s">
        <v>95</v>
      </c>
      <c r="D618" t="str">
        <f t="shared" si="9"/>
        <v>Ternate-Vietnam-Distance-Based</v>
      </c>
      <c r="E618">
        <v>0</v>
      </c>
    </row>
    <row r="619" spans="1:5" x14ac:dyDescent="0.25">
      <c r="A619" t="s">
        <v>66</v>
      </c>
      <c r="B619" t="s">
        <v>85</v>
      </c>
      <c r="C619" t="s">
        <v>95</v>
      </c>
      <c r="D619" t="str">
        <f t="shared" si="9"/>
        <v>Tg. Sorong-Vietnam-Distance-Based</v>
      </c>
      <c r="E619">
        <v>0</v>
      </c>
    </row>
    <row r="620" spans="1:5" x14ac:dyDescent="0.25">
      <c r="A620" t="s">
        <v>43</v>
      </c>
      <c r="B620" t="s">
        <v>85</v>
      </c>
      <c r="C620" t="s">
        <v>95</v>
      </c>
      <c r="D620" t="str">
        <f t="shared" si="9"/>
        <v>Wahai-Vietnam-Distance-Based</v>
      </c>
      <c r="E620">
        <v>0</v>
      </c>
    </row>
    <row r="621" spans="1:5" x14ac:dyDescent="0.25">
      <c r="A621" t="s">
        <v>44</v>
      </c>
      <c r="B621" t="s">
        <v>85</v>
      </c>
      <c r="C621" t="s">
        <v>95</v>
      </c>
      <c r="D621" t="str">
        <f t="shared" si="9"/>
        <v>Waingapu-Vietnam-Distance-Based</v>
      </c>
      <c r="E621">
        <v>0</v>
      </c>
    </row>
    <row r="622" spans="1:5" x14ac:dyDescent="0.25">
      <c r="A622" t="s">
        <v>45</v>
      </c>
      <c r="B622" t="s">
        <v>86</v>
      </c>
      <c r="C622" t="s">
        <v>95</v>
      </c>
      <c r="D622" t="str">
        <f t="shared" si="9"/>
        <v>Ambon-Indonesia-Distance-Based</v>
      </c>
      <c r="E622">
        <v>2350</v>
      </c>
    </row>
    <row r="623" spans="1:5" x14ac:dyDescent="0.25">
      <c r="A623" t="s">
        <v>46</v>
      </c>
      <c r="B623" t="s">
        <v>86</v>
      </c>
      <c r="C623" t="s">
        <v>95</v>
      </c>
      <c r="D623" t="str">
        <f t="shared" si="9"/>
        <v>Balikpapan-Indonesia-Distance-Based</v>
      </c>
      <c r="E623">
        <v>27160</v>
      </c>
    </row>
    <row r="624" spans="1:5" x14ac:dyDescent="0.25">
      <c r="A624" t="s">
        <v>8</v>
      </c>
      <c r="B624" t="s">
        <v>86</v>
      </c>
      <c r="C624" t="s">
        <v>95</v>
      </c>
      <c r="D624" t="str">
        <f t="shared" si="9"/>
        <v>Banjarmasin-Indonesia-Distance-Based</v>
      </c>
      <c r="E624">
        <v>1319</v>
      </c>
    </row>
    <row r="625" spans="1:5" x14ac:dyDescent="0.25">
      <c r="A625" t="s">
        <v>4</v>
      </c>
      <c r="B625" t="s">
        <v>86</v>
      </c>
      <c r="C625" t="s">
        <v>95</v>
      </c>
      <c r="D625" t="str">
        <f t="shared" si="9"/>
        <v>Banten-Indonesia-Distance-Based</v>
      </c>
      <c r="E625">
        <v>2080</v>
      </c>
    </row>
    <row r="626" spans="1:5" x14ac:dyDescent="0.25">
      <c r="A626" t="s">
        <v>47</v>
      </c>
      <c r="B626" t="s">
        <v>86</v>
      </c>
      <c r="C626" t="s">
        <v>95</v>
      </c>
      <c r="D626" t="str">
        <f t="shared" si="9"/>
        <v>Baubau-Indonesia-Distance-Based</v>
      </c>
      <c r="E626">
        <v>955</v>
      </c>
    </row>
    <row r="627" spans="1:5" x14ac:dyDescent="0.25">
      <c r="A627" t="s">
        <v>9</v>
      </c>
      <c r="B627" t="s">
        <v>86</v>
      </c>
      <c r="C627" t="s">
        <v>95</v>
      </c>
      <c r="D627" t="str">
        <f t="shared" si="9"/>
        <v>Belawan-Indonesia-Distance-Based</v>
      </c>
      <c r="E627">
        <v>1767</v>
      </c>
    </row>
    <row r="628" spans="1:5" x14ac:dyDescent="0.25">
      <c r="A628" t="s">
        <v>10</v>
      </c>
      <c r="B628" t="s">
        <v>86</v>
      </c>
      <c r="C628" t="s">
        <v>95</v>
      </c>
      <c r="D628" t="str">
        <f t="shared" si="9"/>
        <v>Bengkalis-Indonesia-Distance-Based</v>
      </c>
      <c r="E628">
        <v>226</v>
      </c>
    </row>
    <row r="629" spans="1:5" x14ac:dyDescent="0.25">
      <c r="A629" t="s">
        <v>5</v>
      </c>
      <c r="B629" t="s">
        <v>86</v>
      </c>
      <c r="C629" t="s">
        <v>95</v>
      </c>
      <c r="D629" t="str">
        <f t="shared" si="9"/>
        <v>Benoa-Indonesia-Distance-Based</v>
      </c>
      <c r="E629">
        <v>699</v>
      </c>
    </row>
    <row r="630" spans="1:5" x14ac:dyDescent="0.25">
      <c r="A630" t="s">
        <v>11</v>
      </c>
      <c r="B630" t="s">
        <v>86</v>
      </c>
      <c r="C630" t="s">
        <v>95</v>
      </c>
      <c r="D630" t="str">
        <f t="shared" si="9"/>
        <v>Bitung-Indonesia-Distance-Based</v>
      </c>
      <c r="E630">
        <v>1847</v>
      </c>
    </row>
    <row r="631" spans="1:5" x14ac:dyDescent="0.25">
      <c r="A631" t="s">
        <v>70</v>
      </c>
      <c r="B631" t="s">
        <v>86</v>
      </c>
      <c r="C631" t="s">
        <v>95</v>
      </c>
      <c r="D631" t="str">
        <f t="shared" si="9"/>
        <v>Bontang Lng Terminal-Indonesia-Distance-Based</v>
      </c>
      <c r="E631">
        <v>26</v>
      </c>
    </row>
    <row r="632" spans="1:5" x14ac:dyDescent="0.25">
      <c r="A632" t="s">
        <v>12</v>
      </c>
      <c r="B632" t="s">
        <v>86</v>
      </c>
      <c r="C632" t="s">
        <v>95</v>
      </c>
      <c r="D632" t="str">
        <f t="shared" si="9"/>
        <v>Bula-Indonesia-Distance-Based</v>
      </c>
      <c r="E632">
        <v>40</v>
      </c>
    </row>
    <row r="633" spans="1:5" x14ac:dyDescent="0.25">
      <c r="A633" t="s">
        <v>13</v>
      </c>
      <c r="B633" t="s">
        <v>86</v>
      </c>
      <c r="C633" t="s">
        <v>95</v>
      </c>
      <c r="D633" t="str">
        <f t="shared" si="9"/>
        <v>Celukan Bawang-Indonesia-Distance-Based</v>
      </c>
      <c r="E633">
        <v>113</v>
      </c>
    </row>
    <row r="634" spans="1:5" x14ac:dyDescent="0.25">
      <c r="A634" t="s">
        <v>3</v>
      </c>
      <c r="B634" t="s">
        <v>86</v>
      </c>
      <c r="C634" t="s">
        <v>95</v>
      </c>
      <c r="D634" t="str">
        <f t="shared" si="9"/>
        <v>Cirebon-Indonesia-Distance-Based</v>
      </c>
      <c r="E634">
        <v>312</v>
      </c>
    </row>
    <row r="635" spans="1:5" x14ac:dyDescent="0.25">
      <c r="A635" t="s">
        <v>14</v>
      </c>
      <c r="B635" t="s">
        <v>86</v>
      </c>
      <c r="C635" t="s">
        <v>95</v>
      </c>
      <c r="D635" t="str">
        <f t="shared" si="9"/>
        <v>Donggala-Indonesia-Distance-Based</v>
      </c>
      <c r="E635">
        <v>891</v>
      </c>
    </row>
    <row r="636" spans="1:5" x14ac:dyDescent="0.25">
      <c r="A636" t="s">
        <v>15</v>
      </c>
      <c r="B636" t="s">
        <v>86</v>
      </c>
      <c r="C636" t="s">
        <v>95</v>
      </c>
      <c r="D636" t="str">
        <f t="shared" si="9"/>
        <v>Dumai-Indonesia-Distance-Based</v>
      </c>
      <c r="E636">
        <v>5085</v>
      </c>
    </row>
    <row r="637" spans="1:5" x14ac:dyDescent="0.25">
      <c r="A637" t="s">
        <v>50</v>
      </c>
      <c r="B637" t="s">
        <v>86</v>
      </c>
      <c r="C637" t="s">
        <v>95</v>
      </c>
      <c r="D637" t="str">
        <f t="shared" si="9"/>
        <v>Ende-Indonesia-Distance-Based</v>
      </c>
      <c r="E637">
        <v>226</v>
      </c>
    </row>
    <row r="638" spans="1:5" x14ac:dyDescent="0.25">
      <c r="A638" t="s">
        <v>51</v>
      </c>
      <c r="B638" t="s">
        <v>86</v>
      </c>
      <c r="C638" t="s">
        <v>95</v>
      </c>
      <c r="D638" t="str">
        <f t="shared" si="9"/>
        <v>Fakfak-Indonesia-Distance-Based</v>
      </c>
      <c r="E638">
        <v>501</v>
      </c>
    </row>
    <row r="639" spans="1:5" x14ac:dyDescent="0.25">
      <c r="A639" t="s">
        <v>16</v>
      </c>
      <c r="B639" t="s">
        <v>86</v>
      </c>
      <c r="C639" t="s">
        <v>95</v>
      </c>
      <c r="D639" t="str">
        <f t="shared" si="9"/>
        <v>Gorontalo-Indonesia-Distance-Based</v>
      </c>
      <c r="E639">
        <v>611</v>
      </c>
    </row>
    <row r="640" spans="1:5" x14ac:dyDescent="0.25">
      <c r="A640" t="s">
        <v>17</v>
      </c>
      <c r="B640" t="s">
        <v>86</v>
      </c>
      <c r="C640" t="s">
        <v>95</v>
      </c>
      <c r="D640" t="str">
        <f t="shared" si="9"/>
        <v>Gresik-Indonesia-Distance-Based</v>
      </c>
      <c r="E640">
        <v>16145</v>
      </c>
    </row>
    <row r="641" spans="1:5" x14ac:dyDescent="0.25">
      <c r="A641" t="s">
        <v>18</v>
      </c>
      <c r="B641" t="s">
        <v>86</v>
      </c>
      <c r="C641" t="s">
        <v>95</v>
      </c>
      <c r="D641" t="str">
        <f t="shared" si="9"/>
        <v>Jayapura-Indonesia-Distance-Based</v>
      </c>
      <c r="E641">
        <v>751</v>
      </c>
    </row>
    <row r="642" spans="1:5" x14ac:dyDescent="0.25">
      <c r="A642" t="s">
        <v>19</v>
      </c>
      <c r="B642" t="s">
        <v>86</v>
      </c>
      <c r="C642" t="s">
        <v>95</v>
      </c>
      <c r="D642" t="str">
        <f t="shared" si="9"/>
        <v>Kendari-Indonesia-Distance-Based</v>
      </c>
      <c r="E642">
        <v>889</v>
      </c>
    </row>
    <row r="643" spans="1:5" x14ac:dyDescent="0.25">
      <c r="A643" t="s">
        <v>20</v>
      </c>
      <c r="B643" t="s">
        <v>86</v>
      </c>
      <c r="C643" t="s">
        <v>95</v>
      </c>
      <c r="D643" t="str">
        <f t="shared" ref="D643:D706" si="10">_xlfn.CONCAT(TRIM(A643),"-",TRIM(B643),"-",TRIM(C643))</f>
        <v>Kolonodale-Indonesia-Distance-Based</v>
      </c>
      <c r="E643">
        <v>46</v>
      </c>
    </row>
    <row r="644" spans="1:5" x14ac:dyDescent="0.25">
      <c r="A644" t="s">
        <v>21</v>
      </c>
      <c r="B644" t="s">
        <v>86</v>
      </c>
      <c r="C644" t="s">
        <v>95</v>
      </c>
      <c r="D644" t="str">
        <f t="shared" si="10"/>
        <v>Kuala Tanjung-Indonesia-Distance-Based</v>
      </c>
      <c r="E644">
        <v>76</v>
      </c>
    </row>
    <row r="645" spans="1:5" x14ac:dyDescent="0.25">
      <c r="A645" t="s">
        <v>22</v>
      </c>
      <c r="B645" t="s">
        <v>86</v>
      </c>
      <c r="C645" t="s">
        <v>95</v>
      </c>
      <c r="D645" t="str">
        <f t="shared" si="10"/>
        <v>Kumai-Indonesia-Distance-Based</v>
      </c>
      <c r="E645">
        <v>309</v>
      </c>
    </row>
    <row r="646" spans="1:5" x14ac:dyDescent="0.25">
      <c r="A646" t="s">
        <v>52</v>
      </c>
      <c r="B646" t="s">
        <v>86</v>
      </c>
      <c r="C646" t="s">
        <v>95</v>
      </c>
      <c r="D646" t="str">
        <f t="shared" si="10"/>
        <v>Labuha-Indonesia-Distance-Based</v>
      </c>
      <c r="E646">
        <v>6</v>
      </c>
    </row>
    <row r="647" spans="1:5" x14ac:dyDescent="0.25">
      <c r="A647" t="s">
        <v>23</v>
      </c>
      <c r="B647" t="s">
        <v>86</v>
      </c>
      <c r="C647" t="s">
        <v>95</v>
      </c>
      <c r="D647" t="str">
        <f t="shared" si="10"/>
        <v>Larantuka-Indonesia-Distance-Based</v>
      </c>
      <c r="E647">
        <v>124</v>
      </c>
    </row>
    <row r="648" spans="1:5" x14ac:dyDescent="0.25">
      <c r="A648" t="s">
        <v>54</v>
      </c>
      <c r="B648" t="s">
        <v>86</v>
      </c>
      <c r="C648" t="s">
        <v>95</v>
      </c>
      <c r="D648" t="str">
        <f t="shared" si="10"/>
        <v>Lhokseumawe-Indonesia-Distance-Based</v>
      </c>
      <c r="E648">
        <v>2766</v>
      </c>
    </row>
    <row r="649" spans="1:5" x14ac:dyDescent="0.25">
      <c r="A649" t="s">
        <v>24</v>
      </c>
      <c r="B649" t="s">
        <v>86</v>
      </c>
      <c r="C649" t="s">
        <v>95</v>
      </c>
      <c r="D649" t="str">
        <f t="shared" si="10"/>
        <v>Luwuk-Indonesia-Distance-Based</v>
      </c>
      <c r="E649">
        <v>620</v>
      </c>
    </row>
    <row r="650" spans="1:5" x14ac:dyDescent="0.25">
      <c r="A650" t="s">
        <v>25</v>
      </c>
      <c r="B650" t="s">
        <v>86</v>
      </c>
      <c r="C650" t="s">
        <v>95</v>
      </c>
      <c r="D650" t="str">
        <f t="shared" si="10"/>
        <v>Manado-Indonesia-Distance-Based</v>
      </c>
      <c r="E650">
        <v>2</v>
      </c>
    </row>
    <row r="651" spans="1:5" x14ac:dyDescent="0.25">
      <c r="A651" t="s">
        <v>55</v>
      </c>
      <c r="B651" t="s">
        <v>86</v>
      </c>
      <c r="C651" t="s">
        <v>95</v>
      </c>
      <c r="D651" t="str">
        <f t="shared" si="10"/>
        <v>Maumere-Indonesia-Distance-Based</v>
      </c>
      <c r="E651">
        <v>263</v>
      </c>
    </row>
    <row r="652" spans="1:5" x14ac:dyDescent="0.25">
      <c r="A652" t="s">
        <v>26</v>
      </c>
      <c r="B652" t="s">
        <v>86</v>
      </c>
      <c r="C652" t="s">
        <v>95</v>
      </c>
      <c r="D652" t="str">
        <f t="shared" si="10"/>
        <v>Namlea-Indonesia-Distance-Based</v>
      </c>
      <c r="E652">
        <v>326</v>
      </c>
    </row>
    <row r="653" spans="1:5" x14ac:dyDescent="0.25">
      <c r="A653" t="s">
        <v>56</v>
      </c>
      <c r="B653" t="s">
        <v>86</v>
      </c>
      <c r="C653" t="s">
        <v>95</v>
      </c>
      <c r="D653" t="str">
        <f t="shared" si="10"/>
        <v>Palembang-Indonesia-Distance-Based</v>
      </c>
      <c r="E653">
        <v>231</v>
      </c>
    </row>
    <row r="654" spans="1:5" x14ac:dyDescent="0.25">
      <c r="A654" t="s">
        <v>71</v>
      </c>
      <c r="B654" t="s">
        <v>86</v>
      </c>
      <c r="C654" t="s">
        <v>95</v>
      </c>
      <c r="D654" t="str">
        <f t="shared" si="10"/>
        <v>Pangkalansusu-Indonesia-Distance-Based</v>
      </c>
      <c r="E654">
        <v>5</v>
      </c>
    </row>
    <row r="655" spans="1:5" x14ac:dyDescent="0.25">
      <c r="A655" t="s">
        <v>28</v>
      </c>
      <c r="B655" t="s">
        <v>86</v>
      </c>
      <c r="C655" t="s">
        <v>95</v>
      </c>
      <c r="D655" t="str">
        <f t="shared" si="10"/>
        <v>Panjang-Indonesia-Distance-Based</v>
      </c>
      <c r="E655">
        <v>1120</v>
      </c>
    </row>
    <row r="656" spans="1:5" x14ac:dyDescent="0.25">
      <c r="A656" t="s">
        <v>57</v>
      </c>
      <c r="B656" t="s">
        <v>86</v>
      </c>
      <c r="C656" t="s">
        <v>95</v>
      </c>
      <c r="D656" t="str">
        <f t="shared" si="10"/>
        <v>Parepare-Indonesia-Distance-Based</v>
      </c>
      <c r="E656">
        <v>426</v>
      </c>
    </row>
    <row r="657" spans="1:5" x14ac:dyDescent="0.25">
      <c r="A657" t="s">
        <v>30</v>
      </c>
      <c r="B657" t="s">
        <v>86</v>
      </c>
      <c r="C657" t="s">
        <v>95</v>
      </c>
      <c r="D657" t="str">
        <f t="shared" si="10"/>
        <v>Pekalongan-Indonesia-Distance-Based</v>
      </c>
      <c r="E657">
        <v>6</v>
      </c>
    </row>
    <row r="658" spans="1:5" x14ac:dyDescent="0.25">
      <c r="A658" t="s">
        <v>32</v>
      </c>
      <c r="B658" t="s">
        <v>86</v>
      </c>
      <c r="C658" t="s">
        <v>95</v>
      </c>
      <c r="D658" t="str">
        <f t="shared" si="10"/>
        <v>Pomalaa-Indonesia-Distance-Based</v>
      </c>
      <c r="E658">
        <v>45</v>
      </c>
    </row>
    <row r="659" spans="1:5" x14ac:dyDescent="0.25">
      <c r="A659" t="s">
        <v>6</v>
      </c>
      <c r="B659" t="s">
        <v>86</v>
      </c>
      <c r="C659" t="s">
        <v>95</v>
      </c>
      <c r="D659" t="str">
        <f t="shared" si="10"/>
        <v>Pontianak-Indonesia-Distance-Based</v>
      </c>
      <c r="E659">
        <v>3991</v>
      </c>
    </row>
    <row r="660" spans="1:5" x14ac:dyDescent="0.25">
      <c r="A660" t="s">
        <v>7</v>
      </c>
      <c r="B660" t="s">
        <v>86</v>
      </c>
      <c r="C660" t="s">
        <v>95</v>
      </c>
      <c r="D660" t="str">
        <f t="shared" si="10"/>
        <v>Poso-Indonesia-Distance-Based</v>
      </c>
      <c r="E660">
        <v>85</v>
      </c>
    </row>
    <row r="661" spans="1:5" x14ac:dyDescent="0.25">
      <c r="A661" t="s">
        <v>58</v>
      </c>
      <c r="B661" t="s">
        <v>86</v>
      </c>
      <c r="C661" t="s">
        <v>95</v>
      </c>
      <c r="D661" t="str">
        <f t="shared" si="10"/>
        <v>Probolinggo-Indonesia-Distance-Based</v>
      </c>
      <c r="E661">
        <v>107</v>
      </c>
    </row>
    <row r="662" spans="1:5" x14ac:dyDescent="0.25">
      <c r="A662" t="s">
        <v>63</v>
      </c>
      <c r="B662" t="s">
        <v>86</v>
      </c>
      <c r="C662" t="s">
        <v>95</v>
      </c>
      <c r="D662" t="str">
        <f t="shared" si="10"/>
        <v>Pulau Baai-Indonesia-Distance-Based</v>
      </c>
      <c r="E662">
        <v>704</v>
      </c>
    </row>
    <row r="663" spans="1:5" x14ac:dyDescent="0.25">
      <c r="A663" t="s">
        <v>65</v>
      </c>
      <c r="B663" t="s">
        <v>86</v>
      </c>
      <c r="C663" t="s">
        <v>95</v>
      </c>
      <c r="D663" t="str">
        <f t="shared" si="10"/>
        <v>Pulau Sambu-Indonesia-Distance-Based</v>
      </c>
      <c r="E663">
        <v>42338</v>
      </c>
    </row>
    <row r="664" spans="1:5" x14ac:dyDescent="0.25">
      <c r="A664" t="s">
        <v>72</v>
      </c>
      <c r="B664" t="s">
        <v>86</v>
      </c>
      <c r="C664" t="s">
        <v>95</v>
      </c>
      <c r="D664" t="str">
        <f t="shared" si="10"/>
        <v>Raha Roadstead-Indonesia-Distance-Based</v>
      </c>
      <c r="E664">
        <v>149</v>
      </c>
    </row>
    <row r="665" spans="1:5" x14ac:dyDescent="0.25">
      <c r="A665" t="s">
        <v>33</v>
      </c>
      <c r="B665" t="s">
        <v>86</v>
      </c>
      <c r="C665" t="s">
        <v>95</v>
      </c>
      <c r="D665" t="str">
        <f t="shared" si="10"/>
        <v>Samarinda-Indonesia-Distance-Based</v>
      </c>
      <c r="E665">
        <v>252</v>
      </c>
    </row>
    <row r="666" spans="1:5" x14ac:dyDescent="0.25">
      <c r="A666" t="s">
        <v>34</v>
      </c>
      <c r="B666" t="s">
        <v>86</v>
      </c>
      <c r="C666" t="s">
        <v>95</v>
      </c>
      <c r="D666" t="str">
        <f t="shared" si="10"/>
        <v>Sampit-Indonesia-Distance-Based</v>
      </c>
      <c r="E666">
        <v>73</v>
      </c>
    </row>
    <row r="667" spans="1:5" x14ac:dyDescent="0.25">
      <c r="A667" t="s">
        <v>35</v>
      </c>
      <c r="B667" t="s">
        <v>86</v>
      </c>
      <c r="C667" t="s">
        <v>95</v>
      </c>
      <c r="D667" t="str">
        <f t="shared" si="10"/>
        <v>Saumlaki-Indonesia-Distance-Based</v>
      </c>
      <c r="E667">
        <v>241</v>
      </c>
    </row>
    <row r="668" spans="1:5" x14ac:dyDescent="0.25">
      <c r="A668" t="s">
        <v>59</v>
      </c>
      <c r="B668" t="s">
        <v>86</v>
      </c>
      <c r="C668" t="s">
        <v>95</v>
      </c>
      <c r="D668" t="str">
        <f t="shared" si="10"/>
        <v>Sekupang-Indonesia-Distance-Based</v>
      </c>
      <c r="E668">
        <v>39728</v>
      </c>
    </row>
    <row r="669" spans="1:5" x14ac:dyDescent="0.25">
      <c r="A669" t="s">
        <v>36</v>
      </c>
      <c r="B669" t="s">
        <v>86</v>
      </c>
      <c r="C669" t="s">
        <v>95</v>
      </c>
      <c r="D669" t="str">
        <f t="shared" si="10"/>
        <v>Serui-Indonesia-Distance-Based</v>
      </c>
      <c r="E669">
        <v>168</v>
      </c>
    </row>
    <row r="670" spans="1:5" x14ac:dyDescent="0.25">
      <c r="A670" t="s">
        <v>37</v>
      </c>
      <c r="B670" t="s">
        <v>86</v>
      </c>
      <c r="C670" t="s">
        <v>95</v>
      </c>
      <c r="D670" t="str">
        <f t="shared" si="10"/>
        <v>Sibolga-Indonesia-Distance-Based</v>
      </c>
      <c r="E670">
        <v>283</v>
      </c>
    </row>
    <row r="671" spans="1:5" x14ac:dyDescent="0.25">
      <c r="A671" t="s">
        <v>60</v>
      </c>
      <c r="B671" t="s">
        <v>86</v>
      </c>
      <c r="C671" t="s">
        <v>95</v>
      </c>
      <c r="D671" t="str">
        <f t="shared" si="10"/>
        <v>Sungaipakning-Indonesia-Distance-Based</v>
      </c>
      <c r="E671">
        <v>455</v>
      </c>
    </row>
    <row r="672" spans="1:5" x14ac:dyDescent="0.25">
      <c r="A672" t="s">
        <v>38</v>
      </c>
      <c r="B672" t="s">
        <v>86</v>
      </c>
      <c r="C672" t="s">
        <v>95</v>
      </c>
      <c r="D672" t="str">
        <f t="shared" si="10"/>
        <v>Tahuna-Indonesia-Distance-Based</v>
      </c>
      <c r="E672">
        <v>216</v>
      </c>
    </row>
    <row r="673" spans="1:5" x14ac:dyDescent="0.25">
      <c r="A673" t="s">
        <v>39</v>
      </c>
      <c r="B673" t="s">
        <v>86</v>
      </c>
      <c r="C673" t="s">
        <v>95</v>
      </c>
      <c r="D673" t="str">
        <f t="shared" si="10"/>
        <v>Tanjung Balai Karimun-Indonesia-Distance-Based</v>
      </c>
      <c r="E673">
        <v>2085</v>
      </c>
    </row>
    <row r="674" spans="1:5" x14ac:dyDescent="0.25">
      <c r="A674" t="s">
        <v>67</v>
      </c>
      <c r="B674" t="s">
        <v>86</v>
      </c>
      <c r="C674" t="s">
        <v>95</v>
      </c>
      <c r="D674" t="str">
        <f t="shared" si="10"/>
        <v>Tanjung Benete-Indonesia-Distance-Based</v>
      </c>
      <c r="E674">
        <v>293</v>
      </c>
    </row>
    <row r="675" spans="1:5" x14ac:dyDescent="0.25">
      <c r="A675" t="s">
        <v>75</v>
      </c>
      <c r="B675" t="s">
        <v>86</v>
      </c>
      <c r="C675" t="s">
        <v>95</v>
      </c>
      <c r="D675" t="str">
        <f t="shared" si="10"/>
        <v>Tanjung Santan-Indonesia-Distance-Based</v>
      </c>
      <c r="E675">
        <v>80</v>
      </c>
    </row>
    <row r="676" spans="1:5" x14ac:dyDescent="0.25">
      <c r="A676" t="s">
        <v>73</v>
      </c>
      <c r="B676" t="s">
        <v>86</v>
      </c>
      <c r="C676" t="s">
        <v>95</v>
      </c>
      <c r="D676" t="str">
        <f t="shared" si="10"/>
        <v>Tanjungpandan-Indonesia-Distance-Based</v>
      </c>
      <c r="E676">
        <v>28</v>
      </c>
    </row>
    <row r="677" spans="1:5" x14ac:dyDescent="0.25">
      <c r="A677" t="s">
        <v>74</v>
      </c>
      <c r="B677" t="s">
        <v>86</v>
      </c>
      <c r="C677" t="s">
        <v>95</v>
      </c>
      <c r="D677" t="str">
        <f t="shared" si="10"/>
        <v>Tanjungredeb-Indonesia-Distance-Based</v>
      </c>
      <c r="E677">
        <v>196</v>
      </c>
    </row>
    <row r="678" spans="1:5" x14ac:dyDescent="0.25">
      <c r="A678" t="s">
        <v>41</v>
      </c>
      <c r="B678" t="s">
        <v>86</v>
      </c>
      <c r="C678" t="s">
        <v>95</v>
      </c>
      <c r="D678" t="str">
        <f t="shared" si="10"/>
        <v>Tegal-Indonesia-Distance-Based</v>
      </c>
      <c r="E678">
        <v>2</v>
      </c>
    </row>
    <row r="679" spans="1:5" x14ac:dyDescent="0.25">
      <c r="A679" t="s">
        <v>2</v>
      </c>
      <c r="B679" t="s">
        <v>86</v>
      </c>
      <c r="C679" t="s">
        <v>95</v>
      </c>
      <c r="D679" t="str">
        <f t="shared" si="10"/>
        <v>Teluk Bayur-Indonesia-Distance-Based</v>
      </c>
      <c r="E679">
        <v>893</v>
      </c>
    </row>
    <row r="680" spans="1:5" x14ac:dyDescent="0.25">
      <c r="A680" t="s">
        <v>61</v>
      </c>
      <c r="B680" t="s">
        <v>86</v>
      </c>
      <c r="C680" t="s">
        <v>95</v>
      </c>
      <c r="D680" t="str">
        <f t="shared" si="10"/>
        <v>Ternate-Indonesia-Distance-Based</v>
      </c>
      <c r="E680">
        <v>3673</v>
      </c>
    </row>
    <row r="681" spans="1:5" x14ac:dyDescent="0.25">
      <c r="A681" t="s">
        <v>66</v>
      </c>
      <c r="B681" t="s">
        <v>86</v>
      </c>
      <c r="C681" t="s">
        <v>95</v>
      </c>
      <c r="D681" t="str">
        <f t="shared" si="10"/>
        <v>Tg. Sorong-Indonesia-Distance-Based</v>
      </c>
      <c r="E681">
        <v>1579</v>
      </c>
    </row>
    <row r="682" spans="1:5" x14ac:dyDescent="0.25">
      <c r="A682" t="s">
        <v>43</v>
      </c>
      <c r="B682" t="s">
        <v>86</v>
      </c>
      <c r="C682" t="s">
        <v>95</v>
      </c>
      <c r="D682" t="str">
        <f t="shared" si="10"/>
        <v>Wahai-Indonesia-Distance-Based</v>
      </c>
      <c r="E682">
        <v>21</v>
      </c>
    </row>
    <row r="683" spans="1:5" x14ac:dyDescent="0.25">
      <c r="A683" t="s">
        <v>44</v>
      </c>
      <c r="B683" t="s">
        <v>86</v>
      </c>
      <c r="C683" t="s">
        <v>95</v>
      </c>
      <c r="D683" t="str">
        <f t="shared" si="10"/>
        <v>Waingapu-Indonesia-Distance-Based</v>
      </c>
      <c r="E683">
        <v>220</v>
      </c>
    </row>
    <row r="684" spans="1:5" x14ac:dyDescent="0.25">
      <c r="A684" t="s">
        <v>45</v>
      </c>
      <c r="B684" t="s">
        <v>80</v>
      </c>
      <c r="C684" t="s">
        <v>94</v>
      </c>
      <c r="D684" t="str">
        <f t="shared" si="10"/>
        <v>Ambon-China-Cluster-Based</v>
      </c>
      <c r="E684">
        <v>0</v>
      </c>
    </row>
    <row r="685" spans="1:5" x14ac:dyDescent="0.25">
      <c r="A685" t="s">
        <v>46</v>
      </c>
      <c r="B685" t="s">
        <v>80</v>
      </c>
      <c r="C685" t="s">
        <v>94</v>
      </c>
      <c r="D685" t="str">
        <f t="shared" si="10"/>
        <v>Balikpapan-China-Cluster-Based</v>
      </c>
      <c r="E685">
        <v>314</v>
      </c>
    </row>
    <row r="686" spans="1:5" x14ac:dyDescent="0.25">
      <c r="A686" t="s">
        <v>8</v>
      </c>
      <c r="B686" t="s">
        <v>80</v>
      </c>
      <c r="C686" t="s">
        <v>94</v>
      </c>
      <c r="D686" t="str">
        <f t="shared" si="10"/>
        <v>Banjarmasin-China-Cluster-Based</v>
      </c>
      <c r="E686">
        <v>0</v>
      </c>
    </row>
    <row r="687" spans="1:5" x14ac:dyDescent="0.25">
      <c r="A687" t="s">
        <v>4</v>
      </c>
      <c r="B687" t="s">
        <v>80</v>
      </c>
      <c r="C687" t="s">
        <v>94</v>
      </c>
      <c r="D687" t="str">
        <f t="shared" si="10"/>
        <v>Banten-China-Cluster-Based</v>
      </c>
      <c r="E687">
        <v>49</v>
      </c>
    </row>
    <row r="688" spans="1:5" x14ac:dyDescent="0.25">
      <c r="A688" t="s">
        <v>47</v>
      </c>
      <c r="B688" t="s">
        <v>80</v>
      </c>
      <c r="C688" t="s">
        <v>94</v>
      </c>
      <c r="D688" t="str">
        <f t="shared" si="10"/>
        <v>Baubau-China-Cluster-Based</v>
      </c>
      <c r="E688">
        <v>0</v>
      </c>
    </row>
    <row r="689" spans="1:5" x14ac:dyDescent="0.25">
      <c r="A689" t="s">
        <v>9</v>
      </c>
      <c r="B689" t="s">
        <v>80</v>
      </c>
      <c r="C689" t="s">
        <v>94</v>
      </c>
      <c r="D689" t="str">
        <f t="shared" si="10"/>
        <v>Belawan-China-Cluster-Based</v>
      </c>
      <c r="E689">
        <v>4</v>
      </c>
    </row>
    <row r="690" spans="1:5" x14ac:dyDescent="0.25">
      <c r="A690" t="s">
        <v>5</v>
      </c>
      <c r="B690" t="s">
        <v>80</v>
      </c>
      <c r="C690" t="s">
        <v>94</v>
      </c>
      <c r="D690" t="str">
        <f t="shared" si="10"/>
        <v>Benoa-China-Cluster-Based</v>
      </c>
      <c r="E690">
        <v>0</v>
      </c>
    </row>
    <row r="691" spans="1:5" x14ac:dyDescent="0.25">
      <c r="A691" t="s">
        <v>11</v>
      </c>
      <c r="B691" t="s">
        <v>80</v>
      </c>
      <c r="C691" t="s">
        <v>94</v>
      </c>
      <c r="D691" t="str">
        <f t="shared" si="10"/>
        <v>Bitung-China-Cluster-Based</v>
      </c>
      <c r="E691">
        <v>0</v>
      </c>
    </row>
    <row r="692" spans="1:5" x14ac:dyDescent="0.25">
      <c r="A692" t="s">
        <v>70</v>
      </c>
      <c r="B692" t="s">
        <v>80</v>
      </c>
      <c r="C692" t="s">
        <v>94</v>
      </c>
      <c r="D692" t="str">
        <f t="shared" si="10"/>
        <v>Bontang Lng Terminal-China-Cluster-Based</v>
      </c>
      <c r="E692">
        <v>0</v>
      </c>
    </row>
    <row r="693" spans="1:5" x14ac:dyDescent="0.25">
      <c r="A693" t="s">
        <v>12</v>
      </c>
      <c r="B693" t="s">
        <v>80</v>
      </c>
      <c r="C693" t="s">
        <v>94</v>
      </c>
      <c r="D693" t="str">
        <f t="shared" si="10"/>
        <v>Bula-China-Cluster-Based</v>
      </c>
      <c r="E693">
        <v>0</v>
      </c>
    </row>
    <row r="694" spans="1:5" x14ac:dyDescent="0.25">
      <c r="A694" t="s">
        <v>13</v>
      </c>
      <c r="B694" t="s">
        <v>80</v>
      </c>
      <c r="C694" t="s">
        <v>94</v>
      </c>
      <c r="D694" t="str">
        <f t="shared" si="10"/>
        <v>Celukan Bawang-China-Cluster-Based</v>
      </c>
      <c r="E694">
        <v>0</v>
      </c>
    </row>
    <row r="695" spans="1:5" x14ac:dyDescent="0.25">
      <c r="A695" t="s">
        <v>3</v>
      </c>
      <c r="B695" t="s">
        <v>80</v>
      </c>
      <c r="C695" t="s">
        <v>94</v>
      </c>
      <c r="D695" t="str">
        <f t="shared" si="10"/>
        <v>Cirebon-China-Cluster-Based</v>
      </c>
      <c r="E695">
        <v>0</v>
      </c>
    </row>
    <row r="696" spans="1:5" x14ac:dyDescent="0.25">
      <c r="A696" t="s">
        <v>14</v>
      </c>
      <c r="B696" t="s">
        <v>80</v>
      </c>
      <c r="C696" t="s">
        <v>94</v>
      </c>
      <c r="D696" t="str">
        <f t="shared" si="10"/>
        <v>Donggala-China-Cluster-Based</v>
      </c>
      <c r="E696">
        <v>0</v>
      </c>
    </row>
    <row r="697" spans="1:5" x14ac:dyDescent="0.25">
      <c r="A697" t="s">
        <v>15</v>
      </c>
      <c r="B697" t="s">
        <v>80</v>
      </c>
      <c r="C697" t="s">
        <v>94</v>
      </c>
      <c r="D697" t="str">
        <f t="shared" si="10"/>
        <v>Dumai-China-Cluster-Based</v>
      </c>
      <c r="E697">
        <v>124</v>
      </c>
    </row>
    <row r="698" spans="1:5" x14ac:dyDescent="0.25">
      <c r="A698" t="s">
        <v>50</v>
      </c>
      <c r="B698" t="s">
        <v>80</v>
      </c>
      <c r="C698" t="s">
        <v>94</v>
      </c>
      <c r="D698" t="str">
        <f t="shared" si="10"/>
        <v>Ende-China-Cluster-Based</v>
      </c>
      <c r="E698">
        <v>1</v>
      </c>
    </row>
    <row r="699" spans="1:5" x14ac:dyDescent="0.25">
      <c r="A699" t="s">
        <v>51</v>
      </c>
      <c r="B699" t="s">
        <v>80</v>
      </c>
      <c r="C699" t="s">
        <v>94</v>
      </c>
      <c r="D699" t="str">
        <f t="shared" si="10"/>
        <v>Fakfak-China-Cluster-Based</v>
      </c>
      <c r="E699">
        <v>0</v>
      </c>
    </row>
    <row r="700" spans="1:5" x14ac:dyDescent="0.25">
      <c r="A700" t="s">
        <v>16</v>
      </c>
      <c r="B700" t="s">
        <v>80</v>
      </c>
      <c r="C700" t="s">
        <v>94</v>
      </c>
      <c r="D700" t="str">
        <f t="shared" si="10"/>
        <v>Gorontalo-China-Cluster-Based</v>
      </c>
      <c r="E700">
        <v>0</v>
      </c>
    </row>
    <row r="701" spans="1:5" x14ac:dyDescent="0.25">
      <c r="A701" t="s">
        <v>17</v>
      </c>
      <c r="B701" t="s">
        <v>80</v>
      </c>
      <c r="C701" t="s">
        <v>94</v>
      </c>
      <c r="D701" t="str">
        <f t="shared" si="10"/>
        <v>Gresik-China-Cluster-Based</v>
      </c>
      <c r="E701">
        <v>109</v>
      </c>
    </row>
    <row r="702" spans="1:5" x14ac:dyDescent="0.25">
      <c r="A702" t="s">
        <v>18</v>
      </c>
      <c r="B702" t="s">
        <v>80</v>
      </c>
      <c r="C702" t="s">
        <v>94</v>
      </c>
      <c r="D702" t="str">
        <f t="shared" si="10"/>
        <v>Jayapura-China-Cluster-Based</v>
      </c>
      <c r="E702">
        <v>0</v>
      </c>
    </row>
    <row r="703" spans="1:5" x14ac:dyDescent="0.25">
      <c r="A703" t="s">
        <v>19</v>
      </c>
      <c r="B703" t="s">
        <v>80</v>
      </c>
      <c r="C703" t="s">
        <v>94</v>
      </c>
      <c r="D703" t="str">
        <f t="shared" si="10"/>
        <v>Kendari-China-Cluster-Based</v>
      </c>
      <c r="E703">
        <v>0</v>
      </c>
    </row>
    <row r="704" spans="1:5" x14ac:dyDescent="0.25">
      <c r="A704" t="s">
        <v>20</v>
      </c>
      <c r="B704" t="s">
        <v>80</v>
      </c>
      <c r="C704" t="s">
        <v>94</v>
      </c>
      <c r="D704" t="str">
        <f t="shared" si="10"/>
        <v>Kolonodale-China-Cluster-Based</v>
      </c>
      <c r="E704">
        <v>0</v>
      </c>
    </row>
    <row r="705" spans="1:5" x14ac:dyDescent="0.25">
      <c r="A705" t="s">
        <v>21</v>
      </c>
      <c r="B705" t="s">
        <v>80</v>
      </c>
      <c r="C705" t="s">
        <v>94</v>
      </c>
      <c r="D705" t="str">
        <f t="shared" si="10"/>
        <v>Kuala Tanjung-China-Cluster-Based</v>
      </c>
      <c r="E705">
        <v>0</v>
      </c>
    </row>
    <row r="706" spans="1:5" x14ac:dyDescent="0.25">
      <c r="A706" t="s">
        <v>22</v>
      </c>
      <c r="B706" t="s">
        <v>80</v>
      </c>
      <c r="C706" t="s">
        <v>94</v>
      </c>
      <c r="D706" t="str">
        <f t="shared" si="10"/>
        <v>Kumai-China-Cluster-Based</v>
      </c>
      <c r="E706">
        <v>0</v>
      </c>
    </row>
    <row r="707" spans="1:5" x14ac:dyDescent="0.25">
      <c r="A707" t="s">
        <v>23</v>
      </c>
      <c r="B707" t="s">
        <v>80</v>
      </c>
      <c r="C707" t="s">
        <v>94</v>
      </c>
      <c r="D707" t="str">
        <f t="shared" ref="D707:D770" si="11">_xlfn.CONCAT(TRIM(A707),"-",TRIM(B707),"-",TRIM(C707))</f>
        <v>Larantuka-China-Cluster-Based</v>
      </c>
      <c r="E707">
        <v>0</v>
      </c>
    </row>
    <row r="708" spans="1:5" x14ac:dyDescent="0.25">
      <c r="A708" t="s">
        <v>54</v>
      </c>
      <c r="B708" t="s">
        <v>80</v>
      </c>
      <c r="C708" t="s">
        <v>94</v>
      </c>
      <c r="D708" t="str">
        <f t="shared" si="11"/>
        <v>Lhokseumawe-China-Cluster-Based</v>
      </c>
      <c r="E708">
        <v>0</v>
      </c>
    </row>
    <row r="709" spans="1:5" x14ac:dyDescent="0.25">
      <c r="A709" t="s">
        <v>24</v>
      </c>
      <c r="B709" t="s">
        <v>80</v>
      </c>
      <c r="C709" t="s">
        <v>94</v>
      </c>
      <c r="D709" t="str">
        <f t="shared" si="11"/>
        <v>Luwuk-China-Cluster-Based</v>
      </c>
      <c r="E709">
        <v>0</v>
      </c>
    </row>
    <row r="710" spans="1:5" x14ac:dyDescent="0.25">
      <c r="A710" t="s">
        <v>25</v>
      </c>
      <c r="B710" t="s">
        <v>80</v>
      </c>
      <c r="C710" t="s">
        <v>94</v>
      </c>
      <c r="D710" t="str">
        <f t="shared" si="11"/>
        <v>Manado-China-Cluster-Based</v>
      </c>
      <c r="E710">
        <v>0</v>
      </c>
    </row>
    <row r="711" spans="1:5" x14ac:dyDescent="0.25">
      <c r="A711" t="s">
        <v>55</v>
      </c>
      <c r="B711" t="s">
        <v>80</v>
      </c>
      <c r="C711" t="s">
        <v>94</v>
      </c>
      <c r="D711" t="str">
        <f t="shared" si="11"/>
        <v>Maumere-China-Cluster-Based</v>
      </c>
      <c r="E711">
        <v>0</v>
      </c>
    </row>
    <row r="712" spans="1:5" x14ac:dyDescent="0.25">
      <c r="A712" t="s">
        <v>26</v>
      </c>
      <c r="B712" t="s">
        <v>80</v>
      </c>
      <c r="C712" t="s">
        <v>94</v>
      </c>
      <c r="D712" t="str">
        <f t="shared" si="11"/>
        <v>Namlea-China-Cluster-Based</v>
      </c>
      <c r="E712">
        <v>0</v>
      </c>
    </row>
    <row r="713" spans="1:5" x14ac:dyDescent="0.25">
      <c r="A713" t="s">
        <v>56</v>
      </c>
      <c r="B713" t="s">
        <v>80</v>
      </c>
      <c r="C713" t="s">
        <v>94</v>
      </c>
      <c r="D713" t="str">
        <f t="shared" si="11"/>
        <v>Palembang-China-Cluster-Based</v>
      </c>
      <c r="E713">
        <v>1</v>
      </c>
    </row>
    <row r="714" spans="1:5" x14ac:dyDescent="0.25">
      <c r="A714" t="s">
        <v>71</v>
      </c>
      <c r="B714" t="s">
        <v>80</v>
      </c>
      <c r="C714" t="s">
        <v>94</v>
      </c>
      <c r="D714" t="str">
        <f t="shared" si="11"/>
        <v>Pangkalansusu-China-Cluster-Based</v>
      </c>
      <c r="E714">
        <v>0</v>
      </c>
    </row>
    <row r="715" spans="1:5" x14ac:dyDescent="0.25">
      <c r="A715" t="s">
        <v>28</v>
      </c>
      <c r="B715" t="s">
        <v>80</v>
      </c>
      <c r="C715" t="s">
        <v>94</v>
      </c>
      <c r="D715" t="str">
        <f t="shared" si="11"/>
        <v>Panjang-China-Cluster-Based</v>
      </c>
      <c r="E715">
        <v>13</v>
      </c>
    </row>
    <row r="716" spans="1:5" x14ac:dyDescent="0.25">
      <c r="A716" t="s">
        <v>57</v>
      </c>
      <c r="B716" t="s">
        <v>80</v>
      </c>
      <c r="C716" t="s">
        <v>94</v>
      </c>
      <c r="D716" t="str">
        <f t="shared" si="11"/>
        <v>Parepare-China-Cluster-Based</v>
      </c>
      <c r="E716">
        <v>0</v>
      </c>
    </row>
    <row r="717" spans="1:5" x14ac:dyDescent="0.25">
      <c r="A717" t="s">
        <v>32</v>
      </c>
      <c r="B717" t="s">
        <v>80</v>
      </c>
      <c r="C717" t="s">
        <v>94</v>
      </c>
      <c r="D717" t="str">
        <f t="shared" si="11"/>
        <v>Pomalaa-China-Cluster-Based</v>
      </c>
      <c r="E717">
        <v>0</v>
      </c>
    </row>
    <row r="718" spans="1:5" x14ac:dyDescent="0.25">
      <c r="A718" t="s">
        <v>6</v>
      </c>
      <c r="B718" t="s">
        <v>80</v>
      </c>
      <c r="C718" t="s">
        <v>94</v>
      </c>
      <c r="D718" t="str">
        <f t="shared" si="11"/>
        <v>Pontianak-China-Cluster-Based</v>
      </c>
      <c r="E718">
        <v>0</v>
      </c>
    </row>
    <row r="719" spans="1:5" x14ac:dyDescent="0.25">
      <c r="A719" t="s">
        <v>7</v>
      </c>
      <c r="B719" t="s">
        <v>80</v>
      </c>
      <c r="C719" t="s">
        <v>94</v>
      </c>
      <c r="D719" t="str">
        <f t="shared" si="11"/>
        <v>Poso-China-Cluster-Based</v>
      </c>
      <c r="E719">
        <v>0</v>
      </c>
    </row>
    <row r="720" spans="1:5" x14ac:dyDescent="0.25">
      <c r="A720" t="s">
        <v>58</v>
      </c>
      <c r="B720" t="s">
        <v>80</v>
      </c>
      <c r="C720" t="s">
        <v>94</v>
      </c>
      <c r="D720" t="str">
        <f t="shared" si="11"/>
        <v>Probolinggo-China-Cluster-Based</v>
      </c>
      <c r="E720">
        <v>0</v>
      </c>
    </row>
    <row r="721" spans="1:5" x14ac:dyDescent="0.25">
      <c r="A721" t="s">
        <v>63</v>
      </c>
      <c r="B721" t="s">
        <v>80</v>
      </c>
      <c r="C721" t="s">
        <v>94</v>
      </c>
      <c r="D721" t="str">
        <f t="shared" si="11"/>
        <v>Pulau Baai-China-Cluster-Based</v>
      </c>
      <c r="E721">
        <v>0</v>
      </c>
    </row>
    <row r="722" spans="1:5" x14ac:dyDescent="0.25">
      <c r="A722" t="s">
        <v>65</v>
      </c>
      <c r="B722" t="s">
        <v>80</v>
      </c>
      <c r="C722" t="s">
        <v>94</v>
      </c>
      <c r="D722" t="str">
        <f t="shared" si="11"/>
        <v>Pulau Sambu-China-Cluster-Based</v>
      </c>
      <c r="E722">
        <v>601</v>
      </c>
    </row>
    <row r="723" spans="1:5" x14ac:dyDescent="0.25">
      <c r="A723" t="s">
        <v>72</v>
      </c>
      <c r="B723" t="s">
        <v>80</v>
      </c>
      <c r="C723" t="s">
        <v>94</v>
      </c>
      <c r="D723" t="str">
        <f t="shared" si="11"/>
        <v>Raha Roadstead-China-Cluster-Based</v>
      </c>
      <c r="E723">
        <v>0</v>
      </c>
    </row>
    <row r="724" spans="1:5" x14ac:dyDescent="0.25">
      <c r="A724" t="s">
        <v>33</v>
      </c>
      <c r="B724" t="s">
        <v>80</v>
      </c>
      <c r="C724" t="s">
        <v>94</v>
      </c>
      <c r="D724" t="str">
        <f t="shared" si="11"/>
        <v>Samarinda-China-Cluster-Based</v>
      </c>
      <c r="E724">
        <v>0</v>
      </c>
    </row>
    <row r="725" spans="1:5" x14ac:dyDescent="0.25">
      <c r="A725" t="s">
        <v>34</v>
      </c>
      <c r="B725" t="s">
        <v>80</v>
      </c>
      <c r="C725" t="s">
        <v>94</v>
      </c>
      <c r="D725" t="str">
        <f t="shared" si="11"/>
        <v>Sampit-China-Cluster-Based</v>
      </c>
      <c r="E725">
        <v>0</v>
      </c>
    </row>
    <row r="726" spans="1:5" x14ac:dyDescent="0.25">
      <c r="A726" t="s">
        <v>35</v>
      </c>
      <c r="B726" t="s">
        <v>80</v>
      </c>
      <c r="C726" t="s">
        <v>94</v>
      </c>
      <c r="D726" t="str">
        <f t="shared" si="11"/>
        <v>Saumlaki-China-Cluster-Based</v>
      </c>
      <c r="E726">
        <v>0</v>
      </c>
    </row>
    <row r="727" spans="1:5" x14ac:dyDescent="0.25">
      <c r="A727" t="s">
        <v>59</v>
      </c>
      <c r="B727" t="s">
        <v>80</v>
      </c>
      <c r="C727" t="s">
        <v>94</v>
      </c>
      <c r="D727" t="str">
        <f t="shared" si="11"/>
        <v>Sekupang-China-Cluster-Based</v>
      </c>
      <c r="E727">
        <v>5</v>
      </c>
    </row>
    <row r="728" spans="1:5" x14ac:dyDescent="0.25">
      <c r="A728" t="s">
        <v>36</v>
      </c>
      <c r="B728" t="s">
        <v>80</v>
      </c>
      <c r="C728" t="s">
        <v>94</v>
      </c>
      <c r="D728" t="str">
        <f t="shared" si="11"/>
        <v>Serui-China-Cluster-Based</v>
      </c>
      <c r="E728">
        <v>0</v>
      </c>
    </row>
    <row r="729" spans="1:5" x14ac:dyDescent="0.25">
      <c r="A729" t="s">
        <v>37</v>
      </c>
      <c r="B729" t="s">
        <v>80</v>
      </c>
      <c r="C729" t="s">
        <v>94</v>
      </c>
      <c r="D729" t="str">
        <f t="shared" si="11"/>
        <v>Sibolga-China-Cluster-Based</v>
      </c>
      <c r="E729">
        <v>0</v>
      </c>
    </row>
    <row r="730" spans="1:5" x14ac:dyDescent="0.25">
      <c r="A730" t="s">
        <v>60</v>
      </c>
      <c r="B730" t="s">
        <v>80</v>
      </c>
      <c r="C730" t="s">
        <v>94</v>
      </c>
      <c r="D730" t="str">
        <f t="shared" si="11"/>
        <v>Sungaipakning-China-Cluster-Based</v>
      </c>
      <c r="E730">
        <v>15</v>
      </c>
    </row>
    <row r="731" spans="1:5" x14ac:dyDescent="0.25">
      <c r="A731" t="s">
        <v>38</v>
      </c>
      <c r="B731" t="s">
        <v>80</v>
      </c>
      <c r="C731" t="s">
        <v>94</v>
      </c>
      <c r="D731" t="str">
        <f t="shared" si="11"/>
        <v>Tahuna-China-Cluster-Based</v>
      </c>
      <c r="E731">
        <v>0</v>
      </c>
    </row>
    <row r="732" spans="1:5" x14ac:dyDescent="0.25">
      <c r="A732" t="s">
        <v>39</v>
      </c>
      <c r="B732" t="s">
        <v>80</v>
      </c>
      <c r="C732" t="s">
        <v>94</v>
      </c>
      <c r="D732" t="str">
        <f t="shared" si="11"/>
        <v>Tanjung Balai Karimun-China-Cluster-Based</v>
      </c>
      <c r="E732">
        <v>0</v>
      </c>
    </row>
    <row r="733" spans="1:5" x14ac:dyDescent="0.25">
      <c r="A733" t="s">
        <v>67</v>
      </c>
      <c r="B733" t="s">
        <v>80</v>
      </c>
      <c r="C733" t="s">
        <v>94</v>
      </c>
      <c r="D733" t="str">
        <f t="shared" si="11"/>
        <v>Tanjung Benete-China-Cluster-Based</v>
      </c>
      <c r="E733">
        <v>0</v>
      </c>
    </row>
    <row r="734" spans="1:5" x14ac:dyDescent="0.25">
      <c r="A734" t="s">
        <v>75</v>
      </c>
      <c r="B734" t="s">
        <v>80</v>
      </c>
      <c r="C734" t="s">
        <v>94</v>
      </c>
      <c r="D734" t="str">
        <f t="shared" si="11"/>
        <v>Tanjung Santan-China-Cluster-Based</v>
      </c>
      <c r="E734">
        <v>0</v>
      </c>
    </row>
    <row r="735" spans="1:5" x14ac:dyDescent="0.25">
      <c r="A735" t="s">
        <v>73</v>
      </c>
      <c r="B735" t="s">
        <v>80</v>
      </c>
      <c r="C735" t="s">
        <v>94</v>
      </c>
      <c r="D735" t="str">
        <f t="shared" si="11"/>
        <v>Tanjungpandan-China-Cluster-Based</v>
      </c>
      <c r="E735">
        <v>0</v>
      </c>
    </row>
    <row r="736" spans="1:5" x14ac:dyDescent="0.25">
      <c r="A736" t="s">
        <v>74</v>
      </c>
      <c r="B736" t="s">
        <v>80</v>
      </c>
      <c r="C736" t="s">
        <v>94</v>
      </c>
      <c r="D736" t="str">
        <f t="shared" si="11"/>
        <v>Tanjungredeb-China-Cluster-Based</v>
      </c>
      <c r="E736">
        <v>0</v>
      </c>
    </row>
    <row r="737" spans="1:5" x14ac:dyDescent="0.25">
      <c r="A737" t="s">
        <v>2</v>
      </c>
      <c r="B737" t="s">
        <v>80</v>
      </c>
      <c r="C737" t="s">
        <v>94</v>
      </c>
      <c r="D737" t="str">
        <f t="shared" si="11"/>
        <v>Teluk Bayur-China-Cluster-Based</v>
      </c>
      <c r="E737">
        <v>0</v>
      </c>
    </row>
    <row r="738" spans="1:5" x14ac:dyDescent="0.25">
      <c r="A738" t="s">
        <v>61</v>
      </c>
      <c r="B738" t="s">
        <v>80</v>
      </c>
      <c r="C738" t="s">
        <v>94</v>
      </c>
      <c r="D738" t="str">
        <f t="shared" si="11"/>
        <v>Ternate-China-Cluster-Based</v>
      </c>
      <c r="E738">
        <v>0</v>
      </c>
    </row>
    <row r="739" spans="1:5" x14ac:dyDescent="0.25">
      <c r="A739" t="s">
        <v>66</v>
      </c>
      <c r="B739" t="s">
        <v>80</v>
      </c>
      <c r="C739" t="s">
        <v>94</v>
      </c>
      <c r="D739" t="str">
        <f t="shared" si="11"/>
        <v>Tg. Sorong-China-Cluster-Based</v>
      </c>
      <c r="E739">
        <v>0</v>
      </c>
    </row>
    <row r="740" spans="1:5" x14ac:dyDescent="0.25">
      <c r="A740" t="s">
        <v>44</v>
      </c>
      <c r="B740" t="s">
        <v>80</v>
      </c>
      <c r="C740" t="s">
        <v>94</v>
      </c>
      <c r="D740" t="str">
        <f t="shared" si="11"/>
        <v>Waingapu-China-Cluster-Based</v>
      </c>
      <c r="E740">
        <v>0</v>
      </c>
    </row>
    <row r="741" spans="1:5" x14ac:dyDescent="0.25">
      <c r="A741" t="s">
        <v>45</v>
      </c>
      <c r="B741" t="s">
        <v>81</v>
      </c>
      <c r="C741" t="s">
        <v>94</v>
      </c>
      <c r="D741" t="str">
        <f t="shared" si="11"/>
        <v>Ambon-Cyprus-Cluster-Based</v>
      </c>
      <c r="E741">
        <v>0</v>
      </c>
    </row>
    <row r="742" spans="1:5" x14ac:dyDescent="0.25">
      <c r="A742" t="s">
        <v>46</v>
      </c>
      <c r="B742" t="s">
        <v>81</v>
      </c>
      <c r="C742" t="s">
        <v>94</v>
      </c>
      <c r="D742" t="str">
        <f t="shared" si="11"/>
        <v>Balikpapan-Cyprus-Cluster-Based</v>
      </c>
      <c r="E742">
        <v>70</v>
      </c>
    </row>
    <row r="743" spans="1:5" x14ac:dyDescent="0.25">
      <c r="A743" t="s">
        <v>8</v>
      </c>
      <c r="B743" t="s">
        <v>81</v>
      </c>
      <c r="C743" t="s">
        <v>94</v>
      </c>
      <c r="D743" t="str">
        <f t="shared" si="11"/>
        <v>Banjarmasin-Cyprus-Cluster-Based</v>
      </c>
      <c r="E743">
        <v>0</v>
      </c>
    </row>
    <row r="744" spans="1:5" x14ac:dyDescent="0.25">
      <c r="A744" t="s">
        <v>4</v>
      </c>
      <c r="B744" t="s">
        <v>81</v>
      </c>
      <c r="C744" t="s">
        <v>94</v>
      </c>
      <c r="D744" t="str">
        <f t="shared" si="11"/>
        <v>Banten-Cyprus-Cluster-Based</v>
      </c>
      <c r="E744">
        <v>16</v>
      </c>
    </row>
    <row r="745" spans="1:5" x14ac:dyDescent="0.25">
      <c r="A745" t="s">
        <v>47</v>
      </c>
      <c r="B745" t="s">
        <v>81</v>
      </c>
      <c r="C745" t="s">
        <v>94</v>
      </c>
      <c r="D745" t="str">
        <f t="shared" si="11"/>
        <v>Baubau-Cyprus-Cluster-Based</v>
      </c>
      <c r="E745">
        <v>0</v>
      </c>
    </row>
    <row r="746" spans="1:5" x14ac:dyDescent="0.25">
      <c r="A746" t="s">
        <v>9</v>
      </c>
      <c r="B746" t="s">
        <v>81</v>
      </c>
      <c r="C746" t="s">
        <v>94</v>
      </c>
      <c r="D746" t="str">
        <f t="shared" si="11"/>
        <v>Belawan-Cyprus-Cluster-Based</v>
      </c>
      <c r="E746">
        <v>6</v>
      </c>
    </row>
    <row r="747" spans="1:5" x14ac:dyDescent="0.25">
      <c r="A747" t="s">
        <v>5</v>
      </c>
      <c r="B747" t="s">
        <v>81</v>
      </c>
      <c r="C747" t="s">
        <v>94</v>
      </c>
      <c r="D747" t="str">
        <f t="shared" si="11"/>
        <v>Benoa-Cyprus-Cluster-Based</v>
      </c>
      <c r="E747">
        <v>0</v>
      </c>
    </row>
    <row r="748" spans="1:5" x14ac:dyDescent="0.25">
      <c r="A748" t="s">
        <v>11</v>
      </c>
      <c r="B748" t="s">
        <v>81</v>
      </c>
      <c r="C748" t="s">
        <v>94</v>
      </c>
      <c r="D748" t="str">
        <f t="shared" si="11"/>
        <v>Bitung-Cyprus-Cluster-Based</v>
      </c>
      <c r="E748">
        <v>0</v>
      </c>
    </row>
    <row r="749" spans="1:5" x14ac:dyDescent="0.25">
      <c r="A749" t="s">
        <v>70</v>
      </c>
      <c r="B749" t="s">
        <v>81</v>
      </c>
      <c r="C749" t="s">
        <v>94</v>
      </c>
      <c r="D749" t="str">
        <f t="shared" si="11"/>
        <v>Bontang Lng Terminal-Cyprus-Cluster-Based</v>
      </c>
      <c r="E749">
        <v>0</v>
      </c>
    </row>
    <row r="750" spans="1:5" x14ac:dyDescent="0.25">
      <c r="A750" t="s">
        <v>12</v>
      </c>
      <c r="B750" t="s">
        <v>81</v>
      </c>
      <c r="C750" t="s">
        <v>94</v>
      </c>
      <c r="D750" t="str">
        <f t="shared" si="11"/>
        <v>Bula-Cyprus-Cluster-Based</v>
      </c>
      <c r="E750">
        <v>0</v>
      </c>
    </row>
    <row r="751" spans="1:5" x14ac:dyDescent="0.25">
      <c r="A751" t="s">
        <v>13</v>
      </c>
      <c r="B751" t="s">
        <v>81</v>
      </c>
      <c r="C751" t="s">
        <v>94</v>
      </c>
      <c r="D751" t="str">
        <f t="shared" si="11"/>
        <v>Celukan Bawang-Cyprus-Cluster-Based</v>
      </c>
      <c r="E751">
        <v>0</v>
      </c>
    </row>
    <row r="752" spans="1:5" x14ac:dyDescent="0.25">
      <c r="A752" t="s">
        <v>3</v>
      </c>
      <c r="B752" t="s">
        <v>81</v>
      </c>
      <c r="C752" t="s">
        <v>94</v>
      </c>
      <c r="D752" t="str">
        <f t="shared" si="11"/>
        <v>Cirebon-Cyprus-Cluster-Based</v>
      </c>
      <c r="E752">
        <v>0</v>
      </c>
    </row>
    <row r="753" spans="1:5" x14ac:dyDescent="0.25">
      <c r="A753" t="s">
        <v>14</v>
      </c>
      <c r="B753" t="s">
        <v>81</v>
      </c>
      <c r="C753" t="s">
        <v>94</v>
      </c>
      <c r="D753" t="str">
        <f t="shared" si="11"/>
        <v>Donggala-Cyprus-Cluster-Based</v>
      </c>
      <c r="E753">
        <v>0</v>
      </c>
    </row>
    <row r="754" spans="1:5" x14ac:dyDescent="0.25">
      <c r="A754" t="s">
        <v>15</v>
      </c>
      <c r="B754" t="s">
        <v>81</v>
      </c>
      <c r="C754" t="s">
        <v>94</v>
      </c>
      <c r="D754" t="str">
        <f t="shared" si="11"/>
        <v>Dumai-Cyprus-Cluster-Based</v>
      </c>
      <c r="E754">
        <v>6</v>
      </c>
    </row>
    <row r="755" spans="1:5" x14ac:dyDescent="0.25">
      <c r="A755" t="s">
        <v>50</v>
      </c>
      <c r="B755" t="s">
        <v>81</v>
      </c>
      <c r="C755" t="s">
        <v>94</v>
      </c>
      <c r="D755" t="str">
        <f t="shared" si="11"/>
        <v>Ende-Cyprus-Cluster-Based</v>
      </c>
      <c r="E755">
        <v>0</v>
      </c>
    </row>
    <row r="756" spans="1:5" x14ac:dyDescent="0.25">
      <c r="A756" t="s">
        <v>51</v>
      </c>
      <c r="B756" t="s">
        <v>81</v>
      </c>
      <c r="C756" t="s">
        <v>94</v>
      </c>
      <c r="D756" t="str">
        <f t="shared" si="11"/>
        <v>Fakfak-Cyprus-Cluster-Based</v>
      </c>
      <c r="E756">
        <v>0</v>
      </c>
    </row>
    <row r="757" spans="1:5" x14ac:dyDescent="0.25">
      <c r="A757" t="s">
        <v>16</v>
      </c>
      <c r="B757" t="s">
        <v>81</v>
      </c>
      <c r="C757" t="s">
        <v>94</v>
      </c>
      <c r="D757" t="str">
        <f t="shared" si="11"/>
        <v>Gorontalo-Cyprus-Cluster-Based</v>
      </c>
      <c r="E757">
        <v>0</v>
      </c>
    </row>
    <row r="758" spans="1:5" x14ac:dyDescent="0.25">
      <c r="A758" t="s">
        <v>17</v>
      </c>
      <c r="B758" t="s">
        <v>81</v>
      </c>
      <c r="C758" t="s">
        <v>94</v>
      </c>
      <c r="D758" t="str">
        <f t="shared" si="11"/>
        <v>Gresik-Cyprus-Cluster-Based</v>
      </c>
      <c r="E758">
        <v>50</v>
      </c>
    </row>
    <row r="759" spans="1:5" x14ac:dyDescent="0.25">
      <c r="A759" t="s">
        <v>18</v>
      </c>
      <c r="B759" t="s">
        <v>81</v>
      </c>
      <c r="C759" t="s">
        <v>94</v>
      </c>
      <c r="D759" t="str">
        <f t="shared" si="11"/>
        <v>Jayapura-Cyprus-Cluster-Based</v>
      </c>
      <c r="E759">
        <v>0</v>
      </c>
    </row>
    <row r="760" spans="1:5" x14ac:dyDescent="0.25">
      <c r="A760" t="s">
        <v>19</v>
      </c>
      <c r="B760" t="s">
        <v>81</v>
      </c>
      <c r="C760" t="s">
        <v>94</v>
      </c>
      <c r="D760" t="str">
        <f t="shared" si="11"/>
        <v>Kendari-Cyprus-Cluster-Based</v>
      </c>
      <c r="E760">
        <v>0</v>
      </c>
    </row>
    <row r="761" spans="1:5" x14ac:dyDescent="0.25">
      <c r="A761" t="s">
        <v>20</v>
      </c>
      <c r="B761" t="s">
        <v>81</v>
      </c>
      <c r="C761" t="s">
        <v>94</v>
      </c>
      <c r="D761" t="str">
        <f t="shared" si="11"/>
        <v>Kolonodale-Cyprus-Cluster-Based</v>
      </c>
      <c r="E761">
        <v>0</v>
      </c>
    </row>
    <row r="762" spans="1:5" x14ac:dyDescent="0.25">
      <c r="A762" t="s">
        <v>21</v>
      </c>
      <c r="B762" t="s">
        <v>81</v>
      </c>
      <c r="C762" t="s">
        <v>94</v>
      </c>
      <c r="D762" t="str">
        <f t="shared" si="11"/>
        <v>Kuala Tanjung-Cyprus-Cluster-Based</v>
      </c>
      <c r="E762">
        <v>0</v>
      </c>
    </row>
    <row r="763" spans="1:5" x14ac:dyDescent="0.25">
      <c r="A763" t="s">
        <v>22</v>
      </c>
      <c r="B763" t="s">
        <v>81</v>
      </c>
      <c r="C763" t="s">
        <v>94</v>
      </c>
      <c r="D763" t="str">
        <f t="shared" si="11"/>
        <v>Kumai-Cyprus-Cluster-Based</v>
      </c>
      <c r="E763">
        <v>0</v>
      </c>
    </row>
    <row r="764" spans="1:5" x14ac:dyDescent="0.25">
      <c r="A764" t="s">
        <v>23</v>
      </c>
      <c r="B764" t="s">
        <v>81</v>
      </c>
      <c r="C764" t="s">
        <v>94</v>
      </c>
      <c r="D764" t="str">
        <f t="shared" si="11"/>
        <v>Larantuka-Cyprus-Cluster-Based</v>
      </c>
      <c r="E764">
        <v>0</v>
      </c>
    </row>
    <row r="765" spans="1:5" x14ac:dyDescent="0.25">
      <c r="A765" t="s">
        <v>54</v>
      </c>
      <c r="B765" t="s">
        <v>81</v>
      </c>
      <c r="C765" t="s">
        <v>94</v>
      </c>
      <c r="D765" t="str">
        <f t="shared" si="11"/>
        <v>Lhokseumawe-Cyprus-Cluster-Based</v>
      </c>
      <c r="E765">
        <v>69</v>
      </c>
    </row>
    <row r="766" spans="1:5" x14ac:dyDescent="0.25">
      <c r="A766" t="s">
        <v>24</v>
      </c>
      <c r="B766" t="s">
        <v>81</v>
      </c>
      <c r="C766" t="s">
        <v>94</v>
      </c>
      <c r="D766" t="str">
        <f t="shared" si="11"/>
        <v>Luwuk-Cyprus-Cluster-Based</v>
      </c>
      <c r="E766">
        <v>0</v>
      </c>
    </row>
    <row r="767" spans="1:5" x14ac:dyDescent="0.25">
      <c r="A767" t="s">
        <v>25</v>
      </c>
      <c r="B767" t="s">
        <v>81</v>
      </c>
      <c r="C767" t="s">
        <v>94</v>
      </c>
      <c r="D767" t="str">
        <f t="shared" si="11"/>
        <v>Manado-Cyprus-Cluster-Based</v>
      </c>
      <c r="E767">
        <v>0</v>
      </c>
    </row>
    <row r="768" spans="1:5" x14ac:dyDescent="0.25">
      <c r="A768" t="s">
        <v>55</v>
      </c>
      <c r="B768" t="s">
        <v>81</v>
      </c>
      <c r="C768" t="s">
        <v>94</v>
      </c>
      <c r="D768" t="str">
        <f t="shared" si="11"/>
        <v>Maumere-Cyprus-Cluster-Based</v>
      </c>
      <c r="E768">
        <v>0</v>
      </c>
    </row>
    <row r="769" spans="1:5" x14ac:dyDescent="0.25">
      <c r="A769" t="s">
        <v>26</v>
      </c>
      <c r="B769" t="s">
        <v>81</v>
      </c>
      <c r="C769" t="s">
        <v>94</v>
      </c>
      <c r="D769" t="str">
        <f t="shared" si="11"/>
        <v>Namlea-Cyprus-Cluster-Based</v>
      </c>
      <c r="E769">
        <v>0</v>
      </c>
    </row>
    <row r="770" spans="1:5" x14ac:dyDescent="0.25">
      <c r="A770" t="s">
        <v>56</v>
      </c>
      <c r="B770" t="s">
        <v>81</v>
      </c>
      <c r="C770" t="s">
        <v>94</v>
      </c>
      <c r="D770" t="str">
        <f t="shared" si="11"/>
        <v>Palembang-Cyprus-Cluster-Based</v>
      </c>
      <c r="E770">
        <v>0</v>
      </c>
    </row>
    <row r="771" spans="1:5" x14ac:dyDescent="0.25">
      <c r="A771" t="s">
        <v>71</v>
      </c>
      <c r="B771" t="s">
        <v>81</v>
      </c>
      <c r="C771" t="s">
        <v>94</v>
      </c>
      <c r="D771" t="str">
        <f t="shared" ref="D771:D834" si="12">_xlfn.CONCAT(TRIM(A771),"-",TRIM(B771),"-",TRIM(C771))</f>
        <v>Pangkalansusu-Cyprus-Cluster-Based</v>
      </c>
      <c r="E771">
        <v>0</v>
      </c>
    </row>
    <row r="772" spans="1:5" x14ac:dyDescent="0.25">
      <c r="A772" t="s">
        <v>28</v>
      </c>
      <c r="B772" t="s">
        <v>81</v>
      </c>
      <c r="C772" t="s">
        <v>94</v>
      </c>
      <c r="D772" t="str">
        <f t="shared" si="12"/>
        <v>Panjang-Cyprus-Cluster-Based</v>
      </c>
      <c r="E772">
        <v>9</v>
      </c>
    </row>
    <row r="773" spans="1:5" x14ac:dyDescent="0.25">
      <c r="A773" t="s">
        <v>57</v>
      </c>
      <c r="B773" t="s">
        <v>81</v>
      </c>
      <c r="C773" t="s">
        <v>94</v>
      </c>
      <c r="D773" t="str">
        <f t="shared" si="12"/>
        <v>Parepare-Cyprus-Cluster-Based</v>
      </c>
      <c r="E773">
        <v>0</v>
      </c>
    </row>
    <row r="774" spans="1:5" x14ac:dyDescent="0.25">
      <c r="A774" t="s">
        <v>32</v>
      </c>
      <c r="B774" t="s">
        <v>81</v>
      </c>
      <c r="C774" t="s">
        <v>94</v>
      </c>
      <c r="D774" t="str">
        <f t="shared" si="12"/>
        <v>Pomalaa-Cyprus-Cluster-Based</v>
      </c>
      <c r="E774">
        <v>0</v>
      </c>
    </row>
    <row r="775" spans="1:5" x14ac:dyDescent="0.25">
      <c r="A775" t="s">
        <v>6</v>
      </c>
      <c r="B775" t="s">
        <v>81</v>
      </c>
      <c r="C775" t="s">
        <v>94</v>
      </c>
      <c r="D775" t="str">
        <f t="shared" si="12"/>
        <v>Pontianak-Cyprus-Cluster-Based</v>
      </c>
      <c r="E775">
        <v>0</v>
      </c>
    </row>
    <row r="776" spans="1:5" x14ac:dyDescent="0.25">
      <c r="A776" t="s">
        <v>7</v>
      </c>
      <c r="B776" t="s">
        <v>81</v>
      </c>
      <c r="C776" t="s">
        <v>94</v>
      </c>
      <c r="D776" t="str">
        <f t="shared" si="12"/>
        <v>Poso-Cyprus-Cluster-Based</v>
      </c>
      <c r="E776">
        <v>0</v>
      </c>
    </row>
    <row r="777" spans="1:5" x14ac:dyDescent="0.25">
      <c r="A777" t="s">
        <v>58</v>
      </c>
      <c r="B777" t="s">
        <v>81</v>
      </c>
      <c r="C777" t="s">
        <v>94</v>
      </c>
      <c r="D777" t="str">
        <f t="shared" si="12"/>
        <v>Probolinggo-Cyprus-Cluster-Based</v>
      </c>
      <c r="E777">
        <v>0</v>
      </c>
    </row>
    <row r="778" spans="1:5" x14ac:dyDescent="0.25">
      <c r="A778" t="s">
        <v>63</v>
      </c>
      <c r="B778" t="s">
        <v>81</v>
      </c>
      <c r="C778" t="s">
        <v>94</v>
      </c>
      <c r="D778" t="str">
        <f t="shared" si="12"/>
        <v>Pulau Baai-Cyprus-Cluster-Based</v>
      </c>
      <c r="E778">
        <v>0</v>
      </c>
    </row>
    <row r="779" spans="1:5" x14ac:dyDescent="0.25">
      <c r="A779" t="s">
        <v>65</v>
      </c>
      <c r="B779" t="s">
        <v>81</v>
      </c>
      <c r="C779" t="s">
        <v>94</v>
      </c>
      <c r="D779" t="str">
        <f t="shared" si="12"/>
        <v>Pulau Sambu-Cyprus-Cluster-Based</v>
      </c>
      <c r="E779">
        <v>1588</v>
      </c>
    </row>
    <row r="780" spans="1:5" x14ac:dyDescent="0.25">
      <c r="A780" t="s">
        <v>72</v>
      </c>
      <c r="B780" t="s">
        <v>81</v>
      </c>
      <c r="C780" t="s">
        <v>94</v>
      </c>
      <c r="D780" t="str">
        <f t="shared" si="12"/>
        <v>Raha Roadstead-Cyprus-Cluster-Based</v>
      </c>
      <c r="E780">
        <v>0</v>
      </c>
    </row>
    <row r="781" spans="1:5" x14ac:dyDescent="0.25">
      <c r="A781" t="s">
        <v>33</v>
      </c>
      <c r="B781" t="s">
        <v>81</v>
      </c>
      <c r="C781" t="s">
        <v>94</v>
      </c>
      <c r="D781" t="str">
        <f t="shared" si="12"/>
        <v>Samarinda-Cyprus-Cluster-Based</v>
      </c>
      <c r="E781">
        <v>0</v>
      </c>
    </row>
    <row r="782" spans="1:5" x14ac:dyDescent="0.25">
      <c r="A782" t="s">
        <v>34</v>
      </c>
      <c r="B782" t="s">
        <v>81</v>
      </c>
      <c r="C782" t="s">
        <v>94</v>
      </c>
      <c r="D782" t="str">
        <f t="shared" si="12"/>
        <v>Sampit-Cyprus-Cluster-Based</v>
      </c>
      <c r="E782">
        <v>0</v>
      </c>
    </row>
    <row r="783" spans="1:5" x14ac:dyDescent="0.25">
      <c r="A783" t="s">
        <v>35</v>
      </c>
      <c r="B783" t="s">
        <v>81</v>
      </c>
      <c r="C783" t="s">
        <v>94</v>
      </c>
      <c r="D783" t="str">
        <f t="shared" si="12"/>
        <v>Saumlaki-Cyprus-Cluster-Based</v>
      </c>
      <c r="E783">
        <v>0</v>
      </c>
    </row>
    <row r="784" spans="1:5" x14ac:dyDescent="0.25">
      <c r="A784" t="s">
        <v>59</v>
      </c>
      <c r="B784" t="s">
        <v>81</v>
      </c>
      <c r="C784" t="s">
        <v>94</v>
      </c>
      <c r="D784" t="str">
        <f t="shared" si="12"/>
        <v>Sekupang-Cyprus-Cluster-Based</v>
      </c>
      <c r="E784">
        <v>1429</v>
      </c>
    </row>
    <row r="785" spans="1:5" x14ac:dyDescent="0.25">
      <c r="A785" t="s">
        <v>36</v>
      </c>
      <c r="B785" t="s">
        <v>81</v>
      </c>
      <c r="C785" t="s">
        <v>94</v>
      </c>
      <c r="D785" t="str">
        <f t="shared" si="12"/>
        <v>Serui-Cyprus-Cluster-Based</v>
      </c>
      <c r="E785">
        <v>0</v>
      </c>
    </row>
    <row r="786" spans="1:5" x14ac:dyDescent="0.25">
      <c r="A786" t="s">
        <v>37</v>
      </c>
      <c r="B786" t="s">
        <v>81</v>
      </c>
      <c r="C786" t="s">
        <v>94</v>
      </c>
      <c r="D786" t="str">
        <f t="shared" si="12"/>
        <v>Sibolga-Cyprus-Cluster-Based</v>
      </c>
      <c r="E786">
        <v>0</v>
      </c>
    </row>
    <row r="787" spans="1:5" x14ac:dyDescent="0.25">
      <c r="A787" t="s">
        <v>60</v>
      </c>
      <c r="B787" t="s">
        <v>81</v>
      </c>
      <c r="C787" t="s">
        <v>94</v>
      </c>
      <c r="D787" t="str">
        <f t="shared" si="12"/>
        <v>Sungaipakning-Cyprus-Cluster-Based</v>
      </c>
      <c r="E787">
        <v>0</v>
      </c>
    </row>
    <row r="788" spans="1:5" x14ac:dyDescent="0.25">
      <c r="A788" t="s">
        <v>38</v>
      </c>
      <c r="B788" t="s">
        <v>81</v>
      </c>
      <c r="C788" t="s">
        <v>94</v>
      </c>
      <c r="D788" t="str">
        <f t="shared" si="12"/>
        <v>Tahuna-Cyprus-Cluster-Based</v>
      </c>
      <c r="E788">
        <v>0</v>
      </c>
    </row>
    <row r="789" spans="1:5" x14ac:dyDescent="0.25">
      <c r="A789" t="s">
        <v>39</v>
      </c>
      <c r="B789" t="s">
        <v>81</v>
      </c>
      <c r="C789" t="s">
        <v>94</v>
      </c>
      <c r="D789" t="str">
        <f t="shared" si="12"/>
        <v>Tanjung Balai Karimun-Cyprus-Cluster-Based</v>
      </c>
      <c r="E789">
        <v>0</v>
      </c>
    </row>
    <row r="790" spans="1:5" x14ac:dyDescent="0.25">
      <c r="A790" t="s">
        <v>67</v>
      </c>
      <c r="B790" t="s">
        <v>81</v>
      </c>
      <c r="C790" t="s">
        <v>94</v>
      </c>
      <c r="D790" t="str">
        <f t="shared" si="12"/>
        <v>Tanjung Benete-Cyprus-Cluster-Based</v>
      </c>
      <c r="E790">
        <v>1</v>
      </c>
    </row>
    <row r="791" spans="1:5" x14ac:dyDescent="0.25">
      <c r="A791" t="s">
        <v>75</v>
      </c>
      <c r="B791" t="s">
        <v>81</v>
      </c>
      <c r="C791" t="s">
        <v>94</v>
      </c>
      <c r="D791" t="str">
        <f t="shared" si="12"/>
        <v>Tanjung Santan-Cyprus-Cluster-Based</v>
      </c>
      <c r="E791">
        <v>0</v>
      </c>
    </row>
    <row r="792" spans="1:5" x14ac:dyDescent="0.25">
      <c r="A792" t="s">
        <v>73</v>
      </c>
      <c r="B792" t="s">
        <v>81</v>
      </c>
      <c r="C792" t="s">
        <v>94</v>
      </c>
      <c r="D792" t="str">
        <f t="shared" si="12"/>
        <v>Tanjungpandan-Cyprus-Cluster-Based</v>
      </c>
      <c r="E792">
        <v>0</v>
      </c>
    </row>
    <row r="793" spans="1:5" x14ac:dyDescent="0.25">
      <c r="A793" t="s">
        <v>74</v>
      </c>
      <c r="B793" t="s">
        <v>81</v>
      </c>
      <c r="C793" t="s">
        <v>94</v>
      </c>
      <c r="D793" t="str">
        <f t="shared" si="12"/>
        <v>Tanjungredeb-Cyprus-Cluster-Based</v>
      </c>
      <c r="E793">
        <v>0</v>
      </c>
    </row>
    <row r="794" spans="1:5" x14ac:dyDescent="0.25">
      <c r="A794" t="s">
        <v>2</v>
      </c>
      <c r="B794" t="s">
        <v>81</v>
      </c>
      <c r="C794" t="s">
        <v>94</v>
      </c>
      <c r="D794" t="str">
        <f t="shared" si="12"/>
        <v>Teluk Bayur-Cyprus-Cluster-Based</v>
      </c>
      <c r="E794">
        <v>1</v>
      </c>
    </row>
    <row r="795" spans="1:5" x14ac:dyDescent="0.25">
      <c r="A795" t="s">
        <v>61</v>
      </c>
      <c r="B795" t="s">
        <v>81</v>
      </c>
      <c r="C795" t="s">
        <v>94</v>
      </c>
      <c r="D795" t="str">
        <f t="shared" si="12"/>
        <v>Ternate-Cyprus-Cluster-Based</v>
      </c>
      <c r="E795">
        <v>0</v>
      </c>
    </row>
    <row r="796" spans="1:5" x14ac:dyDescent="0.25">
      <c r="A796" t="s">
        <v>66</v>
      </c>
      <c r="B796" t="s">
        <v>81</v>
      </c>
      <c r="C796" t="s">
        <v>94</v>
      </c>
      <c r="D796" t="str">
        <f t="shared" si="12"/>
        <v>Tg. Sorong-Cyprus-Cluster-Based</v>
      </c>
      <c r="E796">
        <v>0</v>
      </c>
    </row>
    <row r="797" spans="1:5" x14ac:dyDescent="0.25">
      <c r="A797" t="s">
        <v>44</v>
      </c>
      <c r="B797" t="s">
        <v>81</v>
      </c>
      <c r="C797" t="s">
        <v>94</v>
      </c>
      <c r="D797" t="str">
        <f t="shared" si="12"/>
        <v>Waingapu-Cyprus-Cluster-Based</v>
      </c>
      <c r="E797">
        <v>0</v>
      </c>
    </row>
    <row r="798" spans="1:5" x14ac:dyDescent="0.25">
      <c r="A798" t="s">
        <v>45</v>
      </c>
      <c r="B798" t="s">
        <v>91</v>
      </c>
      <c r="C798" t="s">
        <v>94</v>
      </c>
      <c r="D798" t="str">
        <f t="shared" si="12"/>
        <v>Ambon-Hong Kong-Cluster-Based</v>
      </c>
      <c r="E798">
        <v>0</v>
      </c>
    </row>
    <row r="799" spans="1:5" x14ac:dyDescent="0.25">
      <c r="A799" t="s">
        <v>46</v>
      </c>
      <c r="B799" t="s">
        <v>91</v>
      </c>
      <c r="C799" t="s">
        <v>94</v>
      </c>
      <c r="D799" t="str">
        <f t="shared" si="12"/>
        <v>Balikpapan-Hong Kong-Cluster-Based</v>
      </c>
      <c r="E799">
        <v>431</v>
      </c>
    </row>
    <row r="800" spans="1:5" x14ac:dyDescent="0.25">
      <c r="A800" t="s">
        <v>8</v>
      </c>
      <c r="B800" t="s">
        <v>91</v>
      </c>
      <c r="C800" t="s">
        <v>94</v>
      </c>
      <c r="D800" t="str">
        <f t="shared" si="12"/>
        <v>Banjarmasin-Hong Kong-Cluster-Based</v>
      </c>
      <c r="E800">
        <v>155</v>
      </c>
    </row>
    <row r="801" spans="1:5" x14ac:dyDescent="0.25">
      <c r="A801" t="s">
        <v>4</v>
      </c>
      <c r="B801" t="s">
        <v>91</v>
      </c>
      <c r="C801" t="s">
        <v>94</v>
      </c>
      <c r="D801" t="str">
        <f t="shared" si="12"/>
        <v>Banten-Hong Kong-Cluster-Based</v>
      </c>
      <c r="E801">
        <v>232</v>
      </c>
    </row>
    <row r="802" spans="1:5" x14ac:dyDescent="0.25">
      <c r="A802" t="s">
        <v>47</v>
      </c>
      <c r="B802" t="s">
        <v>91</v>
      </c>
      <c r="C802" t="s">
        <v>94</v>
      </c>
      <c r="D802" t="str">
        <f t="shared" si="12"/>
        <v>Baubau-Hong Kong-Cluster-Based</v>
      </c>
      <c r="E802">
        <v>0</v>
      </c>
    </row>
    <row r="803" spans="1:5" x14ac:dyDescent="0.25">
      <c r="A803" t="s">
        <v>9</v>
      </c>
      <c r="B803" t="s">
        <v>91</v>
      </c>
      <c r="C803" t="s">
        <v>94</v>
      </c>
      <c r="D803" t="str">
        <f t="shared" si="12"/>
        <v>Belawan-Hong Kong-Cluster-Based</v>
      </c>
      <c r="E803">
        <v>32</v>
      </c>
    </row>
    <row r="804" spans="1:5" x14ac:dyDescent="0.25">
      <c r="A804" t="s">
        <v>5</v>
      </c>
      <c r="B804" t="s">
        <v>91</v>
      </c>
      <c r="C804" t="s">
        <v>94</v>
      </c>
      <c r="D804" t="str">
        <f t="shared" si="12"/>
        <v>Benoa-Hong Kong-Cluster-Based</v>
      </c>
      <c r="E804">
        <v>0</v>
      </c>
    </row>
    <row r="805" spans="1:5" x14ac:dyDescent="0.25">
      <c r="A805" t="s">
        <v>11</v>
      </c>
      <c r="B805" t="s">
        <v>91</v>
      </c>
      <c r="C805" t="s">
        <v>94</v>
      </c>
      <c r="D805" t="str">
        <f t="shared" si="12"/>
        <v>Bitung-Hong Kong-Cluster-Based</v>
      </c>
      <c r="E805">
        <v>10</v>
      </c>
    </row>
    <row r="806" spans="1:5" x14ac:dyDescent="0.25">
      <c r="A806" t="s">
        <v>70</v>
      </c>
      <c r="B806" t="s">
        <v>91</v>
      </c>
      <c r="C806" t="s">
        <v>94</v>
      </c>
      <c r="D806" t="str">
        <f t="shared" si="12"/>
        <v>Bontang Lng Terminal-Hong Kong-Cluster-Based</v>
      </c>
      <c r="E806">
        <v>2</v>
      </c>
    </row>
    <row r="807" spans="1:5" x14ac:dyDescent="0.25">
      <c r="A807" t="s">
        <v>12</v>
      </c>
      <c r="B807" t="s">
        <v>91</v>
      </c>
      <c r="C807" t="s">
        <v>94</v>
      </c>
      <c r="D807" t="str">
        <f t="shared" si="12"/>
        <v>Bula-Hong Kong-Cluster-Based</v>
      </c>
      <c r="E807">
        <v>0</v>
      </c>
    </row>
    <row r="808" spans="1:5" x14ac:dyDescent="0.25">
      <c r="A808" t="s">
        <v>13</v>
      </c>
      <c r="B808" t="s">
        <v>91</v>
      </c>
      <c r="C808" t="s">
        <v>94</v>
      </c>
      <c r="D808" t="str">
        <f t="shared" si="12"/>
        <v>Celukan Bawang-Hong Kong-Cluster-Based</v>
      </c>
      <c r="E808">
        <v>0</v>
      </c>
    </row>
    <row r="809" spans="1:5" x14ac:dyDescent="0.25">
      <c r="A809" t="s">
        <v>3</v>
      </c>
      <c r="B809" t="s">
        <v>91</v>
      </c>
      <c r="C809" t="s">
        <v>94</v>
      </c>
      <c r="D809" t="str">
        <f t="shared" si="12"/>
        <v>Cirebon-Hong Kong-Cluster-Based</v>
      </c>
      <c r="E809">
        <v>0</v>
      </c>
    </row>
    <row r="810" spans="1:5" x14ac:dyDescent="0.25">
      <c r="A810" t="s">
        <v>14</v>
      </c>
      <c r="B810" t="s">
        <v>91</v>
      </c>
      <c r="C810" t="s">
        <v>94</v>
      </c>
      <c r="D810" t="str">
        <f t="shared" si="12"/>
        <v>Donggala-Hong Kong-Cluster-Based</v>
      </c>
      <c r="E810">
        <v>0</v>
      </c>
    </row>
    <row r="811" spans="1:5" x14ac:dyDescent="0.25">
      <c r="A811" t="s">
        <v>15</v>
      </c>
      <c r="B811" t="s">
        <v>91</v>
      </c>
      <c r="C811" t="s">
        <v>94</v>
      </c>
      <c r="D811" t="str">
        <f t="shared" si="12"/>
        <v>Dumai-Hong Kong-Cluster-Based</v>
      </c>
      <c r="E811">
        <v>277</v>
      </c>
    </row>
    <row r="812" spans="1:5" x14ac:dyDescent="0.25">
      <c r="A812" t="s">
        <v>50</v>
      </c>
      <c r="B812" t="s">
        <v>91</v>
      </c>
      <c r="C812" t="s">
        <v>94</v>
      </c>
      <c r="D812" t="str">
        <f t="shared" si="12"/>
        <v>Ende-Hong Kong-Cluster-Based</v>
      </c>
      <c r="E812">
        <v>0</v>
      </c>
    </row>
    <row r="813" spans="1:5" x14ac:dyDescent="0.25">
      <c r="A813" t="s">
        <v>51</v>
      </c>
      <c r="B813" t="s">
        <v>91</v>
      </c>
      <c r="C813" t="s">
        <v>94</v>
      </c>
      <c r="D813" t="str">
        <f t="shared" si="12"/>
        <v>Fakfak-Hong Kong-Cluster-Based</v>
      </c>
      <c r="E813">
        <v>0</v>
      </c>
    </row>
    <row r="814" spans="1:5" x14ac:dyDescent="0.25">
      <c r="A814" t="s">
        <v>16</v>
      </c>
      <c r="B814" t="s">
        <v>91</v>
      </c>
      <c r="C814" t="s">
        <v>94</v>
      </c>
      <c r="D814" t="str">
        <f t="shared" si="12"/>
        <v>Gorontalo-Hong Kong-Cluster-Based</v>
      </c>
      <c r="E814">
        <v>0</v>
      </c>
    </row>
    <row r="815" spans="1:5" x14ac:dyDescent="0.25">
      <c r="A815" t="s">
        <v>17</v>
      </c>
      <c r="B815" t="s">
        <v>91</v>
      </c>
      <c r="C815" t="s">
        <v>94</v>
      </c>
      <c r="D815" t="str">
        <f t="shared" si="12"/>
        <v>Gresik-Hong Kong-Cluster-Based</v>
      </c>
      <c r="E815">
        <v>477</v>
      </c>
    </row>
    <row r="816" spans="1:5" x14ac:dyDescent="0.25">
      <c r="A816" t="s">
        <v>18</v>
      </c>
      <c r="B816" t="s">
        <v>91</v>
      </c>
      <c r="C816" t="s">
        <v>94</v>
      </c>
      <c r="D816" t="str">
        <f t="shared" si="12"/>
        <v>Jayapura-Hong Kong-Cluster-Based</v>
      </c>
      <c r="E816">
        <v>0</v>
      </c>
    </row>
    <row r="817" spans="1:5" x14ac:dyDescent="0.25">
      <c r="A817" t="s">
        <v>19</v>
      </c>
      <c r="B817" t="s">
        <v>91</v>
      </c>
      <c r="C817" t="s">
        <v>94</v>
      </c>
      <c r="D817" t="str">
        <f t="shared" si="12"/>
        <v>Kendari-Hong Kong-Cluster-Based</v>
      </c>
      <c r="E817">
        <v>0</v>
      </c>
    </row>
    <row r="818" spans="1:5" x14ac:dyDescent="0.25">
      <c r="A818" t="s">
        <v>20</v>
      </c>
      <c r="B818" t="s">
        <v>91</v>
      </c>
      <c r="C818" t="s">
        <v>94</v>
      </c>
      <c r="D818" t="str">
        <f t="shared" si="12"/>
        <v>Kolonodale-Hong Kong-Cluster-Based</v>
      </c>
      <c r="E818">
        <v>0</v>
      </c>
    </row>
    <row r="819" spans="1:5" x14ac:dyDescent="0.25">
      <c r="A819" t="s">
        <v>21</v>
      </c>
      <c r="B819" t="s">
        <v>91</v>
      </c>
      <c r="C819" t="s">
        <v>94</v>
      </c>
      <c r="D819" t="str">
        <f t="shared" si="12"/>
        <v>Kuala Tanjung-Hong Kong-Cluster-Based</v>
      </c>
      <c r="E819">
        <v>22</v>
      </c>
    </row>
    <row r="820" spans="1:5" x14ac:dyDescent="0.25">
      <c r="A820" t="s">
        <v>22</v>
      </c>
      <c r="B820" t="s">
        <v>91</v>
      </c>
      <c r="C820" t="s">
        <v>94</v>
      </c>
      <c r="D820" t="str">
        <f t="shared" si="12"/>
        <v>Kumai-Hong Kong-Cluster-Based</v>
      </c>
      <c r="E820">
        <v>0</v>
      </c>
    </row>
    <row r="821" spans="1:5" x14ac:dyDescent="0.25">
      <c r="A821" t="s">
        <v>23</v>
      </c>
      <c r="B821" t="s">
        <v>91</v>
      </c>
      <c r="C821" t="s">
        <v>94</v>
      </c>
      <c r="D821" t="str">
        <f t="shared" si="12"/>
        <v>Larantuka-Hong Kong-Cluster-Based</v>
      </c>
      <c r="E821">
        <v>0</v>
      </c>
    </row>
    <row r="822" spans="1:5" x14ac:dyDescent="0.25">
      <c r="A822" t="s">
        <v>54</v>
      </c>
      <c r="B822" t="s">
        <v>91</v>
      </c>
      <c r="C822" t="s">
        <v>94</v>
      </c>
      <c r="D822" t="str">
        <f t="shared" si="12"/>
        <v>Lhokseumawe-Hong Kong-Cluster-Based</v>
      </c>
      <c r="E822">
        <v>30</v>
      </c>
    </row>
    <row r="823" spans="1:5" x14ac:dyDescent="0.25">
      <c r="A823" t="s">
        <v>24</v>
      </c>
      <c r="B823" t="s">
        <v>91</v>
      </c>
      <c r="C823" t="s">
        <v>94</v>
      </c>
      <c r="D823" t="str">
        <f t="shared" si="12"/>
        <v>Luwuk-Hong Kong-Cluster-Based</v>
      </c>
      <c r="E823">
        <v>0</v>
      </c>
    </row>
    <row r="824" spans="1:5" x14ac:dyDescent="0.25">
      <c r="A824" t="s">
        <v>25</v>
      </c>
      <c r="B824" t="s">
        <v>91</v>
      </c>
      <c r="C824" t="s">
        <v>94</v>
      </c>
      <c r="D824" t="str">
        <f t="shared" si="12"/>
        <v>Manado-Hong Kong-Cluster-Based</v>
      </c>
      <c r="E824">
        <v>0</v>
      </c>
    </row>
    <row r="825" spans="1:5" x14ac:dyDescent="0.25">
      <c r="A825" t="s">
        <v>55</v>
      </c>
      <c r="B825" t="s">
        <v>91</v>
      </c>
      <c r="C825" t="s">
        <v>94</v>
      </c>
      <c r="D825" t="str">
        <f t="shared" si="12"/>
        <v>Maumere-Hong Kong-Cluster-Based</v>
      </c>
      <c r="E825">
        <v>0</v>
      </c>
    </row>
    <row r="826" spans="1:5" x14ac:dyDescent="0.25">
      <c r="A826" t="s">
        <v>26</v>
      </c>
      <c r="B826" t="s">
        <v>91</v>
      </c>
      <c r="C826" t="s">
        <v>94</v>
      </c>
      <c r="D826" t="str">
        <f t="shared" si="12"/>
        <v>Namlea-Hong Kong-Cluster-Based</v>
      </c>
      <c r="E826">
        <v>0</v>
      </c>
    </row>
    <row r="827" spans="1:5" x14ac:dyDescent="0.25">
      <c r="A827" t="s">
        <v>56</v>
      </c>
      <c r="B827" t="s">
        <v>91</v>
      </c>
      <c r="C827" t="s">
        <v>94</v>
      </c>
      <c r="D827" t="str">
        <f t="shared" si="12"/>
        <v>Palembang-Hong Kong-Cluster-Based</v>
      </c>
      <c r="E827">
        <v>8</v>
      </c>
    </row>
    <row r="828" spans="1:5" x14ac:dyDescent="0.25">
      <c r="A828" t="s">
        <v>71</v>
      </c>
      <c r="B828" t="s">
        <v>91</v>
      </c>
      <c r="C828" t="s">
        <v>94</v>
      </c>
      <c r="D828" t="str">
        <f t="shared" si="12"/>
        <v>Pangkalansusu-Hong Kong-Cluster-Based</v>
      </c>
      <c r="E828">
        <v>0</v>
      </c>
    </row>
    <row r="829" spans="1:5" x14ac:dyDescent="0.25">
      <c r="A829" t="s">
        <v>28</v>
      </c>
      <c r="B829" t="s">
        <v>91</v>
      </c>
      <c r="C829" t="s">
        <v>94</v>
      </c>
      <c r="D829" t="str">
        <f t="shared" si="12"/>
        <v>Panjang-Hong Kong-Cluster-Based</v>
      </c>
      <c r="E829">
        <v>110</v>
      </c>
    </row>
    <row r="830" spans="1:5" x14ac:dyDescent="0.25">
      <c r="A830" t="s">
        <v>57</v>
      </c>
      <c r="B830" t="s">
        <v>91</v>
      </c>
      <c r="C830" t="s">
        <v>94</v>
      </c>
      <c r="D830" t="str">
        <f t="shared" si="12"/>
        <v>Parepare-Hong Kong-Cluster-Based</v>
      </c>
      <c r="E830">
        <v>5</v>
      </c>
    </row>
    <row r="831" spans="1:5" x14ac:dyDescent="0.25">
      <c r="A831" t="s">
        <v>32</v>
      </c>
      <c r="B831" t="s">
        <v>91</v>
      </c>
      <c r="C831" t="s">
        <v>94</v>
      </c>
      <c r="D831" t="str">
        <f t="shared" si="12"/>
        <v>Pomalaa-Hong Kong-Cluster-Based</v>
      </c>
      <c r="E831">
        <v>0</v>
      </c>
    </row>
    <row r="832" spans="1:5" x14ac:dyDescent="0.25">
      <c r="A832" t="s">
        <v>6</v>
      </c>
      <c r="B832" t="s">
        <v>91</v>
      </c>
      <c r="C832" t="s">
        <v>94</v>
      </c>
      <c r="D832" t="str">
        <f t="shared" si="12"/>
        <v>Pontianak-Hong Kong-Cluster-Based</v>
      </c>
      <c r="E832">
        <v>0</v>
      </c>
    </row>
    <row r="833" spans="1:5" x14ac:dyDescent="0.25">
      <c r="A833" t="s">
        <v>7</v>
      </c>
      <c r="B833" t="s">
        <v>91</v>
      </c>
      <c r="C833" t="s">
        <v>94</v>
      </c>
      <c r="D833" t="str">
        <f t="shared" si="12"/>
        <v>Poso-Hong Kong-Cluster-Based</v>
      </c>
      <c r="E833">
        <v>0</v>
      </c>
    </row>
    <row r="834" spans="1:5" x14ac:dyDescent="0.25">
      <c r="A834" t="s">
        <v>58</v>
      </c>
      <c r="B834" t="s">
        <v>91</v>
      </c>
      <c r="C834" t="s">
        <v>94</v>
      </c>
      <c r="D834" t="str">
        <f t="shared" si="12"/>
        <v>Probolinggo-Hong Kong-Cluster-Based</v>
      </c>
      <c r="E834">
        <v>3</v>
      </c>
    </row>
    <row r="835" spans="1:5" x14ac:dyDescent="0.25">
      <c r="A835" t="s">
        <v>63</v>
      </c>
      <c r="B835" t="s">
        <v>91</v>
      </c>
      <c r="C835" t="s">
        <v>94</v>
      </c>
      <c r="D835" t="str">
        <f t="shared" ref="D835:D898" si="13">_xlfn.CONCAT(TRIM(A835),"-",TRIM(B835),"-",TRIM(C835))</f>
        <v>Pulau Baai-Hong Kong-Cluster-Based</v>
      </c>
      <c r="E835">
        <v>67</v>
      </c>
    </row>
    <row r="836" spans="1:5" x14ac:dyDescent="0.25">
      <c r="A836" t="s">
        <v>65</v>
      </c>
      <c r="B836" t="s">
        <v>91</v>
      </c>
      <c r="C836" t="s">
        <v>94</v>
      </c>
      <c r="D836" t="str">
        <f t="shared" si="13"/>
        <v>Pulau Sambu-Hong Kong-Cluster-Based</v>
      </c>
      <c r="E836">
        <v>1642</v>
      </c>
    </row>
    <row r="837" spans="1:5" x14ac:dyDescent="0.25">
      <c r="A837" t="s">
        <v>72</v>
      </c>
      <c r="B837" t="s">
        <v>91</v>
      </c>
      <c r="C837" t="s">
        <v>94</v>
      </c>
      <c r="D837" t="str">
        <f t="shared" si="13"/>
        <v>Raha Roadstead-Hong Kong-Cluster-Based</v>
      </c>
      <c r="E837">
        <v>0</v>
      </c>
    </row>
    <row r="838" spans="1:5" x14ac:dyDescent="0.25">
      <c r="A838" t="s">
        <v>33</v>
      </c>
      <c r="B838" t="s">
        <v>91</v>
      </c>
      <c r="C838" t="s">
        <v>94</v>
      </c>
      <c r="D838" t="str">
        <f t="shared" si="13"/>
        <v>Samarinda-Hong Kong-Cluster-Based</v>
      </c>
      <c r="E838">
        <v>0</v>
      </c>
    </row>
    <row r="839" spans="1:5" x14ac:dyDescent="0.25">
      <c r="A839" t="s">
        <v>34</v>
      </c>
      <c r="B839" t="s">
        <v>91</v>
      </c>
      <c r="C839" t="s">
        <v>94</v>
      </c>
      <c r="D839" t="str">
        <f t="shared" si="13"/>
        <v>Sampit-Hong Kong-Cluster-Based</v>
      </c>
      <c r="E839">
        <v>0</v>
      </c>
    </row>
    <row r="840" spans="1:5" x14ac:dyDescent="0.25">
      <c r="A840" t="s">
        <v>35</v>
      </c>
      <c r="B840" t="s">
        <v>91</v>
      </c>
      <c r="C840" t="s">
        <v>94</v>
      </c>
      <c r="D840" t="str">
        <f t="shared" si="13"/>
        <v>Saumlaki-Hong Kong-Cluster-Based</v>
      </c>
      <c r="E840">
        <v>0</v>
      </c>
    </row>
    <row r="841" spans="1:5" x14ac:dyDescent="0.25">
      <c r="A841" t="s">
        <v>59</v>
      </c>
      <c r="B841" t="s">
        <v>91</v>
      </c>
      <c r="C841" t="s">
        <v>94</v>
      </c>
      <c r="D841" t="str">
        <f t="shared" si="13"/>
        <v>Sekupang-Hong Kong-Cluster-Based</v>
      </c>
      <c r="E841">
        <v>27</v>
      </c>
    </row>
    <row r="842" spans="1:5" x14ac:dyDescent="0.25">
      <c r="A842" t="s">
        <v>36</v>
      </c>
      <c r="B842" t="s">
        <v>91</v>
      </c>
      <c r="C842" t="s">
        <v>94</v>
      </c>
      <c r="D842" t="str">
        <f t="shared" si="13"/>
        <v>Serui-Hong Kong-Cluster-Based</v>
      </c>
      <c r="E842">
        <v>2</v>
      </c>
    </row>
    <row r="843" spans="1:5" x14ac:dyDescent="0.25">
      <c r="A843" t="s">
        <v>37</v>
      </c>
      <c r="B843" t="s">
        <v>91</v>
      </c>
      <c r="C843" t="s">
        <v>94</v>
      </c>
      <c r="D843" t="str">
        <f t="shared" si="13"/>
        <v>Sibolga-Hong Kong-Cluster-Based</v>
      </c>
      <c r="E843">
        <v>0</v>
      </c>
    </row>
    <row r="844" spans="1:5" x14ac:dyDescent="0.25">
      <c r="A844" t="s">
        <v>60</v>
      </c>
      <c r="B844" t="s">
        <v>91</v>
      </c>
      <c r="C844" t="s">
        <v>94</v>
      </c>
      <c r="D844" t="str">
        <f t="shared" si="13"/>
        <v>Sungaipakning-Hong Kong-Cluster-Based</v>
      </c>
      <c r="E844">
        <v>59</v>
      </c>
    </row>
    <row r="845" spans="1:5" x14ac:dyDescent="0.25">
      <c r="A845" t="s">
        <v>38</v>
      </c>
      <c r="B845" t="s">
        <v>91</v>
      </c>
      <c r="C845" t="s">
        <v>94</v>
      </c>
      <c r="D845" t="str">
        <f t="shared" si="13"/>
        <v>Tahuna-Hong Kong-Cluster-Based</v>
      </c>
      <c r="E845">
        <v>0</v>
      </c>
    </row>
    <row r="846" spans="1:5" x14ac:dyDescent="0.25">
      <c r="A846" t="s">
        <v>39</v>
      </c>
      <c r="B846" t="s">
        <v>91</v>
      </c>
      <c r="C846" t="s">
        <v>94</v>
      </c>
      <c r="D846" t="str">
        <f t="shared" si="13"/>
        <v>Tanjung Balai Karimun-Hong Kong-Cluster-Based</v>
      </c>
      <c r="E846">
        <v>0</v>
      </c>
    </row>
    <row r="847" spans="1:5" x14ac:dyDescent="0.25">
      <c r="A847" t="s">
        <v>67</v>
      </c>
      <c r="B847" t="s">
        <v>91</v>
      </c>
      <c r="C847" t="s">
        <v>94</v>
      </c>
      <c r="D847" t="str">
        <f t="shared" si="13"/>
        <v>Tanjung Benete-Hong Kong-Cluster-Based</v>
      </c>
      <c r="E847">
        <v>5</v>
      </c>
    </row>
    <row r="848" spans="1:5" x14ac:dyDescent="0.25">
      <c r="A848" t="s">
        <v>75</v>
      </c>
      <c r="B848" t="s">
        <v>91</v>
      </c>
      <c r="C848" t="s">
        <v>94</v>
      </c>
      <c r="D848" t="str">
        <f t="shared" si="13"/>
        <v>Tanjung Santan-Hong Kong-Cluster-Based</v>
      </c>
      <c r="E848">
        <v>0</v>
      </c>
    </row>
    <row r="849" spans="1:5" x14ac:dyDescent="0.25">
      <c r="A849" t="s">
        <v>73</v>
      </c>
      <c r="B849" t="s">
        <v>91</v>
      </c>
      <c r="C849" t="s">
        <v>94</v>
      </c>
      <c r="D849" t="str">
        <f t="shared" si="13"/>
        <v>Tanjungpandan-Hong Kong-Cluster-Based</v>
      </c>
      <c r="E849">
        <v>0</v>
      </c>
    </row>
    <row r="850" spans="1:5" x14ac:dyDescent="0.25">
      <c r="A850" t="s">
        <v>74</v>
      </c>
      <c r="B850" t="s">
        <v>91</v>
      </c>
      <c r="C850" t="s">
        <v>94</v>
      </c>
      <c r="D850" t="str">
        <f t="shared" si="13"/>
        <v>Tanjungredeb-Hong Kong-Cluster-Based</v>
      </c>
      <c r="E850">
        <v>0</v>
      </c>
    </row>
    <row r="851" spans="1:5" x14ac:dyDescent="0.25">
      <c r="A851" t="s">
        <v>2</v>
      </c>
      <c r="B851" t="s">
        <v>91</v>
      </c>
      <c r="C851" t="s">
        <v>94</v>
      </c>
      <c r="D851" t="str">
        <f t="shared" si="13"/>
        <v>Teluk Bayur-Hong Kong-Cluster-Based</v>
      </c>
      <c r="E851">
        <v>44</v>
      </c>
    </row>
    <row r="852" spans="1:5" x14ac:dyDescent="0.25">
      <c r="A852" t="s">
        <v>61</v>
      </c>
      <c r="B852" t="s">
        <v>91</v>
      </c>
      <c r="C852" t="s">
        <v>94</v>
      </c>
      <c r="D852" t="str">
        <f t="shared" si="13"/>
        <v>Ternate-Hong Kong-Cluster-Based</v>
      </c>
      <c r="E852">
        <v>0</v>
      </c>
    </row>
    <row r="853" spans="1:5" x14ac:dyDescent="0.25">
      <c r="A853" t="s">
        <v>66</v>
      </c>
      <c r="B853" t="s">
        <v>91</v>
      </c>
      <c r="C853" t="s">
        <v>94</v>
      </c>
      <c r="D853" t="str">
        <f t="shared" si="13"/>
        <v>Tg. Sorong-Hong Kong-Cluster-Based</v>
      </c>
      <c r="E853">
        <v>0</v>
      </c>
    </row>
    <row r="854" spans="1:5" x14ac:dyDescent="0.25">
      <c r="A854" t="s">
        <v>44</v>
      </c>
      <c r="B854" t="s">
        <v>91</v>
      </c>
      <c r="C854" t="s">
        <v>94</v>
      </c>
      <c r="D854" t="str">
        <f t="shared" si="13"/>
        <v>Waingapu-Hong Kong-Cluster-Based</v>
      </c>
      <c r="E854">
        <v>2</v>
      </c>
    </row>
    <row r="855" spans="1:5" x14ac:dyDescent="0.25">
      <c r="A855" t="s">
        <v>45</v>
      </c>
      <c r="B855" t="s">
        <v>90</v>
      </c>
      <c r="C855" t="s">
        <v>94</v>
      </c>
      <c r="D855" t="str">
        <f t="shared" si="13"/>
        <v>Ambon-Liberia-Cluster-Based</v>
      </c>
      <c r="E855">
        <v>0</v>
      </c>
    </row>
    <row r="856" spans="1:5" x14ac:dyDescent="0.25">
      <c r="A856" t="s">
        <v>46</v>
      </c>
      <c r="B856" t="s">
        <v>90</v>
      </c>
      <c r="C856" t="s">
        <v>94</v>
      </c>
      <c r="D856" t="str">
        <f t="shared" si="13"/>
        <v>Balikpapan-Liberia-Cluster-Based</v>
      </c>
      <c r="E856">
        <v>518</v>
      </c>
    </row>
    <row r="857" spans="1:5" x14ac:dyDescent="0.25">
      <c r="A857" t="s">
        <v>8</v>
      </c>
      <c r="B857" t="s">
        <v>90</v>
      </c>
      <c r="C857" t="s">
        <v>94</v>
      </c>
      <c r="D857" t="str">
        <f t="shared" si="13"/>
        <v>Banjarmasin-Liberia-Cluster-Based</v>
      </c>
      <c r="E857">
        <v>1</v>
      </c>
    </row>
    <row r="858" spans="1:5" x14ac:dyDescent="0.25">
      <c r="A858" t="s">
        <v>4</v>
      </c>
      <c r="B858" t="s">
        <v>90</v>
      </c>
      <c r="C858" t="s">
        <v>94</v>
      </c>
      <c r="D858" t="str">
        <f t="shared" si="13"/>
        <v>Banten-Liberia-Cluster-Based</v>
      </c>
      <c r="E858">
        <v>566</v>
      </c>
    </row>
    <row r="859" spans="1:5" x14ac:dyDescent="0.25">
      <c r="A859" t="s">
        <v>47</v>
      </c>
      <c r="B859" t="s">
        <v>90</v>
      </c>
      <c r="C859" t="s">
        <v>94</v>
      </c>
      <c r="D859" t="str">
        <f t="shared" si="13"/>
        <v>Baubau-Liberia-Cluster-Based</v>
      </c>
      <c r="E859">
        <v>0</v>
      </c>
    </row>
    <row r="860" spans="1:5" x14ac:dyDescent="0.25">
      <c r="A860" t="s">
        <v>9</v>
      </c>
      <c r="B860" t="s">
        <v>90</v>
      </c>
      <c r="C860" t="s">
        <v>94</v>
      </c>
      <c r="D860" t="str">
        <f t="shared" si="13"/>
        <v>Belawan-Liberia-Cluster-Based</v>
      </c>
      <c r="E860">
        <v>194</v>
      </c>
    </row>
    <row r="861" spans="1:5" x14ac:dyDescent="0.25">
      <c r="A861" t="s">
        <v>5</v>
      </c>
      <c r="B861" t="s">
        <v>90</v>
      </c>
      <c r="C861" t="s">
        <v>94</v>
      </c>
      <c r="D861" t="str">
        <f t="shared" si="13"/>
        <v>Benoa-Liberia-Cluster-Based</v>
      </c>
      <c r="E861">
        <v>0</v>
      </c>
    </row>
    <row r="862" spans="1:5" x14ac:dyDescent="0.25">
      <c r="A862" t="s">
        <v>11</v>
      </c>
      <c r="B862" t="s">
        <v>90</v>
      </c>
      <c r="C862" t="s">
        <v>94</v>
      </c>
      <c r="D862" t="str">
        <f t="shared" si="13"/>
        <v>Bitung-Liberia-Cluster-Based</v>
      </c>
      <c r="E862">
        <v>9</v>
      </c>
    </row>
    <row r="863" spans="1:5" x14ac:dyDescent="0.25">
      <c r="A863" t="s">
        <v>70</v>
      </c>
      <c r="B863" t="s">
        <v>90</v>
      </c>
      <c r="C863" t="s">
        <v>94</v>
      </c>
      <c r="D863" t="str">
        <f t="shared" si="13"/>
        <v>Bontang Lng Terminal-Liberia-Cluster-Based</v>
      </c>
      <c r="E863">
        <v>5</v>
      </c>
    </row>
    <row r="864" spans="1:5" x14ac:dyDescent="0.25">
      <c r="A864" t="s">
        <v>12</v>
      </c>
      <c r="B864" t="s">
        <v>90</v>
      </c>
      <c r="C864" t="s">
        <v>94</v>
      </c>
      <c r="D864" t="str">
        <f t="shared" si="13"/>
        <v>Bula-Liberia-Cluster-Based</v>
      </c>
      <c r="E864">
        <v>0</v>
      </c>
    </row>
    <row r="865" spans="1:5" x14ac:dyDescent="0.25">
      <c r="A865" t="s">
        <v>13</v>
      </c>
      <c r="B865" t="s">
        <v>90</v>
      </c>
      <c r="C865" t="s">
        <v>94</v>
      </c>
      <c r="D865" t="str">
        <f t="shared" si="13"/>
        <v>Celukan Bawang-Liberia-Cluster-Based</v>
      </c>
      <c r="E865">
        <v>0</v>
      </c>
    </row>
    <row r="866" spans="1:5" x14ac:dyDescent="0.25">
      <c r="A866" t="s">
        <v>3</v>
      </c>
      <c r="B866" t="s">
        <v>90</v>
      </c>
      <c r="C866" t="s">
        <v>94</v>
      </c>
      <c r="D866" t="str">
        <f t="shared" si="13"/>
        <v>Cirebon-Liberia-Cluster-Based</v>
      </c>
      <c r="E866">
        <v>0</v>
      </c>
    </row>
    <row r="867" spans="1:5" x14ac:dyDescent="0.25">
      <c r="A867" t="s">
        <v>14</v>
      </c>
      <c r="B867" t="s">
        <v>90</v>
      </c>
      <c r="C867" t="s">
        <v>94</v>
      </c>
      <c r="D867" t="str">
        <f t="shared" si="13"/>
        <v>Donggala-Liberia-Cluster-Based</v>
      </c>
      <c r="E867">
        <v>0</v>
      </c>
    </row>
    <row r="868" spans="1:5" x14ac:dyDescent="0.25">
      <c r="A868" t="s">
        <v>15</v>
      </c>
      <c r="B868" t="s">
        <v>90</v>
      </c>
      <c r="C868" t="s">
        <v>94</v>
      </c>
      <c r="D868" t="str">
        <f t="shared" si="13"/>
        <v>Dumai-Liberia-Cluster-Based</v>
      </c>
      <c r="E868">
        <v>691</v>
      </c>
    </row>
    <row r="869" spans="1:5" x14ac:dyDescent="0.25">
      <c r="A869" t="s">
        <v>50</v>
      </c>
      <c r="B869" t="s">
        <v>90</v>
      </c>
      <c r="C869" t="s">
        <v>94</v>
      </c>
      <c r="D869" t="str">
        <f t="shared" si="13"/>
        <v>Ende-Liberia-Cluster-Based</v>
      </c>
      <c r="E869">
        <v>0</v>
      </c>
    </row>
    <row r="870" spans="1:5" x14ac:dyDescent="0.25">
      <c r="A870" t="s">
        <v>51</v>
      </c>
      <c r="B870" t="s">
        <v>90</v>
      </c>
      <c r="C870" t="s">
        <v>94</v>
      </c>
      <c r="D870" t="str">
        <f t="shared" si="13"/>
        <v>Fakfak-Liberia-Cluster-Based</v>
      </c>
      <c r="E870">
        <v>0</v>
      </c>
    </row>
    <row r="871" spans="1:5" x14ac:dyDescent="0.25">
      <c r="A871" t="s">
        <v>16</v>
      </c>
      <c r="B871" t="s">
        <v>90</v>
      </c>
      <c r="C871" t="s">
        <v>94</v>
      </c>
      <c r="D871" t="str">
        <f t="shared" si="13"/>
        <v>Gorontalo-Liberia-Cluster-Based</v>
      </c>
      <c r="E871">
        <v>0</v>
      </c>
    </row>
    <row r="872" spans="1:5" x14ac:dyDescent="0.25">
      <c r="A872" t="s">
        <v>17</v>
      </c>
      <c r="B872" t="s">
        <v>90</v>
      </c>
      <c r="C872" t="s">
        <v>94</v>
      </c>
      <c r="D872" t="str">
        <f t="shared" si="13"/>
        <v>Gresik-Liberia-Cluster-Based</v>
      </c>
      <c r="E872">
        <v>739</v>
      </c>
    </row>
    <row r="873" spans="1:5" x14ac:dyDescent="0.25">
      <c r="A873" t="s">
        <v>18</v>
      </c>
      <c r="B873" t="s">
        <v>90</v>
      </c>
      <c r="C873" t="s">
        <v>94</v>
      </c>
      <c r="D873" t="str">
        <f t="shared" si="13"/>
        <v>Jayapura-Liberia-Cluster-Based</v>
      </c>
      <c r="E873">
        <v>0</v>
      </c>
    </row>
    <row r="874" spans="1:5" x14ac:dyDescent="0.25">
      <c r="A874" t="s">
        <v>19</v>
      </c>
      <c r="B874" t="s">
        <v>90</v>
      </c>
      <c r="C874" t="s">
        <v>94</v>
      </c>
      <c r="D874" t="str">
        <f t="shared" si="13"/>
        <v>Kendari-Liberia-Cluster-Based</v>
      </c>
      <c r="E874">
        <v>0</v>
      </c>
    </row>
    <row r="875" spans="1:5" x14ac:dyDescent="0.25">
      <c r="A875" t="s">
        <v>20</v>
      </c>
      <c r="B875" t="s">
        <v>90</v>
      </c>
      <c r="C875" t="s">
        <v>94</v>
      </c>
      <c r="D875" t="str">
        <f t="shared" si="13"/>
        <v>Kolonodale-Liberia-Cluster-Based</v>
      </c>
      <c r="E875">
        <v>0</v>
      </c>
    </row>
    <row r="876" spans="1:5" x14ac:dyDescent="0.25">
      <c r="A876" t="s">
        <v>21</v>
      </c>
      <c r="B876" t="s">
        <v>90</v>
      </c>
      <c r="C876" t="s">
        <v>94</v>
      </c>
      <c r="D876" t="str">
        <f t="shared" si="13"/>
        <v>Kuala Tanjung-Liberia-Cluster-Based</v>
      </c>
      <c r="E876">
        <v>10</v>
      </c>
    </row>
    <row r="877" spans="1:5" x14ac:dyDescent="0.25">
      <c r="A877" t="s">
        <v>22</v>
      </c>
      <c r="B877" t="s">
        <v>90</v>
      </c>
      <c r="C877" t="s">
        <v>94</v>
      </c>
      <c r="D877" t="str">
        <f t="shared" si="13"/>
        <v>Kumai-Liberia-Cluster-Based</v>
      </c>
      <c r="E877">
        <v>0</v>
      </c>
    </row>
    <row r="878" spans="1:5" x14ac:dyDescent="0.25">
      <c r="A878" t="s">
        <v>23</v>
      </c>
      <c r="B878" t="s">
        <v>90</v>
      </c>
      <c r="C878" t="s">
        <v>94</v>
      </c>
      <c r="D878" t="str">
        <f t="shared" si="13"/>
        <v>Larantuka-Liberia-Cluster-Based</v>
      </c>
      <c r="E878">
        <v>0</v>
      </c>
    </row>
    <row r="879" spans="1:5" x14ac:dyDescent="0.25">
      <c r="A879" t="s">
        <v>54</v>
      </c>
      <c r="B879" t="s">
        <v>90</v>
      </c>
      <c r="C879" t="s">
        <v>94</v>
      </c>
      <c r="D879" t="str">
        <f t="shared" si="13"/>
        <v>Lhokseumawe-Liberia-Cluster-Based</v>
      </c>
      <c r="E879">
        <v>0</v>
      </c>
    </row>
    <row r="880" spans="1:5" x14ac:dyDescent="0.25">
      <c r="A880" t="s">
        <v>24</v>
      </c>
      <c r="B880" t="s">
        <v>90</v>
      </c>
      <c r="C880" t="s">
        <v>94</v>
      </c>
      <c r="D880" t="str">
        <f t="shared" si="13"/>
        <v>Luwuk-Liberia-Cluster-Based</v>
      </c>
      <c r="E880">
        <v>0</v>
      </c>
    </row>
    <row r="881" spans="1:5" x14ac:dyDescent="0.25">
      <c r="A881" t="s">
        <v>25</v>
      </c>
      <c r="B881" t="s">
        <v>90</v>
      </c>
      <c r="C881" t="s">
        <v>94</v>
      </c>
      <c r="D881" t="str">
        <f t="shared" si="13"/>
        <v>Manado-Liberia-Cluster-Based</v>
      </c>
      <c r="E881">
        <v>0</v>
      </c>
    </row>
    <row r="882" spans="1:5" x14ac:dyDescent="0.25">
      <c r="A882" t="s">
        <v>55</v>
      </c>
      <c r="B882" t="s">
        <v>90</v>
      </c>
      <c r="C882" t="s">
        <v>94</v>
      </c>
      <c r="D882" t="str">
        <f t="shared" si="13"/>
        <v>Maumere-Liberia-Cluster-Based</v>
      </c>
      <c r="E882">
        <v>0</v>
      </c>
    </row>
    <row r="883" spans="1:5" x14ac:dyDescent="0.25">
      <c r="A883" t="s">
        <v>26</v>
      </c>
      <c r="B883" t="s">
        <v>90</v>
      </c>
      <c r="C883" t="s">
        <v>94</v>
      </c>
      <c r="D883" t="str">
        <f t="shared" si="13"/>
        <v>Namlea-Liberia-Cluster-Based</v>
      </c>
      <c r="E883">
        <v>0</v>
      </c>
    </row>
    <row r="884" spans="1:5" x14ac:dyDescent="0.25">
      <c r="A884" t="s">
        <v>56</v>
      </c>
      <c r="B884" t="s">
        <v>90</v>
      </c>
      <c r="C884" t="s">
        <v>94</v>
      </c>
      <c r="D884" t="str">
        <f t="shared" si="13"/>
        <v>Palembang-Liberia-Cluster-Based</v>
      </c>
      <c r="E884">
        <v>0</v>
      </c>
    </row>
    <row r="885" spans="1:5" x14ac:dyDescent="0.25">
      <c r="A885" t="s">
        <v>71</v>
      </c>
      <c r="B885" t="s">
        <v>90</v>
      </c>
      <c r="C885" t="s">
        <v>94</v>
      </c>
      <c r="D885" t="str">
        <f t="shared" si="13"/>
        <v>Pangkalansusu-Liberia-Cluster-Based</v>
      </c>
      <c r="E885">
        <v>0</v>
      </c>
    </row>
    <row r="886" spans="1:5" x14ac:dyDescent="0.25">
      <c r="A886" t="s">
        <v>28</v>
      </c>
      <c r="B886" t="s">
        <v>90</v>
      </c>
      <c r="C886" t="s">
        <v>94</v>
      </c>
      <c r="D886" t="str">
        <f t="shared" si="13"/>
        <v>Panjang-Liberia-Cluster-Based</v>
      </c>
      <c r="E886">
        <v>135</v>
      </c>
    </row>
    <row r="887" spans="1:5" x14ac:dyDescent="0.25">
      <c r="A887" t="s">
        <v>57</v>
      </c>
      <c r="B887" t="s">
        <v>90</v>
      </c>
      <c r="C887" t="s">
        <v>94</v>
      </c>
      <c r="D887" t="str">
        <f t="shared" si="13"/>
        <v>Parepare-Liberia-Cluster-Based</v>
      </c>
      <c r="E887">
        <v>0</v>
      </c>
    </row>
    <row r="888" spans="1:5" x14ac:dyDescent="0.25">
      <c r="A888" t="s">
        <v>32</v>
      </c>
      <c r="B888" t="s">
        <v>90</v>
      </c>
      <c r="C888" t="s">
        <v>94</v>
      </c>
      <c r="D888" t="str">
        <f t="shared" si="13"/>
        <v>Pomalaa-Liberia-Cluster-Based</v>
      </c>
      <c r="E888">
        <v>0</v>
      </c>
    </row>
    <row r="889" spans="1:5" x14ac:dyDescent="0.25">
      <c r="A889" t="s">
        <v>6</v>
      </c>
      <c r="B889" t="s">
        <v>90</v>
      </c>
      <c r="C889" t="s">
        <v>94</v>
      </c>
      <c r="D889" t="str">
        <f t="shared" si="13"/>
        <v>Pontianak-Liberia-Cluster-Based</v>
      </c>
      <c r="E889">
        <v>0</v>
      </c>
    </row>
    <row r="890" spans="1:5" x14ac:dyDescent="0.25">
      <c r="A890" t="s">
        <v>7</v>
      </c>
      <c r="B890" t="s">
        <v>90</v>
      </c>
      <c r="C890" t="s">
        <v>94</v>
      </c>
      <c r="D890" t="str">
        <f t="shared" si="13"/>
        <v>Poso-Liberia-Cluster-Based</v>
      </c>
      <c r="E890">
        <v>0</v>
      </c>
    </row>
    <row r="891" spans="1:5" x14ac:dyDescent="0.25">
      <c r="A891" t="s">
        <v>58</v>
      </c>
      <c r="B891" t="s">
        <v>90</v>
      </c>
      <c r="C891" t="s">
        <v>94</v>
      </c>
      <c r="D891" t="str">
        <f t="shared" si="13"/>
        <v>Probolinggo-Liberia-Cluster-Based</v>
      </c>
      <c r="E891">
        <v>5</v>
      </c>
    </row>
    <row r="892" spans="1:5" x14ac:dyDescent="0.25">
      <c r="A892" t="s">
        <v>63</v>
      </c>
      <c r="B892" t="s">
        <v>90</v>
      </c>
      <c r="C892" t="s">
        <v>94</v>
      </c>
      <c r="D892" t="str">
        <f t="shared" si="13"/>
        <v>Pulau Baai-Liberia-Cluster-Based</v>
      </c>
      <c r="E892">
        <v>72</v>
      </c>
    </row>
    <row r="893" spans="1:5" x14ac:dyDescent="0.25">
      <c r="A893" t="s">
        <v>65</v>
      </c>
      <c r="B893" t="s">
        <v>90</v>
      </c>
      <c r="C893" t="s">
        <v>94</v>
      </c>
      <c r="D893" t="str">
        <f t="shared" si="13"/>
        <v>Pulau Sambu-Liberia-Cluster-Based</v>
      </c>
      <c r="E893">
        <v>3862</v>
      </c>
    </row>
    <row r="894" spans="1:5" x14ac:dyDescent="0.25">
      <c r="A894" t="s">
        <v>72</v>
      </c>
      <c r="B894" t="s">
        <v>90</v>
      </c>
      <c r="C894" t="s">
        <v>94</v>
      </c>
      <c r="D894" t="str">
        <f t="shared" si="13"/>
        <v>Raha Roadstead-Liberia-Cluster-Based</v>
      </c>
      <c r="E894">
        <v>0</v>
      </c>
    </row>
    <row r="895" spans="1:5" x14ac:dyDescent="0.25">
      <c r="A895" t="s">
        <v>33</v>
      </c>
      <c r="B895" t="s">
        <v>90</v>
      </c>
      <c r="C895" t="s">
        <v>94</v>
      </c>
      <c r="D895" t="str">
        <f t="shared" si="13"/>
        <v>Samarinda-Liberia-Cluster-Based</v>
      </c>
      <c r="E895">
        <v>0</v>
      </c>
    </row>
    <row r="896" spans="1:5" x14ac:dyDescent="0.25">
      <c r="A896" t="s">
        <v>34</v>
      </c>
      <c r="B896" t="s">
        <v>90</v>
      </c>
      <c r="C896" t="s">
        <v>94</v>
      </c>
      <c r="D896" t="str">
        <f t="shared" si="13"/>
        <v>Sampit-Liberia-Cluster-Based</v>
      </c>
      <c r="E896">
        <v>0</v>
      </c>
    </row>
    <row r="897" spans="1:5" x14ac:dyDescent="0.25">
      <c r="A897" t="s">
        <v>35</v>
      </c>
      <c r="B897" t="s">
        <v>90</v>
      </c>
      <c r="C897" t="s">
        <v>94</v>
      </c>
      <c r="D897" t="str">
        <f t="shared" si="13"/>
        <v>Saumlaki-Liberia-Cluster-Based</v>
      </c>
      <c r="E897">
        <v>0</v>
      </c>
    </row>
    <row r="898" spans="1:5" x14ac:dyDescent="0.25">
      <c r="A898" t="s">
        <v>59</v>
      </c>
      <c r="B898" t="s">
        <v>90</v>
      </c>
      <c r="C898" t="s">
        <v>94</v>
      </c>
      <c r="D898" t="str">
        <f t="shared" si="13"/>
        <v>Sekupang-Liberia-Cluster-Based</v>
      </c>
      <c r="E898">
        <v>1398</v>
      </c>
    </row>
    <row r="899" spans="1:5" x14ac:dyDescent="0.25">
      <c r="A899" t="s">
        <v>36</v>
      </c>
      <c r="B899" t="s">
        <v>90</v>
      </c>
      <c r="C899" t="s">
        <v>94</v>
      </c>
      <c r="D899" t="str">
        <f t="shared" ref="D899:D962" si="14">_xlfn.CONCAT(TRIM(A899),"-",TRIM(B899),"-",TRIM(C899))</f>
        <v>Serui-Liberia-Cluster-Based</v>
      </c>
      <c r="E899">
        <v>1</v>
      </c>
    </row>
    <row r="900" spans="1:5" x14ac:dyDescent="0.25">
      <c r="A900" t="s">
        <v>37</v>
      </c>
      <c r="B900" t="s">
        <v>90</v>
      </c>
      <c r="C900" t="s">
        <v>94</v>
      </c>
      <c r="D900" t="str">
        <f t="shared" si="14"/>
        <v>Sibolga-Liberia-Cluster-Based</v>
      </c>
      <c r="E900">
        <v>0</v>
      </c>
    </row>
    <row r="901" spans="1:5" x14ac:dyDescent="0.25">
      <c r="A901" t="s">
        <v>60</v>
      </c>
      <c r="B901" t="s">
        <v>90</v>
      </c>
      <c r="C901" t="s">
        <v>94</v>
      </c>
      <c r="D901" t="str">
        <f t="shared" si="14"/>
        <v>Sungaipakning-Liberia-Cluster-Based</v>
      </c>
      <c r="E901">
        <v>27</v>
      </c>
    </row>
    <row r="902" spans="1:5" x14ac:dyDescent="0.25">
      <c r="A902" t="s">
        <v>38</v>
      </c>
      <c r="B902" t="s">
        <v>90</v>
      </c>
      <c r="C902" t="s">
        <v>94</v>
      </c>
      <c r="D902" t="str">
        <f t="shared" si="14"/>
        <v>Tahuna-Liberia-Cluster-Based</v>
      </c>
      <c r="E902">
        <v>0</v>
      </c>
    </row>
    <row r="903" spans="1:5" x14ac:dyDescent="0.25">
      <c r="A903" t="s">
        <v>39</v>
      </c>
      <c r="B903" t="s">
        <v>90</v>
      </c>
      <c r="C903" t="s">
        <v>94</v>
      </c>
      <c r="D903" t="str">
        <f t="shared" si="14"/>
        <v>Tanjung Balai Karimun-Liberia-Cluster-Based</v>
      </c>
      <c r="E903">
        <v>0</v>
      </c>
    </row>
    <row r="904" spans="1:5" x14ac:dyDescent="0.25">
      <c r="A904" t="s">
        <v>67</v>
      </c>
      <c r="B904" t="s">
        <v>90</v>
      </c>
      <c r="C904" t="s">
        <v>94</v>
      </c>
      <c r="D904" t="str">
        <f t="shared" si="14"/>
        <v>Tanjung Benete-Liberia-Cluster-Based</v>
      </c>
      <c r="E904">
        <v>4</v>
      </c>
    </row>
    <row r="905" spans="1:5" x14ac:dyDescent="0.25">
      <c r="A905" t="s">
        <v>75</v>
      </c>
      <c r="B905" t="s">
        <v>90</v>
      </c>
      <c r="C905" t="s">
        <v>94</v>
      </c>
      <c r="D905" t="str">
        <f t="shared" si="14"/>
        <v>Tanjung Santan-Liberia-Cluster-Based</v>
      </c>
      <c r="E905">
        <v>0</v>
      </c>
    </row>
    <row r="906" spans="1:5" x14ac:dyDescent="0.25">
      <c r="A906" t="s">
        <v>73</v>
      </c>
      <c r="B906" t="s">
        <v>90</v>
      </c>
      <c r="C906" t="s">
        <v>94</v>
      </c>
      <c r="D906" t="str">
        <f t="shared" si="14"/>
        <v>Tanjungpandan-Liberia-Cluster-Based</v>
      </c>
      <c r="E906">
        <v>0</v>
      </c>
    </row>
    <row r="907" spans="1:5" x14ac:dyDescent="0.25">
      <c r="A907" t="s">
        <v>74</v>
      </c>
      <c r="B907" t="s">
        <v>90</v>
      </c>
      <c r="C907" t="s">
        <v>94</v>
      </c>
      <c r="D907" t="str">
        <f t="shared" si="14"/>
        <v>Tanjungredeb-Liberia-Cluster-Based</v>
      </c>
      <c r="E907">
        <v>0</v>
      </c>
    </row>
    <row r="908" spans="1:5" x14ac:dyDescent="0.25">
      <c r="A908" t="s">
        <v>2</v>
      </c>
      <c r="B908" t="s">
        <v>90</v>
      </c>
      <c r="C908" t="s">
        <v>94</v>
      </c>
      <c r="D908" t="str">
        <f t="shared" si="14"/>
        <v>Teluk Bayur-Liberia-Cluster-Based</v>
      </c>
      <c r="E908">
        <v>40</v>
      </c>
    </row>
    <row r="909" spans="1:5" x14ac:dyDescent="0.25">
      <c r="A909" t="s">
        <v>61</v>
      </c>
      <c r="B909" t="s">
        <v>90</v>
      </c>
      <c r="C909" t="s">
        <v>94</v>
      </c>
      <c r="D909" t="str">
        <f t="shared" si="14"/>
        <v>Ternate-Liberia-Cluster-Based</v>
      </c>
      <c r="E909">
        <v>0</v>
      </c>
    </row>
    <row r="910" spans="1:5" x14ac:dyDescent="0.25">
      <c r="A910" t="s">
        <v>66</v>
      </c>
      <c r="B910" t="s">
        <v>90</v>
      </c>
      <c r="C910" t="s">
        <v>94</v>
      </c>
      <c r="D910" t="str">
        <f t="shared" si="14"/>
        <v>Tg. Sorong-Liberia-Cluster-Based</v>
      </c>
      <c r="E910">
        <v>0</v>
      </c>
    </row>
    <row r="911" spans="1:5" x14ac:dyDescent="0.25">
      <c r="A911" t="s">
        <v>44</v>
      </c>
      <c r="B911" t="s">
        <v>90</v>
      </c>
      <c r="C911" t="s">
        <v>94</v>
      </c>
      <c r="D911" t="str">
        <f t="shared" si="14"/>
        <v>Waingapu-Liberia-Cluster-Based</v>
      </c>
      <c r="E911">
        <v>0</v>
      </c>
    </row>
    <row r="912" spans="1:5" x14ac:dyDescent="0.25">
      <c r="A912" t="s">
        <v>45</v>
      </c>
      <c r="B912" t="s">
        <v>82</v>
      </c>
      <c r="C912" t="s">
        <v>94</v>
      </c>
      <c r="D912" t="str">
        <f t="shared" si="14"/>
        <v>Ambon-Malaysia-Cluster-Based</v>
      </c>
      <c r="E912">
        <v>4</v>
      </c>
    </row>
    <row r="913" spans="1:5" x14ac:dyDescent="0.25">
      <c r="A913" t="s">
        <v>46</v>
      </c>
      <c r="B913" t="s">
        <v>82</v>
      </c>
      <c r="C913" t="s">
        <v>94</v>
      </c>
      <c r="D913" t="str">
        <f t="shared" si="14"/>
        <v>Balikpapan-Malaysia-Cluster-Based</v>
      </c>
      <c r="E913">
        <v>59</v>
      </c>
    </row>
    <row r="914" spans="1:5" x14ac:dyDescent="0.25">
      <c r="A914" t="s">
        <v>8</v>
      </c>
      <c r="B914" t="s">
        <v>82</v>
      </c>
      <c r="C914" t="s">
        <v>94</v>
      </c>
      <c r="D914" t="str">
        <f t="shared" si="14"/>
        <v>Banjarmasin-Malaysia-Cluster-Based</v>
      </c>
      <c r="E914">
        <v>5</v>
      </c>
    </row>
    <row r="915" spans="1:5" x14ac:dyDescent="0.25">
      <c r="A915" t="s">
        <v>4</v>
      </c>
      <c r="B915" t="s">
        <v>82</v>
      </c>
      <c r="C915" t="s">
        <v>94</v>
      </c>
      <c r="D915" t="str">
        <f t="shared" si="14"/>
        <v>Banten-Malaysia-Cluster-Based</v>
      </c>
      <c r="E915">
        <v>10</v>
      </c>
    </row>
    <row r="916" spans="1:5" x14ac:dyDescent="0.25">
      <c r="A916" t="s">
        <v>47</v>
      </c>
      <c r="B916" t="s">
        <v>82</v>
      </c>
      <c r="C916" t="s">
        <v>94</v>
      </c>
      <c r="D916" t="str">
        <f t="shared" si="14"/>
        <v>Baubau-Malaysia-Cluster-Based</v>
      </c>
      <c r="E916">
        <v>0</v>
      </c>
    </row>
    <row r="917" spans="1:5" x14ac:dyDescent="0.25">
      <c r="A917" t="s">
        <v>9</v>
      </c>
      <c r="B917" t="s">
        <v>82</v>
      </c>
      <c r="C917" t="s">
        <v>94</v>
      </c>
      <c r="D917" t="str">
        <f t="shared" si="14"/>
        <v>Belawan-Malaysia-Cluster-Based</v>
      </c>
      <c r="E917">
        <v>181</v>
      </c>
    </row>
    <row r="918" spans="1:5" x14ac:dyDescent="0.25">
      <c r="A918" t="s">
        <v>5</v>
      </c>
      <c r="B918" t="s">
        <v>82</v>
      </c>
      <c r="C918" t="s">
        <v>94</v>
      </c>
      <c r="D918" t="str">
        <f t="shared" si="14"/>
        <v>Benoa-Malaysia-Cluster-Based</v>
      </c>
      <c r="E918">
        <v>0</v>
      </c>
    </row>
    <row r="919" spans="1:5" x14ac:dyDescent="0.25">
      <c r="A919" t="s">
        <v>11</v>
      </c>
      <c r="B919" t="s">
        <v>82</v>
      </c>
      <c r="C919" t="s">
        <v>94</v>
      </c>
      <c r="D919" t="str">
        <f t="shared" si="14"/>
        <v>Bitung-Malaysia-Cluster-Based</v>
      </c>
      <c r="E919">
        <v>1</v>
      </c>
    </row>
    <row r="920" spans="1:5" x14ac:dyDescent="0.25">
      <c r="A920" t="s">
        <v>70</v>
      </c>
      <c r="B920" t="s">
        <v>82</v>
      </c>
      <c r="C920" t="s">
        <v>94</v>
      </c>
      <c r="D920" t="str">
        <f t="shared" si="14"/>
        <v>Bontang Lng Terminal-Malaysia-Cluster-Based</v>
      </c>
      <c r="E920">
        <v>1</v>
      </c>
    </row>
    <row r="921" spans="1:5" x14ac:dyDescent="0.25">
      <c r="A921" t="s">
        <v>12</v>
      </c>
      <c r="B921" t="s">
        <v>82</v>
      </c>
      <c r="C921" t="s">
        <v>94</v>
      </c>
      <c r="D921" t="str">
        <f t="shared" si="14"/>
        <v>Bula-Malaysia-Cluster-Based</v>
      </c>
      <c r="E921">
        <v>0</v>
      </c>
    </row>
    <row r="922" spans="1:5" x14ac:dyDescent="0.25">
      <c r="A922" t="s">
        <v>13</v>
      </c>
      <c r="B922" t="s">
        <v>82</v>
      </c>
      <c r="C922" t="s">
        <v>94</v>
      </c>
      <c r="D922" t="str">
        <f t="shared" si="14"/>
        <v>Celukan Bawang-Malaysia-Cluster-Based</v>
      </c>
      <c r="E922">
        <v>2</v>
      </c>
    </row>
    <row r="923" spans="1:5" x14ac:dyDescent="0.25">
      <c r="A923" t="s">
        <v>3</v>
      </c>
      <c r="B923" t="s">
        <v>82</v>
      </c>
      <c r="C923" t="s">
        <v>94</v>
      </c>
      <c r="D923" t="str">
        <f t="shared" si="14"/>
        <v>Cirebon-Malaysia-Cluster-Based</v>
      </c>
      <c r="E923">
        <v>3</v>
      </c>
    </row>
    <row r="924" spans="1:5" x14ac:dyDescent="0.25">
      <c r="A924" t="s">
        <v>14</v>
      </c>
      <c r="B924" t="s">
        <v>82</v>
      </c>
      <c r="C924" t="s">
        <v>94</v>
      </c>
      <c r="D924" t="str">
        <f t="shared" si="14"/>
        <v>Donggala-Malaysia-Cluster-Based</v>
      </c>
      <c r="E924">
        <v>0</v>
      </c>
    </row>
    <row r="925" spans="1:5" x14ac:dyDescent="0.25">
      <c r="A925" t="s">
        <v>15</v>
      </c>
      <c r="B925" t="s">
        <v>82</v>
      </c>
      <c r="C925" t="s">
        <v>94</v>
      </c>
      <c r="D925" t="str">
        <f t="shared" si="14"/>
        <v>Dumai-Malaysia-Cluster-Based</v>
      </c>
      <c r="E925">
        <v>53</v>
      </c>
    </row>
    <row r="926" spans="1:5" x14ac:dyDescent="0.25">
      <c r="A926" t="s">
        <v>50</v>
      </c>
      <c r="B926" t="s">
        <v>82</v>
      </c>
      <c r="C926" t="s">
        <v>94</v>
      </c>
      <c r="D926" t="str">
        <f t="shared" si="14"/>
        <v>Ende-Malaysia-Cluster-Based</v>
      </c>
      <c r="E926">
        <v>0</v>
      </c>
    </row>
    <row r="927" spans="1:5" x14ac:dyDescent="0.25">
      <c r="A927" t="s">
        <v>51</v>
      </c>
      <c r="B927" t="s">
        <v>82</v>
      </c>
      <c r="C927" t="s">
        <v>94</v>
      </c>
      <c r="D927" t="str">
        <f t="shared" si="14"/>
        <v>Fakfak-Malaysia-Cluster-Based</v>
      </c>
      <c r="E927">
        <v>0</v>
      </c>
    </row>
    <row r="928" spans="1:5" x14ac:dyDescent="0.25">
      <c r="A928" t="s">
        <v>16</v>
      </c>
      <c r="B928" t="s">
        <v>82</v>
      </c>
      <c r="C928" t="s">
        <v>94</v>
      </c>
      <c r="D928" t="str">
        <f t="shared" si="14"/>
        <v>Gorontalo-Malaysia-Cluster-Based</v>
      </c>
      <c r="E928">
        <v>0</v>
      </c>
    </row>
    <row r="929" spans="1:5" x14ac:dyDescent="0.25">
      <c r="A929" t="s">
        <v>17</v>
      </c>
      <c r="B929" t="s">
        <v>82</v>
      </c>
      <c r="C929" t="s">
        <v>94</v>
      </c>
      <c r="D929" t="str">
        <f t="shared" si="14"/>
        <v>Gresik-Malaysia-Cluster-Based</v>
      </c>
      <c r="E929">
        <v>34</v>
      </c>
    </row>
    <row r="930" spans="1:5" x14ac:dyDescent="0.25">
      <c r="A930" t="s">
        <v>18</v>
      </c>
      <c r="B930" t="s">
        <v>82</v>
      </c>
      <c r="C930" t="s">
        <v>94</v>
      </c>
      <c r="D930" t="str">
        <f t="shared" si="14"/>
        <v>Jayapura-Malaysia-Cluster-Based</v>
      </c>
      <c r="E930">
        <v>0</v>
      </c>
    </row>
    <row r="931" spans="1:5" x14ac:dyDescent="0.25">
      <c r="A931" t="s">
        <v>19</v>
      </c>
      <c r="B931" t="s">
        <v>82</v>
      </c>
      <c r="C931" t="s">
        <v>94</v>
      </c>
      <c r="D931" t="str">
        <f t="shared" si="14"/>
        <v>Kendari-Malaysia-Cluster-Based</v>
      </c>
      <c r="E931">
        <v>4</v>
      </c>
    </row>
    <row r="932" spans="1:5" x14ac:dyDescent="0.25">
      <c r="A932" t="s">
        <v>20</v>
      </c>
      <c r="B932" t="s">
        <v>82</v>
      </c>
      <c r="C932" t="s">
        <v>94</v>
      </c>
      <c r="D932" t="str">
        <f t="shared" si="14"/>
        <v>Kolonodale-Malaysia-Cluster-Based</v>
      </c>
      <c r="E932">
        <v>0</v>
      </c>
    </row>
    <row r="933" spans="1:5" x14ac:dyDescent="0.25">
      <c r="A933" t="s">
        <v>21</v>
      </c>
      <c r="B933" t="s">
        <v>82</v>
      </c>
      <c r="C933" t="s">
        <v>94</v>
      </c>
      <c r="D933" t="str">
        <f t="shared" si="14"/>
        <v>Kuala Tanjung-Malaysia-Cluster-Based</v>
      </c>
      <c r="E933">
        <v>0</v>
      </c>
    </row>
    <row r="934" spans="1:5" x14ac:dyDescent="0.25">
      <c r="A934" t="s">
        <v>22</v>
      </c>
      <c r="B934" t="s">
        <v>82</v>
      </c>
      <c r="C934" t="s">
        <v>94</v>
      </c>
      <c r="D934" t="str">
        <f t="shared" si="14"/>
        <v>Kumai-Malaysia-Cluster-Based</v>
      </c>
      <c r="E934">
        <v>0</v>
      </c>
    </row>
    <row r="935" spans="1:5" x14ac:dyDescent="0.25">
      <c r="A935" t="s">
        <v>23</v>
      </c>
      <c r="B935" t="s">
        <v>82</v>
      </c>
      <c r="C935" t="s">
        <v>94</v>
      </c>
      <c r="D935" t="str">
        <f t="shared" si="14"/>
        <v>Larantuka-Malaysia-Cluster-Based</v>
      </c>
      <c r="E935">
        <v>0</v>
      </c>
    </row>
    <row r="936" spans="1:5" x14ac:dyDescent="0.25">
      <c r="A936" t="s">
        <v>54</v>
      </c>
      <c r="B936" t="s">
        <v>82</v>
      </c>
      <c r="C936" t="s">
        <v>94</v>
      </c>
      <c r="D936" t="str">
        <f t="shared" si="14"/>
        <v>Lhokseumawe-Malaysia-Cluster-Based</v>
      </c>
      <c r="E936">
        <v>0</v>
      </c>
    </row>
    <row r="937" spans="1:5" x14ac:dyDescent="0.25">
      <c r="A937" t="s">
        <v>24</v>
      </c>
      <c r="B937" t="s">
        <v>82</v>
      </c>
      <c r="C937" t="s">
        <v>94</v>
      </c>
      <c r="D937" t="str">
        <f t="shared" si="14"/>
        <v>Luwuk-Malaysia-Cluster-Based</v>
      </c>
      <c r="E937">
        <v>0</v>
      </c>
    </row>
    <row r="938" spans="1:5" x14ac:dyDescent="0.25">
      <c r="A938" t="s">
        <v>25</v>
      </c>
      <c r="B938" t="s">
        <v>82</v>
      </c>
      <c r="C938" t="s">
        <v>94</v>
      </c>
      <c r="D938" t="str">
        <f t="shared" si="14"/>
        <v>Manado-Malaysia-Cluster-Based</v>
      </c>
      <c r="E938">
        <v>0</v>
      </c>
    </row>
    <row r="939" spans="1:5" x14ac:dyDescent="0.25">
      <c r="A939" t="s">
        <v>55</v>
      </c>
      <c r="B939" t="s">
        <v>82</v>
      </c>
      <c r="C939" t="s">
        <v>94</v>
      </c>
      <c r="D939" t="str">
        <f t="shared" si="14"/>
        <v>Maumere-Malaysia-Cluster-Based</v>
      </c>
      <c r="E939">
        <v>0</v>
      </c>
    </row>
    <row r="940" spans="1:5" x14ac:dyDescent="0.25">
      <c r="A940" t="s">
        <v>26</v>
      </c>
      <c r="B940" t="s">
        <v>82</v>
      </c>
      <c r="C940" t="s">
        <v>94</v>
      </c>
      <c r="D940" t="str">
        <f t="shared" si="14"/>
        <v>Namlea-Malaysia-Cluster-Based</v>
      </c>
      <c r="E940">
        <v>0</v>
      </c>
    </row>
    <row r="941" spans="1:5" x14ac:dyDescent="0.25">
      <c r="A941" t="s">
        <v>56</v>
      </c>
      <c r="B941" t="s">
        <v>82</v>
      </c>
      <c r="C941" t="s">
        <v>94</v>
      </c>
      <c r="D941" t="str">
        <f t="shared" si="14"/>
        <v>Palembang-Malaysia-Cluster-Based</v>
      </c>
      <c r="E941">
        <v>7</v>
      </c>
    </row>
    <row r="942" spans="1:5" x14ac:dyDescent="0.25">
      <c r="A942" t="s">
        <v>71</v>
      </c>
      <c r="B942" t="s">
        <v>82</v>
      </c>
      <c r="C942" t="s">
        <v>94</v>
      </c>
      <c r="D942" t="str">
        <f t="shared" si="14"/>
        <v>Pangkalansusu-Malaysia-Cluster-Based</v>
      </c>
      <c r="E942">
        <v>0</v>
      </c>
    </row>
    <row r="943" spans="1:5" x14ac:dyDescent="0.25">
      <c r="A943" t="s">
        <v>28</v>
      </c>
      <c r="B943" t="s">
        <v>82</v>
      </c>
      <c r="C943" t="s">
        <v>94</v>
      </c>
      <c r="D943" t="str">
        <f t="shared" si="14"/>
        <v>Panjang-Malaysia-Cluster-Based</v>
      </c>
      <c r="E943">
        <v>8</v>
      </c>
    </row>
    <row r="944" spans="1:5" x14ac:dyDescent="0.25">
      <c r="A944" t="s">
        <v>57</v>
      </c>
      <c r="B944" t="s">
        <v>82</v>
      </c>
      <c r="C944" t="s">
        <v>94</v>
      </c>
      <c r="D944" t="str">
        <f t="shared" si="14"/>
        <v>Parepare-Malaysia-Cluster-Based</v>
      </c>
      <c r="E944">
        <v>5</v>
      </c>
    </row>
    <row r="945" spans="1:5" x14ac:dyDescent="0.25">
      <c r="A945" t="s">
        <v>32</v>
      </c>
      <c r="B945" t="s">
        <v>82</v>
      </c>
      <c r="C945" t="s">
        <v>94</v>
      </c>
      <c r="D945" t="str">
        <f t="shared" si="14"/>
        <v>Pomalaa-Malaysia-Cluster-Based</v>
      </c>
      <c r="E945">
        <v>0</v>
      </c>
    </row>
    <row r="946" spans="1:5" x14ac:dyDescent="0.25">
      <c r="A946" t="s">
        <v>6</v>
      </c>
      <c r="B946" t="s">
        <v>82</v>
      </c>
      <c r="C946" t="s">
        <v>94</v>
      </c>
      <c r="D946" t="str">
        <f t="shared" si="14"/>
        <v>Pontianak-Malaysia-Cluster-Based</v>
      </c>
      <c r="E946">
        <v>37</v>
      </c>
    </row>
    <row r="947" spans="1:5" x14ac:dyDescent="0.25">
      <c r="A947" t="s">
        <v>7</v>
      </c>
      <c r="B947" t="s">
        <v>82</v>
      </c>
      <c r="C947" t="s">
        <v>94</v>
      </c>
      <c r="D947" t="str">
        <f t="shared" si="14"/>
        <v>Poso-Malaysia-Cluster-Based</v>
      </c>
      <c r="E947">
        <v>0</v>
      </c>
    </row>
    <row r="948" spans="1:5" x14ac:dyDescent="0.25">
      <c r="A948" t="s">
        <v>58</v>
      </c>
      <c r="B948" t="s">
        <v>82</v>
      </c>
      <c r="C948" t="s">
        <v>94</v>
      </c>
      <c r="D948" t="str">
        <f t="shared" si="14"/>
        <v>Probolinggo-Malaysia-Cluster-Based</v>
      </c>
      <c r="E948">
        <v>0</v>
      </c>
    </row>
    <row r="949" spans="1:5" x14ac:dyDescent="0.25">
      <c r="A949" t="s">
        <v>63</v>
      </c>
      <c r="B949" t="s">
        <v>82</v>
      </c>
      <c r="C949" t="s">
        <v>94</v>
      </c>
      <c r="D949" t="str">
        <f t="shared" si="14"/>
        <v>Pulau Baai-Malaysia-Cluster-Based</v>
      </c>
      <c r="E949">
        <v>4</v>
      </c>
    </row>
    <row r="950" spans="1:5" x14ac:dyDescent="0.25">
      <c r="A950" t="s">
        <v>65</v>
      </c>
      <c r="B950" t="s">
        <v>82</v>
      </c>
      <c r="C950" t="s">
        <v>94</v>
      </c>
      <c r="D950" t="str">
        <f t="shared" si="14"/>
        <v>Pulau Sambu-Malaysia-Cluster-Based</v>
      </c>
      <c r="E950">
        <v>16500</v>
      </c>
    </row>
    <row r="951" spans="1:5" x14ac:dyDescent="0.25">
      <c r="A951" t="s">
        <v>72</v>
      </c>
      <c r="B951" t="s">
        <v>82</v>
      </c>
      <c r="C951" t="s">
        <v>94</v>
      </c>
      <c r="D951" t="str">
        <f t="shared" si="14"/>
        <v>Raha Roadstead-Malaysia-Cluster-Based</v>
      </c>
      <c r="E951">
        <v>0</v>
      </c>
    </row>
    <row r="952" spans="1:5" x14ac:dyDescent="0.25">
      <c r="A952" t="s">
        <v>33</v>
      </c>
      <c r="B952" t="s">
        <v>82</v>
      </c>
      <c r="C952" t="s">
        <v>94</v>
      </c>
      <c r="D952" t="str">
        <f t="shared" si="14"/>
        <v>Samarinda-Malaysia-Cluster-Based</v>
      </c>
      <c r="E952">
        <v>5</v>
      </c>
    </row>
    <row r="953" spans="1:5" x14ac:dyDescent="0.25">
      <c r="A953" t="s">
        <v>34</v>
      </c>
      <c r="B953" t="s">
        <v>82</v>
      </c>
      <c r="C953" t="s">
        <v>94</v>
      </c>
      <c r="D953" t="str">
        <f t="shared" si="14"/>
        <v>Sampit-Malaysia-Cluster-Based</v>
      </c>
      <c r="E953">
        <v>0</v>
      </c>
    </row>
    <row r="954" spans="1:5" x14ac:dyDescent="0.25">
      <c r="A954" t="s">
        <v>35</v>
      </c>
      <c r="B954" t="s">
        <v>82</v>
      </c>
      <c r="C954" t="s">
        <v>94</v>
      </c>
      <c r="D954" t="str">
        <f t="shared" si="14"/>
        <v>Saumlaki-Malaysia-Cluster-Based</v>
      </c>
      <c r="E954">
        <v>0</v>
      </c>
    </row>
    <row r="955" spans="1:5" x14ac:dyDescent="0.25">
      <c r="A955" t="s">
        <v>59</v>
      </c>
      <c r="B955" t="s">
        <v>82</v>
      </c>
      <c r="C955" t="s">
        <v>94</v>
      </c>
      <c r="D955" t="str">
        <f t="shared" si="14"/>
        <v>Sekupang-Malaysia-Cluster-Based</v>
      </c>
      <c r="E955">
        <v>15461</v>
      </c>
    </row>
    <row r="956" spans="1:5" x14ac:dyDescent="0.25">
      <c r="A956" t="s">
        <v>36</v>
      </c>
      <c r="B956" t="s">
        <v>82</v>
      </c>
      <c r="C956" t="s">
        <v>94</v>
      </c>
      <c r="D956" t="str">
        <f t="shared" si="14"/>
        <v>Serui-Malaysia-Cluster-Based</v>
      </c>
      <c r="E956">
        <v>0</v>
      </c>
    </row>
    <row r="957" spans="1:5" x14ac:dyDescent="0.25">
      <c r="A957" t="s">
        <v>37</v>
      </c>
      <c r="B957" t="s">
        <v>82</v>
      </c>
      <c r="C957" t="s">
        <v>94</v>
      </c>
      <c r="D957" t="str">
        <f t="shared" si="14"/>
        <v>Sibolga-Malaysia-Cluster-Based</v>
      </c>
      <c r="E957">
        <v>0</v>
      </c>
    </row>
    <row r="958" spans="1:5" x14ac:dyDescent="0.25">
      <c r="A958" t="s">
        <v>60</v>
      </c>
      <c r="B958" t="s">
        <v>82</v>
      </c>
      <c r="C958" t="s">
        <v>94</v>
      </c>
      <c r="D958" t="str">
        <f t="shared" si="14"/>
        <v>Sungaipakning-Malaysia-Cluster-Based</v>
      </c>
      <c r="E958">
        <v>0</v>
      </c>
    </row>
    <row r="959" spans="1:5" x14ac:dyDescent="0.25">
      <c r="A959" t="s">
        <v>38</v>
      </c>
      <c r="B959" t="s">
        <v>82</v>
      </c>
      <c r="C959" t="s">
        <v>94</v>
      </c>
      <c r="D959" t="str">
        <f t="shared" si="14"/>
        <v>Tahuna-Malaysia-Cluster-Based</v>
      </c>
      <c r="E959">
        <v>0</v>
      </c>
    </row>
    <row r="960" spans="1:5" x14ac:dyDescent="0.25">
      <c r="A960" t="s">
        <v>39</v>
      </c>
      <c r="B960" t="s">
        <v>82</v>
      </c>
      <c r="C960" t="s">
        <v>94</v>
      </c>
      <c r="D960" t="str">
        <f t="shared" si="14"/>
        <v>Tanjung Balai Karimun-Malaysia-Cluster-Based</v>
      </c>
      <c r="E960">
        <v>0</v>
      </c>
    </row>
    <row r="961" spans="1:5" x14ac:dyDescent="0.25">
      <c r="A961" t="s">
        <v>67</v>
      </c>
      <c r="B961" t="s">
        <v>82</v>
      </c>
      <c r="C961" t="s">
        <v>94</v>
      </c>
      <c r="D961" t="str">
        <f t="shared" si="14"/>
        <v>Tanjung Benete-Malaysia-Cluster-Based</v>
      </c>
      <c r="E961">
        <v>0</v>
      </c>
    </row>
    <row r="962" spans="1:5" x14ac:dyDescent="0.25">
      <c r="A962" t="s">
        <v>75</v>
      </c>
      <c r="B962" t="s">
        <v>82</v>
      </c>
      <c r="C962" t="s">
        <v>94</v>
      </c>
      <c r="D962" t="str">
        <f t="shared" si="14"/>
        <v>Tanjung Santan-Malaysia-Cluster-Based</v>
      </c>
      <c r="E962">
        <v>0</v>
      </c>
    </row>
    <row r="963" spans="1:5" x14ac:dyDescent="0.25">
      <c r="A963" t="s">
        <v>73</v>
      </c>
      <c r="B963" t="s">
        <v>82</v>
      </c>
      <c r="C963" t="s">
        <v>94</v>
      </c>
      <c r="D963" t="str">
        <f t="shared" ref="D963:D1026" si="15">_xlfn.CONCAT(TRIM(A963),"-",TRIM(B963),"-",TRIM(C963))</f>
        <v>Tanjungpandan-Malaysia-Cluster-Based</v>
      </c>
      <c r="E963">
        <v>0</v>
      </c>
    </row>
    <row r="964" spans="1:5" x14ac:dyDescent="0.25">
      <c r="A964" t="s">
        <v>74</v>
      </c>
      <c r="B964" t="s">
        <v>82</v>
      </c>
      <c r="C964" t="s">
        <v>94</v>
      </c>
      <c r="D964" t="str">
        <f t="shared" si="15"/>
        <v>Tanjungredeb-Malaysia-Cluster-Based</v>
      </c>
      <c r="E964">
        <v>0</v>
      </c>
    </row>
    <row r="965" spans="1:5" x14ac:dyDescent="0.25">
      <c r="A965" t="s">
        <v>2</v>
      </c>
      <c r="B965" t="s">
        <v>82</v>
      </c>
      <c r="C965" t="s">
        <v>94</v>
      </c>
      <c r="D965" t="str">
        <f t="shared" si="15"/>
        <v>Teluk Bayur-Malaysia-Cluster-Based</v>
      </c>
      <c r="E965">
        <v>0</v>
      </c>
    </row>
    <row r="966" spans="1:5" x14ac:dyDescent="0.25">
      <c r="A966" t="s">
        <v>61</v>
      </c>
      <c r="B966" t="s">
        <v>82</v>
      </c>
      <c r="C966" t="s">
        <v>94</v>
      </c>
      <c r="D966" t="str">
        <f t="shared" si="15"/>
        <v>Ternate-Malaysia-Cluster-Based</v>
      </c>
      <c r="E966">
        <v>1</v>
      </c>
    </row>
    <row r="967" spans="1:5" x14ac:dyDescent="0.25">
      <c r="A967" t="s">
        <v>66</v>
      </c>
      <c r="B967" t="s">
        <v>82</v>
      </c>
      <c r="C967" t="s">
        <v>94</v>
      </c>
      <c r="D967" t="str">
        <f t="shared" si="15"/>
        <v>Tg. Sorong-Malaysia-Cluster-Based</v>
      </c>
      <c r="E967">
        <v>2</v>
      </c>
    </row>
    <row r="968" spans="1:5" x14ac:dyDescent="0.25">
      <c r="A968" t="s">
        <v>44</v>
      </c>
      <c r="B968" t="s">
        <v>82</v>
      </c>
      <c r="C968" t="s">
        <v>94</v>
      </c>
      <c r="D968" t="str">
        <f t="shared" si="15"/>
        <v>Waingapu-Malaysia-Cluster-Based</v>
      </c>
      <c r="E968">
        <v>0</v>
      </c>
    </row>
    <row r="969" spans="1:5" x14ac:dyDescent="0.25">
      <c r="A969" t="s">
        <v>45</v>
      </c>
      <c r="B969" t="s">
        <v>83</v>
      </c>
      <c r="C969" t="s">
        <v>94</v>
      </c>
      <c r="D969" t="str">
        <f t="shared" si="15"/>
        <v>Ambon-Malta-Cluster-Based</v>
      </c>
      <c r="E969">
        <v>0</v>
      </c>
    </row>
    <row r="970" spans="1:5" x14ac:dyDescent="0.25">
      <c r="A970" t="s">
        <v>46</v>
      </c>
      <c r="B970" t="s">
        <v>83</v>
      </c>
      <c r="C970" t="s">
        <v>94</v>
      </c>
      <c r="D970" t="str">
        <f t="shared" si="15"/>
        <v>Balikpapan-Malta-Cluster-Based</v>
      </c>
      <c r="E970">
        <v>41</v>
      </c>
    </row>
    <row r="971" spans="1:5" x14ac:dyDescent="0.25">
      <c r="A971" t="s">
        <v>8</v>
      </c>
      <c r="B971" t="s">
        <v>83</v>
      </c>
      <c r="C971" t="s">
        <v>94</v>
      </c>
      <c r="D971" t="str">
        <f t="shared" si="15"/>
        <v>Banjarmasin-Malta-Cluster-Based</v>
      </c>
      <c r="E971">
        <v>0</v>
      </c>
    </row>
    <row r="972" spans="1:5" x14ac:dyDescent="0.25">
      <c r="A972" t="s">
        <v>4</v>
      </c>
      <c r="B972" t="s">
        <v>83</v>
      </c>
      <c r="C972" t="s">
        <v>94</v>
      </c>
      <c r="D972" t="str">
        <f t="shared" si="15"/>
        <v>Banten-Malta-Cluster-Based</v>
      </c>
      <c r="E972">
        <v>111</v>
      </c>
    </row>
    <row r="973" spans="1:5" x14ac:dyDescent="0.25">
      <c r="A973" t="s">
        <v>47</v>
      </c>
      <c r="B973" t="s">
        <v>83</v>
      </c>
      <c r="C973" t="s">
        <v>94</v>
      </c>
      <c r="D973" t="str">
        <f t="shared" si="15"/>
        <v>Baubau-Malta-Cluster-Based</v>
      </c>
      <c r="E973">
        <v>0</v>
      </c>
    </row>
    <row r="974" spans="1:5" x14ac:dyDescent="0.25">
      <c r="A974" t="s">
        <v>9</v>
      </c>
      <c r="B974" t="s">
        <v>83</v>
      </c>
      <c r="C974" t="s">
        <v>94</v>
      </c>
      <c r="D974" t="str">
        <f t="shared" si="15"/>
        <v>Belawan-Malta-Cluster-Based</v>
      </c>
      <c r="E974">
        <v>512</v>
      </c>
    </row>
    <row r="975" spans="1:5" x14ac:dyDescent="0.25">
      <c r="A975" t="s">
        <v>5</v>
      </c>
      <c r="B975" t="s">
        <v>83</v>
      </c>
      <c r="C975" t="s">
        <v>94</v>
      </c>
      <c r="D975" t="str">
        <f t="shared" si="15"/>
        <v>Benoa-Malta-Cluster-Based</v>
      </c>
      <c r="E975">
        <v>4</v>
      </c>
    </row>
    <row r="976" spans="1:5" x14ac:dyDescent="0.25">
      <c r="A976" t="s">
        <v>11</v>
      </c>
      <c r="B976" t="s">
        <v>83</v>
      </c>
      <c r="C976" t="s">
        <v>94</v>
      </c>
      <c r="D976" t="str">
        <f t="shared" si="15"/>
        <v>Bitung-Malta-Cluster-Based</v>
      </c>
      <c r="E976">
        <v>0</v>
      </c>
    </row>
    <row r="977" spans="1:5" x14ac:dyDescent="0.25">
      <c r="A977" t="s">
        <v>70</v>
      </c>
      <c r="B977" t="s">
        <v>83</v>
      </c>
      <c r="C977" t="s">
        <v>94</v>
      </c>
      <c r="D977" t="str">
        <f t="shared" si="15"/>
        <v>Bontang Lng Terminal-Malta-Cluster-Based</v>
      </c>
      <c r="E977">
        <v>5</v>
      </c>
    </row>
    <row r="978" spans="1:5" x14ac:dyDescent="0.25">
      <c r="A978" t="s">
        <v>12</v>
      </c>
      <c r="B978" t="s">
        <v>83</v>
      </c>
      <c r="C978" t="s">
        <v>94</v>
      </c>
      <c r="D978" t="str">
        <f t="shared" si="15"/>
        <v>Bula-Malta-Cluster-Based</v>
      </c>
      <c r="E978">
        <v>0</v>
      </c>
    </row>
    <row r="979" spans="1:5" x14ac:dyDescent="0.25">
      <c r="A979" t="s">
        <v>13</v>
      </c>
      <c r="B979" t="s">
        <v>83</v>
      </c>
      <c r="C979" t="s">
        <v>94</v>
      </c>
      <c r="D979" t="str">
        <f t="shared" si="15"/>
        <v>Celukan Bawang-Malta-Cluster-Based</v>
      </c>
      <c r="E979">
        <v>0</v>
      </c>
    </row>
    <row r="980" spans="1:5" x14ac:dyDescent="0.25">
      <c r="A980" t="s">
        <v>3</v>
      </c>
      <c r="B980" t="s">
        <v>83</v>
      </c>
      <c r="C980" t="s">
        <v>94</v>
      </c>
      <c r="D980" t="str">
        <f t="shared" si="15"/>
        <v>Cirebon-Malta-Cluster-Based</v>
      </c>
      <c r="E980">
        <v>0</v>
      </c>
    </row>
    <row r="981" spans="1:5" x14ac:dyDescent="0.25">
      <c r="A981" t="s">
        <v>14</v>
      </c>
      <c r="B981" t="s">
        <v>83</v>
      </c>
      <c r="C981" t="s">
        <v>94</v>
      </c>
      <c r="D981" t="str">
        <f t="shared" si="15"/>
        <v>Donggala-Malta-Cluster-Based</v>
      </c>
      <c r="E981">
        <v>0</v>
      </c>
    </row>
    <row r="982" spans="1:5" x14ac:dyDescent="0.25">
      <c r="A982" t="s">
        <v>15</v>
      </c>
      <c r="B982" t="s">
        <v>83</v>
      </c>
      <c r="C982" t="s">
        <v>94</v>
      </c>
      <c r="D982" t="str">
        <f t="shared" si="15"/>
        <v>Dumai-Malta-Cluster-Based</v>
      </c>
      <c r="E982">
        <v>83</v>
      </c>
    </row>
    <row r="983" spans="1:5" x14ac:dyDescent="0.25">
      <c r="A983" t="s">
        <v>50</v>
      </c>
      <c r="B983" t="s">
        <v>83</v>
      </c>
      <c r="C983" t="s">
        <v>94</v>
      </c>
      <c r="D983" t="str">
        <f t="shared" si="15"/>
        <v>Ende-Malta-Cluster-Based</v>
      </c>
      <c r="E983">
        <v>0</v>
      </c>
    </row>
    <row r="984" spans="1:5" x14ac:dyDescent="0.25">
      <c r="A984" t="s">
        <v>51</v>
      </c>
      <c r="B984" t="s">
        <v>83</v>
      </c>
      <c r="C984" t="s">
        <v>94</v>
      </c>
      <c r="D984" t="str">
        <f t="shared" si="15"/>
        <v>Fakfak-Malta-Cluster-Based</v>
      </c>
      <c r="E984">
        <v>0</v>
      </c>
    </row>
    <row r="985" spans="1:5" x14ac:dyDescent="0.25">
      <c r="A985" t="s">
        <v>16</v>
      </c>
      <c r="B985" t="s">
        <v>83</v>
      </c>
      <c r="C985" t="s">
        <v>94</v>
      </c>
      <c r="D985" t="str">
        <f t="shared" si="15"/>
        <v>Gorontalo-Malta-Cluster-Based</v>
      </c>
      <c r="E985">
        <v>0</v>
      </c>
    </row>
    <row r="986" spans="1:5" x14ac:dyDescent="0.25">
      <c r="A986" t="s">
        <v>17</v>
      </c>
      <c r="B986" t="s">
        <v>83</v>
      </c>
      <c r="C986" t="s">
        <v>94</v>
      </c>
      <c r="D986" t="str">
        <f t="shared" si="15"/>
        <v>Gresik-Malta-Cluster-Based</v>
      </c>
      <c r="E986">
        <v>91</v>
      </c>
    </row>
    <row r="987" spans="1:5" x14ac:dyDescent="0.25">
      <c r="A987" t="s">
        <v>18</v>
      </c>
      <c r="B987" t="s">
        <v>83</v>
      </c>
      <c r="C987" t="s">
        <v>94</v>
      </c>
      <c r="D987" t="str">
        <f t="shared" si="15"/>
        <v>Jayapura-Malta-Cluster-Based</v>
      </c>
      <c r="E987">
        <v>0</v>
      </c>
    </row>
    <row r="988" spans="1:5" x14ac:dyDescent="0.25">
      <c r="A988" t="s">
        <v>19</v>
      </c>
      <c r="B988" t="s">
        <v>83</v>
      </c>
      <c r="C988" t="s">
        <v>94</v>
      </c>
      <c r="D988" t="str">
        <f t="shared" si="15"/>
        <v>Kendari-Malta-Cluster-Based</v>
      </c>
      <c r="E988">
        <v>0</v>
      </c>
    </row>
    <row r="989" spans="1:5" x14ac:dyDescent="0.25">
      <c r="A989" t="s">
        <v>20</v>
      </c>
      <c r="B989" t="s">
        <v>83</v>
      </c>
      <c r="C989" t="s">
        <v>94</v>
      </c>
      <c r="D989" t="str">
        <f t="shared" si="15"/>
        <v>Kolonodale-Malta-Cluster-Based</v>
      </c>
      <c r="E989">
        <v>0</v>
      </c>
    </row>
    <row r="990" spans="1:5" x14ac:dyDescent="0.25">
      <c r="A990" t="s">
        <v>21</v>
      </c>
      <c r="B990" t="s">
        <v>83</v>
      </c>
      <c r="C990" t="s">
        <v>94</v>
      </c>
      <c r="D990" t="str">
        <f t="shared" si="15"/>
        <v>Kuala Tanjung-Malta-Cluster-Based</v>
      </c>
      <c r="E990">
        <v>0</v>
      </c>
    </row>
    <row r="991" spans="1:5" x14ac:dyDescent="0.25">
      <c r="A991" t="s">
        <v>22</v>
      </c>
      <c r="B991" t="s">
        <v>83</v>
      </c>
      <c r="C991" t="s">
        <v>94</v>
      </c>
      <c r="D991" t="str">
        <f t="shared" si="15"/>
        <v>Kumai-Malta-Cluster-Based</v>
      </c>
      <c r="E991">
        <v>0</v>
      </c>
    </row>
    <row r="992" spans="1:5" x14ac:dyDescent="0.25">
      <c r="A992" t="s">
        <v>23</v>
      </c>
      <c r="B992" t="s">
        <v>83</v>
      </c>
      <c r="C992" t="s">
        <v>94</v>
      </c>
      <c r="D992" t="str">
        <f t="shared" si="15"/>
        <v>Larantuka-Malta-Cluster-Based</v>
      </c>
      <c r="E992">
        <v>0</v>
      </c>
    </row>
    <row r="993" spans="1:5" x14ac:dyDescent="0.25">
      <c r="A993" t="s">
        <v>54</v>
      </c>
      <c r="B993" t="s">
        <v>83</v>
      </c>
      <c r="C993" t="s">
        <v>94</v>
      </c>
      <c r="D993" t="str">
        <f t="shared" si="15"/>
        <v>Lhokseumawe-Malta-Cluster-Based</v>
      </c>
      <c r="E993">
        <v>436</v>
      </c>
    </row>
    <row r="994" spans="1:5" x14ac:dyDescent="0.25">
      <c r="A994" t="s">
        <v>24</v>
      </c>
      <c r="B994" t="s">
        <v>83</v>
      </c>
      <c r="C994" t="s">
        <v>94</v>
      </c>
      <c r="D994" t="str">
        <f t="shared" si="15"/>
        <v>Luwuk-Malta-Cluster-Based</v>
      </c>
      <c r="E994">
        <v>0</v>
      </c>
    </row>
    <row r="995" spans="1:5" x14ac:dyDescent="0.25">
      <c r="A995" t="s">
        <v>25</v>
      </c>
      <c r="B995" t="s">
        <v>83</v>
      </c>
      <c r="C995" t="s">
        <v>94</v>
      </c>
      <c r="D995" t="str">
        <f t="shared" si="15"/>
        <v>Manado-Malta-Cluster-Based</v>
      </c>
      <c r="E995">
        <v>0</v>
      </c>
    </row>
    <row r="996" spans="1:5" x14ac:dyDescent="0.25">
      <c r="A996" t="s">
        <v>55</v>
      </c>
      <c r="B996" t="s">
        <v>83</v>
      </c>
      <c r="C996" t="s">
        <v>94</v>
      </c>
      <c r="D996" t="str">
        <f t="shared" si="15"/>
        <v>Maumere-Malta-Cluster-Based</v>
      </c>
      <c r="E996">
        <v>0</v>
      </c>
    </row>
    <row r="997" spans="1:5" x14ac:dyDescent="0.25">
      <c r="A997" t="s">
        <v>26</v>
      </c>
      <c r="B997" t="s">
        <v>83</v>
      </c>
      <c r="C997" t="s">
        <v>94</v>
      </c>
      <c r="D997" t="str">
        <f t="shared" si="15"/>
        <v>Namlea-Malta-Cluster-Based</v>
      </c>
      <c r="E997">
        <v>0</v>
      </c>
    </row>
    <row r="998" spans="1:5" x14ac:dyDescent="0.25">
      <c r="A998" t="s">
        <v>56</v>
      </c>
      <c r="B998" t="s">
        <v>83</v>
      </c>
      <c r="C998" t="s">
        <v>94</v>
      </c>
      <c r="D998" t="str">
        <f t="shared" si="15"/>
        <v>Palembang-Malta-Cluster-Based</v>
      </c>
      <c r="E998">
        <v>0</v>
      </c>
    </row>
    <row r="999" spans="1:5" x14ac:dyDescent="0.25">
      <c r="A999" t="s">
        <v>71</v>
      </c>
      <c r="B999" t="s">
        <v>83</v>
      </c>
      <c r="C999" t="s">
        <v>94</v>
      </c>
      <c r="D999" t="str">
        <f t="shared" si="15"/>
        <v>Pangkalansusu-Malta-Cluster-Based</v>
      </c>
      <c r="E999">
        <v>0</v>
      </c>
    </row>
    <row r="1000" spans="1:5" x14ac:dyDescent="0.25">
      <c r="A1000" t="s">
        <v>28</v>
      </c>
      <c r="B1000" t="s">
        <v>83</v>
      </c>
      <c r="C1000" t="s">
        <v>94</v>
      </c>
      <c r="D1000" t="str">
        <f t="shared" si="15"/>
        <v>Panjang-Malta-Cluster-Based</v>
      </c>
      <c r="E1000">
        <v>33</v>
      </c>
    </row>
    <row r="1001" spans="1:5" x14ac:dyDescent="0.25">
      <c r="A1001" t="s">
        <v>57</v>
      </c>
      <c r="B1001" t="s">
        <v>83</v>
      </c>
      <c r="C1001" t="s">
        <v>94</v>
      </c>
      <c r="D1001" t="str">
        <f t="shared" si="15"/>
        <v>Parepare-Malta-Cluster-Based</v>
      </c>
      <c r="E1001">
        <v>0</v>
      </c>
    </row>
    <row r="1002" spans="1:5" x14ac:dyDescent="0.25">
      <c r="A1002" t="s">
        <v>32</v>
      </c>
      <c r="B1002" t="s">
        <v>83</v>
      </c>
      <c r="C1002" t="s">
        <v>94</v>
      </c>
      <c r="D1002" t="str">
        <f t="shared" si="15"/>
        <v>Pomalaa-Malta-Cluster-Based</v>
      </c>
      <c r="E1002">
        <v>0</v>
      </c>
    </row>
    <row r="1003" spans="1:5" x14ac:dyDescent="0.25">
      <c r="A1003" t="s">
        <v>6</v>
      </c>
      <c r="B1003" t="s">
        <v>83</v>
      </c>
      <c r="C1003" t="s">
        <v>94</v>
      </c>
      <c r="D1003" t="str">
        <f t="shared" si="15"/>
        <v>Pontianak-Malta-Cluster-Based</v>
      </c>
      <c r="E1003">
        <v>0</v>
      </c>
    </row>
    <row r="1004" spans="1:5" x14ac:dyDescent="0.25">
      <c r="A1004" t="s">
        <v>7</v>
      </c>
      <c r="B1004" t="s">
        <v>83</v>
      </c>
      <c r="C1004" t="s">
        <v>94</v>
      </c>
      <c r="D1004" t="str">
        <f t="shared" si="15"/>
        <v>Poso-Malta-Cluster-Based</v>
      </c>
      <c r="E1004">
        <v>0</v>
      </c>
    </row>
    <row r="1005" spans="1:5" x14ac:dyDescent="0.25">
      <c r="A1005" t="s">
        <v>58</v>
      </c>
      <c r="B1005" t="s">
        <v>83</v>
      </c>
      <c r="C1005" t="s">
        <v>94</v>
      </c>
      <c r="D1005" t="str">
        <f t="shared" si="15"/>
        <v>Probolinggo-Malta-Cluster-Based</v>
      </c>
      <c r="E1005">
        <v>0</v>
      </c>
    </row>
    <row r="1006" spans="1:5" x14ac:dyDescent="0.25">
      <c r="A1006" t="s">
        <v>63</v>
      </c>
      <c r="B1006" t="s">
        <v>83</v>
      </c>
      <c r="C1006" t="s">
        <v>94</v>
      </c>
      <c r="D1006" t="str">
        <f t="shared" si="15"/>
        <v>Pulau Baai-Malta-Cluster-Based</v>
      </c>
      <c r="E1006">
        <v>0</v>
      </c>
    </row>
    <row r="1007" spans="1:5" x14ac:dyDescent="0.25">
      <c r="A1007" t="s">
        <v>65</v>
      </c>
      <c r="B1007" t="s">
        <v>83</v>
      </c>
      <c r="C1007" t="s">
        <v>94</v>
      </c>
      <c r="D1007" t="str">
        <f t="shared" si="15"/>
        <v>Pulau Sambu-Malta-Cluster-Based</v>
      </c>
      <c r="E1007">
        <v>677</v>
      </c>
    </row>
    <row r="1008" spans="1:5" x14ac:dyDescent="0.25">
      <c r="A1008" t="s">
        <v>72</v>
      </c>
      <c r="B1008" t="s">
        <v>83</v>
      </c>
      <c r="C1008" t="s">
        <v>94</v>
      </c>
      <c r="D1008" t="str">
        <f t="shared" si="15"/>
        <v>Raha Roadstead-Malta-Cluster-Based</v>
      </c>
      <c r="E1008">
        <v>0</v>
      </c>
    </row>
    <row r="1009" spans="1:5" x14ac:dyDescent="0.25">
      <c r="A1009" t="s">
        <v>33</v>
      </c>
      <c r="B1009" t="s">
        <v>83</v>
      </c>
      <c r="C1009" t="s">
        <v>94</v>
      </c>
      <c r="D1009" t="str">
        <f t="shared" si="15"/>
        <v>Samarinda-Malta-Cluster-Based</v>
      </c>
      <c r="E1009">
        <v>0</v>
      </c>
    </row>
    <row r="1010" spans="1:5" x14ac:dyDescent="0.25">
      <c r="A1010" t="s">
        <v>34</v>
      </c>
      <c r="B1010" t="s">
        <v>83</v>
      </c>
      <c r="C1010" t="s">
        <v>94</v>
      </c>
      <c r="D1010" t="str">
        <f t="shared" si="15"/>
        <v>Sampit-Malta-Cluster-Based</v>
      </c>
      <c r="E1010">
        <v>0</v>
      </c>
    </row>
    <row r="1011" spans="1:5" x14ac:dyDescent="0.25">
      <c r="A1011" t="s">
        <v>35</v>
      </c>
      <c r="B1011" t="s">
        <v>83</v>
      </c>
      <c r="C1011" t="s">
        <v>94</v>
      </c>
      <c r="D1011" t="str">
        <f t="shared" si="15"/>
        <v>Saumlaki-Malta-Cluster-Based</v>
      </c>
      <c r="E1011">
        <v>0</v>
      </c>
    </row>
    <row r="1012" spans="1:5" x14ac:dyDescent="0.25">
      <c r="A1012" t="s">
        <v>59</v>
      </c>
      <c r="B1012" t="s">
        <v>83</v>
      </c>
      <c r="C1012" t="s">
        <v>94</v>
      </c>
      <c r="D1012" t="str">
        <f t="shared" si="15"/>
        <v>Sekupang-Malta-Cluster-Based</v>
      </c>
      <c r="E1012">
        <v>20</v>
      </c>
    </row>
    <row r="1013" spans="1:5" x14ac:dyDescent="0.25">
      <c r="A1013" t="s">
        <v>36</v>
      </c>
      <c r="B1013" t="s">
        <v>83</v>
      </c>
      <c r="C1013" t="s">
        <v>94</v>
      </c>
      <c r="D1013" t="str">
        <f t="shared" si="15"/>
        <v>Serui-Malta-Cluster-Based</v>
      </c>
      <c r="E1013">
        <v>0</v>
      </c>
    </row>
    <row r="1014" spans="1:5" x14ac:dyDescent="0.25">
      <c r="A1014" t="s">
        <v>37</v>
      </c>
      <c r="B1014" t="s">
        <v>83</v>
      </c>
      <c r="C1014" t="s">
        <v>94</v>
      </c>
      <c r="D1014" t="str">
        <f t="shared" si="15"/>
        <v>Sibolga-Malta-Cluster-Based</v>
      </c>
      <c r="E1014">
        <v>0</v>
      </c>
    </row>
    <row r="1015" spans="1:5" x14ac:dyDescent="0.25">
      <c r="A1015" t="s">
        <v>60</v>
      </c>
      <c r="B1015" t="s">
        <v>83</v>
      </c>
      <c r="C1015" t="s">
        <v>94</v>
      </c>
      <c r="D1015" t="str">
        <f t="shared" si="15"/>
        <v>Sungaipakning-Malta-Cluster-Based</v>
      </c>
      <c r="E1015">
        <v>2</v>
      </c>
    </row>
    <row r="1016" spans="1:5" x14ac:dyDescent="0.25">
      <c r="A1016" t="s">
        <v>38</v>
      </c>
      <c r="B1016" t="s">
        <v>83</v>
      </c>
      <c r="C1016" t="s">
        <v>94</v>
      </c>
      <c r="D1016" t="str">
        <f t="shared" si="15"/>
        <v>Tahuna-Malta-Cluster-Based</v>
      </c>
      <c r="E1016">
        <v>0</v>
      </c>
    </row>
    <row r="1017" spans="1:5" x14ac:dyDescent="0.25">
      <c r="A1017" t="s">
        <v>39</v>
      </c>
      <c r="B1017" t="s">
        <v>83</v>
      </c>
      <c r="C1017" t="s">
        <v>94</v>
      </c>
      <c r="D1017" t="str">
        <f t="shared" si="15"/>
        <v>Tanjung Balai Karimun-Malta-Cluster-Based</v>
      </c>
      <c r="E1017">
        <v>0</v>
      </c>
    </row>
    <row r="1018" spans="1:5" x14ac:dyDescent="0.25">
      <c r="A1018" t="s">
        <v>67</v>
      </c>
      <c r="B1018" t="s">
        <v>83</v>
      </c>
      <c r="C1018" t="s">
        <v>94</v>
      </c>
      <c r="D1018" t="str">
        <f t="shared" si="15"/>
        <v>Tanjung Benete-Malta-Cluster-Based</v>
      </c>
      <c r="E1018">
        <v>1</v>
      </c>
    </row>
    <row r="1019" spans="1:5" x14ac:dyDescent="0.25">
      <c r="A1019" t="s">
        <v>75</v>
      </c>
      <c r="B1019" t="s">
        <v>83</v>
      </c>
      <c r="C1019" t="s">
        <v>94</v>
      </c>
      <c r="D1019" t="str">
        <f t="shared" si="15"/>
        <v>Tanjung Santan-Malta-Cluster-Based</v>
      </c>
      <c r="E1019">
        <v>0</v>
      </c>
    </row>
    <row r="1020" spans="1:5" x14ac:dyDescent="0.25">
      <c r="A1020" t="s">
        <v>73</v>
      </c>
      <c r="B1020" t="s">
        <v>83</v>
      </c>
      <c r="C1020" t="s">
        <v>94</v>
      </c>
      <c r="D1020" t="str">
        <f t="shared" si="15"/>
        <v>Tanjungpandan-Malta-Cluster-Based</v>
      </c>
      <c r="E1020">
        <v>0</v>
      </c>
    </row>
    <row r="1021" spans="1:5" x14ac:dyDescent="0.25">
      <c r="A1021" t="s">
        <v>74</v>
      </c>
      <c r="B1021" t="s">
        <v>83</v>
      </c>
      <c r="C1021" t="s">
        <v>94</v>
      </c>
      <c r="D1021" t="str">
        <f t="shared" si="15"/>
        <v>Tanjungredeb-Malta-Cluster-Based</v>
      </c>
      <c r="E1021">
        <v>0</v>
      </c>
    </row>
    <row r="1022" spans="1:5" x14ac:dyDescent="0.25">
      <c r="A1022" t="s">
        <v>2</v>
      </c>
      <c r="B1022" t="s">
        <v>83</v>
      </c>
      <c r="C1022" t="s">
        <v>94</v>
      </c>
      <c r="D1022" t="str">
        <f t="shared" si="15"/>
        <v>Teluk Bayur-Malta-Cluster-Based</v>
      </c>
      <c r="E1022">
        <v>4</v>
      </c>
    </row>
    <row r="1023" spans="1:5" x14ac:dyDescent="0.25">
      <c r="A1023" t="s">
        <v>61</v>
      </c>
      <c r="B1023" t="s">
        <v>83</v>
      </c>
      <c r="C1023" t="s">
        <v>94</v>
      </c>
      <c r="D1023" t="str">
        <f t="shared" si="15"/>
        <v>Ternate-Malta-Cluster-Based</v>
      </c>
      <c r="E1023">
        <v>0</v>
      </c>
    </row>
    <row r="1024" spans="1:5" x14ac:dyDescent="0.25">
      <c r="A1024" t="s">
        <v>66</v>
      </c>
      <c r="B1024" t="s">
        <v>83</v>
      </c>
      <c r="C1024" t="s">
        <v>94</v>
      </c>
      <c r="D1024" t="str">
        <f t="shared" si="15"/>
        <v>Tg. Sorong-Malta-Cluster-Based</v>
      </c>
      <c r="E1024">
        <v>0</v>
      </c>
    </row>
    <row r="1025" spans="1:5" x14ac:dyDescent="0.25">
      <c r="A1025" t="s">
        <v>44</v>
      </c>
      <c r="B1025" t="s">
        <v>83</v>
      </c>
      <c r="C1025" t="s">
        <v>94</v>
      </c>
      <c r="D1025" t="str">
        <f t="shared" si="15"/>
        <v>Waingapu-Malta-Cluster-Based</v>
      </c>
      <c r="E1025">
        <v>0</v>
      </c>
    </row>
    <row r="1026" spans="1:5" x14ac:dyDescent="0.25">
      <c r="A1026" t="s">
        <v>45</v>
      </c>
      <c r="B1026" t="s">
        <v>89</v>
      </c>
      <c r="C1026" t="s">
        <v>94</v>
      </c>
      <c r="D1026" t="str">
        <f t="shared" si="15"/>
        <v>Ambon-Marshall Islands-Cluster-Based</v>
      </c>
      <c r="E1026">
        <v>0</v>
      </c>
    </row>
    <row r="1027" spans="1:5" x14ac:dyDescent="0.25">
      <c r="A1027" t="s">
        <v>46</v>
      </c>
      <c r="B1027" t="s">
        <v>89</v>
      </c>
      <c r="C1027" t="s">
        <v>94</v>
      </c>
      <c r="D1027" t="str">
        <f t="shared" ref="D1027:D1090" si="16">_xlfn.CONCAT(TRIM(A1027),"-",TRIM(B1027),"-",TRIM(C1027))</f>
        <v>Balikpapan-Marshall Islands-Cluster-Based</v>
      </c>
      <c r="E1027">
        <v>653</v>
      </c>
    </row>
    <row r="1028" spans="1:5" x14ac:dyDescent="0.25">
      <c r="A1028" t="s">
        <v>8</v>
      </c>
      <c r="B1028" t="s">
        <v>89</v>
      </c>
      <c r="C1028" t="s">
        <v>94</v>
      </c>
      <c r="D1028" t="str">
        <f t="shared" si="16"/>
        <v>Banjarmasin-Marshall Islands-Cluster-Based</v>
      </c>
      <c r="E1028">
        <v>0</v>
      </c>
    </row>
    <row r="1029" spans="1:5" x14ac:dyDescent="0.25">
      <c r="A1029" t="s">
        <v>4</v>
      </c>
      <c r="B1029" t="s">
        <v>89</v>
      </c>
      <c r="C1029" t="s">
        <v>94</v>
      </c>
      <c r="D1029" t="str">
        <f t="shared" si="16"/>
        <v>Banten-Marshall Islands-Cluster-Based</v>
      </c>
      <c r="E1029">
        <v>1714</v>
      </c>
    </row>
    <row r="1030" spans="1:5" x14ac:dyDescent="0.25">
      <c r="A1030" t="s">
        <v>47</v>
      </c>
      <c r="B1030" t="s">
        <v>89</v>
      </c>
      <c r="C1030" t="s">
        <v>94</v>
      </c>
      <c r="D1030" t="str">
        <f t="shared" si="16"/>
        <v>Baubau-Marshall Islands-Cluster-Based</v>
      </c>
      <c r="E1030">
        <v>0</v>
      </c>
    </row>
    <row r="1031" spans="1:5" x14ac:dyDescent="0.25">
      <c r="A1031" t="s">
        <v>9</v>
      </c>
      <c r="B1031" t="s">
        <v>89</v>
      </c>
      <c r="C1031" t="s">
        <v>94</v>
      </c>
      <c r="D1031" t="str">
        <f t="shared" si="16"/>
        <v>Belawan-Marshall Islands-Cluster-Based</v>
      </c>
      <c r="E1031">
        <v>40</v>
      </c>
    </row>
    <row r="1032" spans="1:5" x14ac:dyDescent="0.25">
      <c r="A1032" t="s">
        <v>5</v>
      </c>
      <c r="B1032" t="s">
        <v>89</v>
      </c>
      <c r="C1032" t="s">
        <v>94</v>
      </c>
      <c r="D1032" t="str">
        <f t="shared" si="16"/>
        <v>Benoa-Marshall Islands-Cluster-Based</v>
      </c>
      <c r="E1032">
        <v>15</v>
      </c>
    </row>
    <row r="1033" spans="1:5" x14ac:dyDescent="0.25">
      <c r="A1033" t="s">
        <v>11</v>
      </c>
      <c r="B1033" t="s">
        <v>89</v>
      </c>
      <c r="C1033" t="s">
        <v>94</v>
      </c>
      <c r="D1033" t="str">
        <f t="shared" si="16"/>
        <v>Bitung-Marshall Islands-Cluster-Based</v>
      </c>
      <c r="E1033">
        <v>3</v>
      </c>
    </row>
    <row r="1034" spans="1:5" x14ac:dyDescent="0.25">
      <c r="A1034" t="s">
        <v>70</v>
      </c>
      <c r="B1034" t="s">
        <v>89</v>
      </c>
      <c r="C1034" t="s">
        <v>94</v>
      </c>
      <c r="D1034" t="str">
        <f t="shared" si="16"/>
        <v>Bontang Lng Terminal-Marshall Islands-Cluster-Based</v>
      </c>
      <c r="E1034">
        <v>1</v>
      </c>
    </row>
    <row r="1035" spans="1:5" x14ac:dyDescent="0.25">
      <c r="A1035" t="s">
        <v>12</v>
      </c>
      <c r="B1035" t="s">
        <v>89</v>
      </c>
      <c r="C1035" t="s">
        <v>94</v>
      </c>
      <c r="D1035" t="str">
        <f t="shared" si="16"/>
        <v>Bula-Marshall Islands-Cluster-Based</v>
      </c>
      <c r="E1035">
        <v>0</v>
      </c>
    </row>
    <row r="1036" spans="1:5" x14ac:dyDescent="0.25">
      <c r="A1036" t="s">
        <v>13</v>
      </c>
      <c r="B1036" t="s">
        <v>89</v>
      </c>
      <c r="C1036" t="s">
        <v>94</v>
      </c>
      <c r="D1036" t="str">
        <f t="shared" si="16"/>
        <v>Celukan Bawang-Marshall Islands-Cluster-Based</v>
      </c>
      <c r="E1036">
        <v>0</v>
      </c>
    </row>
    <row r="1037" spans="1:5" x14ac:dyDescent="0.25">
      <c r="A1037" t="s">
        <v>3</v>
      </c>
      <c r="B1037" t="s">
        <v>89</v>
      </c>
      <c r="C1037" t="s">
        <v>94</v>
      </c>
      <c r="D1037" t="str">
        <f t="shared" si="16"/>
        <v>Cirebon-Marshall Islands-Cluster-Based</v>
      </c>
      <c r="E1037">
        <v>0</v>
      </c>
    </row>
    <row r="1038" spans="1:5" x14ac:dyDescent="0.25">
      <c r="A1038" t="s">
        <v>14</v>
      </c>
      <c r="B1038" t="s">
        <v>89</v>
      </c>
      <c r="C1038" t="s">
        <v>94</v>
      </c>
      <c r="D1038" t="str">
        <f t="shared" si="16"/>
        <v>Donggala-Marshall Islands-Cluster-Based</v>
      </c>
      <c r="E1038">
        <v>0</v>
      </c>
    </row>
    <row r="1039" spans="1:5" x14ac:dyDescent="0.25">
      <c r="A1039" t="s">
        <v>15</v>
      </c>
      <c r="B1039" t="s">
        <v>89</v>
      </c>
      <c r="C1039" t="s">
        <v>94</v>
      </c>
      <c r="D1039" t="str">
        <f t="shared" si="16"/>
        <v>Dumai-Marshall Islands-Cluster-Based</v>
      </c>
      <c r="E1039">
        <v>370</v>
      </c>
    </row>
    <row r="1040" spans="1:5" x14ac:dyDescent="0.25">
      <c r="A1040" t="s">
        <v>50</v>
      </c>
      <c r="B1040" t="s">
        <v>89</v>
      </c>
      <c r="C1040" t="s">
        <v>94</v>
      </c>
      <c r="D1040" t="str">
        <f t="shared" si="16"/>
        <v>Ende-Marshall Islands-Cluster-Based</v>
      </c>
      <c r="E1040">
        <v>0</v>
      </c>
    </row>
    <row r="1041" spans="1:5" x14ac:dyDescent="0.25">
      <c r="A1041" t="s">
        <v>51</v>
      </c>
      <c r="B1041" t="s">
        <v>89</v>
      </c>
      <c r="C1041" t="s">
        <v>94</v>
      </c>
      <c r="D1041" t="str">
        <f t="shared" si="16"/>
        <v>Fakfak-Marshall Islands-Cluster-Based</v>
      </c>
      <c r="E1041">
        <v>0</v>
      </c>
    </row>
    <row r="1042" spans="1:5" x14ac:dyDescent="0.25">
      <c r="A1042" t="s">
        <v>16</v>
      </c>
      <c r="B1042" t="s">
        <v>89</v>
      </c>
      <c r="C1042" t="s">
        <v>94</v>
      </c>
      <c r="D1042" t="str">
        <f t="shared" si="16"/>
        <v>Gorontalo-Marshall Islands-Cluster-Based</v>
      </c>
      <c r="E1042">
        <v>0</v>
      </c>
    </row>
    <row r="1043" spans="1:5" x14ac:dyDescent="0.25">
      <c r="A1043" t="s">
        <v>17</v>
      </c>
      <c r="B1043" t="s">
        <v>89</v>
      </c>
      <c r="C1043" t="s">
        <v>94</v>
      </c>
      <c r="D1043" t="str">
        <f t="shared" si="16"/>
        <v>Gresik-Marshall Islands-Cluster-Based</v>
      </c>
      <c r="E1043">
        <v>392</v>
      </c>
    </row>
    <row r="1044" spans="1:5" x14ac:dyDescent="0.25">
      <c r="A1044" t="s">
        <v>18</v>
      </c>
      <c r="B1044" t="s">
        <v>89</v>
      </c>
      <c r="C1044" t="s">
        <v>94</v>
      </c>
      <c r="D1044" t="str">
        <f t="shared" si="16"/>
        <v>Jayapura-Marshall Islands-Cluster-Based</v>
      </c>
      <c r="E1044">
        <v>0</v>
      </c>
    </row>
    <row r="1045" spans="1:5" x14ac:dyDescent="0.25">
      <c r="A1045" t="s">
        <v>19</v>
      </c>
      <c r="B1045" t="s">
        <v>89</v>
      </c>
      <c r="C1045" t="s">
        <v>94</v>
      </c>
      <c r="D1045" t="str">
        <f t="shared" si="16"/>
        <v>Kendari-Marshall Islands-Cluster-Based</v>
      </c>
      <c r="E1045">
        <v>0</v>
      </c>
    </row>
    <row r="1046" spans="1:5" x14ac:dyDescent="0.25">
      <c r="A1046" t="s">
        <v>20</v>
      </c>
      <c r="B1046" t="s">
        <v>89</v>
      </c>
      <c r="C1046" t="s">
        <v>94</v>
      </c>
      <c r="D1046" t="str">
        <f t="shared" si="16"/>
        <v>Kolonodale-Marshall Islands-Cluster-Based</v>
      </c>
      <c r="E1046">
        <v>0</v>
      </c>
    </row>
    <row r="1047" spans="1:5" x14ac:dyDescent="0.25">
      <c r="A1047" t="s">
        <v>21</v>
      </c>
      <c r="B1047" t="s">
        <v>89</v>
      </c>
      <c r="C1047" t="s">
        <v>94</v>
      </c>
      <c r="D1047" t="str">
        <f t="shared" si="16"/>
        <v>Kuala Tanjung-Marshall Islands-Cluster-Based</v>
      </c>
      <c r="E1047">
        <v>15</v>
      </c>
    </row>
    <row r="1048" spans="1:5" x14ac:dyDescent="0.25">
      <c r="A1048" t="s">
        <v>22</v>
      </c>
      <c r="B1048" t="s">
        <v>89</v>
      </c>
      <c r="C1048" t="s">
        <v>94</v>
      </c>
      <c r="D1048" t="str">
        <f t="shared" si="16"/>
        <v>Kumai-Marshall Islands-Cluster-Based</v>
      </c>
      <c r="E1048">
        <v>0</v>
      </c>
    </row>
    <row r="1049" spans="1:5" x14ac:dyDescent="0.25">
      <c r="A1049" t="s">
        <v>23</v>
      </c>
      <c r="B1049" t="s">
        <v>89</v>
      </c>
      <c r="C1049" t="s">
        <v>94</v>
      </c>
      <c r="D1049" t="str">
        <f t="shared" si="16"/>
        <v>Larantuka-Marshall Islands-Cluster-Based</v>
      </c>
      <c r="E1049">
        <v>0</v>
      </c>
    </row>
    <row r="1050" spans="1:5" x14ac:dyDescent="0.25">
      <c r="A1050" t="s">
        <v>54</v>
      </c>
      <c r="B1050" t="s">
        <v>89</v>
      </c>
      <c r="C1050" t="s">
        <v>94</v>
      </c>
      <c r="D1050" t="str">
        <f t="shared" si="16"/>
        <v>Lhokseumawe-Marshall Islands-Cluster-Based</v>
      </c>
      <c r="E1050">
        <v>19</v>
      </c>
    </row>
    <row r="1051" spans="1:5" x14ac:dyDescent="0.25">
      <c r="A1051" t="s">
        <v>24</v>
      </c>
      <c r="B1051" t="s">
        <v>89</v>
      </c>
      <c r="C1051" t="s">
        <v>94</v>
      </c>
      <c r="D1051" t="str">
        <f t="shared" si="16"/>
        <v>Luwuk-Marshall Islands-Cluster-Based</v>
      </c>
      <c r="E1051">
        <v>0</v>
      </c>
    </row>
    <row r="1052" spans="1:5" x14ac:dyDescent="0.25">
      <c r="A1052" t="s">
        <v>25</v>
      </c>
      <c r="B1052" t="s">
        <v>89</v>
      </c>
      <c r="C1052" t="s">
        <v>94</v>
      </c>
      <c r="D1052" t="str">
        <f t="shared" si="16"/>
        <v>Manado-Marshall Islands-Cluster-Based</v>
      </c>
      <c r="E1052">
        <v>0</v>
      </c>
    </row>
    <row r="1053" spans="1:5" x14ac:dyDescent="0.25">
      <c r="A1053" t="s">
        <v>55</v>
      </c>
      <c r="B1053" t="s">
        <v>89</v>
      </c>
      <c r="C1053" t="s">
        <v>94</v>
      </c>
      <c r="D1053" t="str">
        <f t="shared" si="16"/>
        <v>Maumere-Marshall Islands-Cluster-Based</v>
      </c>
      <c r="E1053">
        <v>0</v>
      </c>
    </row>
    <row r="1054" spans="1:5" x14ac:dyDescent="0.25">
      <c r="A1054" t="s">
        <v>26</v>
      </c>
      <c r="B1054" t="s">
        <v>89</v>
      </c>
      <c r="C1054" t="s">
        <v>94</v>
      </c>
      <c r="D1054" t="str">
        <f t="shared" si="16"/>
        <v>Namlea-Marshall Islands-Cluster-Based</v>
      </c>
      <c r="E1054">
        <v>0</v>
      </c>
    </row>
    <row r="1055" spans="1:5" x14ac:dyDescent="0.25">
      <c r="A1055" t="s">
        <v>56</v>
      </c>
      <c r="B1055" t="s">
        <v>89</v>
      </c>
      <c r="C1055" t="s">
        <v>94</v>
      </c>
      <c r="D1055" t="str">
        <f t="shared" si="16"/>
        <v>Palembang-Marshall Islands-Cluster-Based</v>
      </c>
      <c r="E1055">
        <v>0</v>
      </c>
    </row>
    <row r="1056" spans="1:5" x14ac:dyDescent="0.25">
      <c r="A1056" t="s">
        <v>71</v>
      </c>
      <c r="B1056" t="s">
        <v>89</v>
      </c>
      <c r="C1056" t="s">
        <v>94</v>
      </c>
      <c r="D1056" t="str">
        <f t="shared" si="16"/>
        <v>Pangkalansusu-Marshall Islands-Cluster-Based</v>
      </c>
      <c r="E1056">
        <v>0</v>
      </c>
    </row>
    <row r="1057" spans="1:5" x14ac:dyDescent="0.25">
      <c r="A1057" t="s">
        <v>28</v>
      </c>
      <c r="B1057" t="s">
        <v>89</v>
      </c>
      <c r="C1057" t="s">
        <v>94</v>
      </c>
      <c r="D1057" t="str">
        <f t="shared" si="16"/>
        <v>Panjang-Marshall Islands-Cluster-Based</v>
      </c>
      <c r="E1057">
        <v>159</v>
      </c>
    </row>
    <row r="1058" spans="1:5" x14ac:dyDescent="0.25">
      <c r="A1058" t="s">
        <v>57</v>
      </c>
      <c r="B1058" t="s">
        <v>89</v>
      </c>
      <c r="C1058" t="s">
        <v>94</v>
      </c>
      <c r="D1058" t="str">
        <f t="shared" si="16"/>
        <v>Parepare-Marshall Islands-Cluster-Based</v>
      </c>
      <c r="E1058">
        <v>0</v>
      </c>
    </row>
    <row r="1059" spans="1:5" x14ac:dyDescent="0.25">
      <c r="A1059" t="s">
        <v>32</v>
      </c>
      <c r="B1059" t="s">
        <v>89</v>
      </c>
      <c r="C1059" t="s">
        <v>94</v>
      </c>
      <c r="D1059" t="str">
        <f t="shared" si="16"/>
        <v>Pomalaa-Marshall Islands-Cluster-Based</v>
      </c>
      <c r="E1059">
        <v>0</v>
      </c>
    </row>
    <row r="1060" spans="1:5" x14ac:dyDescent="0.25">
      <c r="A1060" t="s">
        <v>6</v>
      </c>
      <c r="B1060" t="s">
        <v>89</v>
      </c>
      <c r="C1060" t="s">
        <v>94</v>
      </c>
      <c r="D1060" t="str">
        <f t="shared" si="16"/>
        <v>Pontianak-Marshall Islands-Cluster-Based</v>
      </c>
      <c r="E1060">
        <v>0</v>
      </c>
    </row>
    <row r="1061" spans="1:5" x14ac:dyDescent="0.25">
      <c r="A1061" t="s">
        <v>7</v>
      </c>
      <c r="B1061" t="s">
        <v>89</v>
      </c>
      <c r="C1061" t="s">
        <v>94</v>
      </c>
      <c r="D1061" t="str">
        <f t="shared" si="16"/>
        <v>Poso-Marshall Islands-Cluster-Based</v>
      </c>
      <c r="E1061">
        <v>0</v>
      </c>
    </row>
    <row r="1062" spans="1:5" x14ac:dyDescent="0.25">
      <c r="A1062" t="s">
        <v>58</v>
      </c>
      <c r="B1062" t="s">
        <v>89</v>
      </c>
      <c r="C1062" t="s">
        <v>94</v>
      </c>
      <c r="D1062" t="str">
        <f t="shared" si="16"/>
        <v>Probolinggo-Marshall Islands-Cluster-Based</v>
      </c>
      <c r="E1062">
        <v>1</v>
      </c>
    </row>
    <row r="1063" spans="1:5" x14ac:dyDescent="0.25">
      <c r="A1063" t="s">
        <v>63</v>
      </c>
      <c r="B1063" t="s">
        <v>89</v>
      </c>
      <c r="C1063" t="s">
        <v>94</v>
      </c>
      <c r="D1063" t="str">
        <f t="shared" si="16"/>
        <v>Pulau Baai-Marshall Islands-Cluster-Based</v>
      </c>
      <c r="E1063">
        <v>62</v>
      </c>
    </row>
    <row r="1064" spans="1:5" x14ac:dyDescent="0.25">
      <c r="A1064" t="s">
        <v>65</v>
      </c>
      <c r="B1064" t="s">
        <v>89</v>
      </c>
      <c r="C1064" t="s">
        <v>94</v>
      </c>
      <c r="D1064" t="str">
        <f t="shared" si="16"/>
        <v>Pulau Sambu-Marshall Islands-Cluster-Based</v>
      </c>
      <c r="E1064">
        <v>3536</v>
      </c>
    </row>
    <row r="1065" spans="1:5" x14ac:dyDescent="0.25">
      <c r="A1065" t="s">
        <v>72</v>
      </c>
      <c r="B1065" t="s">
        <v>89</v>
      </c>
      <c r="C1065" t="s">
        <v>94</v>
      </c>
      <c r="D1065" t="str">
        <f t="shared" si="16"/>
        <v>Raha Roadstead-Marshall Islands-Cluster-Based</v>
      </c>
      <c r="E1065">
        <v>0</v>
      </c>
    </row>
    <row r="1066" spans="1:5" x14ac:dyDescent="0.25">
      <c r="A1066" t="s">
        <v>33</v>
      </c>
      <c r="B1066" t="s">
        <v>89</v>
      </c>
      <c r="C1066" t="s">
        <v>94</v>
      </c>
      <c r="D1066" t="str">
        <f t="shared" si="16"/>
        <v>Samarinda-Marshall Islands-Cluster-Based</v>
      </c>
      <c r="E1066">
        <v>0</v>
      </c>
    </row>
    <row r="1067" spans="1:5" x14ac:dyDescent="0.25">
      <c r="A1067" t="s">
        <v>34</v>
      </c>
      <c r="B1067" t="s">
        <v>89</v>
      </c>
      <c r="C1067" t="s">
        <v>94</v>
      </c>
      <c r="D1067" t="str">
        <f t="shared" si="16"/>
        <v>Sampit-Marshall Islands-Cluster-Based</v>
      </c>
      <c r="E1067">
        <v>0</v>
      </c>
    </row>
    <row r="1068" spans="1:5" x14ac:dyDescent="0.25">
      <c r="A1068" t="s">
        <v>35</v>
      </c>
      <c r="B1068" t="s">
        <v>89</v>
      </c>
      <c r="C1068" t="s">
        <v>94</v>
      </c>
      <c r="D1068" t="str">
        <f t="shared" si="16"/>
        <v>Saumlaki-Marshall Islands-Cluster-Based</v>
      </c>
      <c r="E1068">
        <v>0</v>
      </c>
    </row>
    <row r="1069" spans="1:5" x14ac:dyDescent="0.25">
      <c r="A1069" t="s">
        <v>59</v>
      </c>
      <c r="B1069" t="s">
        <v>89</v>
      </c>
      <c r="C1069" t="s">
        <v>94</v>
      </c>
      <c r="D1069" t="str">
        <f t="shared" si="16"/>
        <v>Sekupang-Marshall Islands-Cluster-Based</v>
      </c>
      <c r="E1069">
        <v>1600</v>
      </c>
    </row>
    <row r="1070" spans="1:5" x14ac:dyDescent="0.25">
      <c r="A1070" t="s">
        <v>36</v>
      </c>
      <c r="B1070" t="s">
        <v>89</v>
      </c>
      <c r="C1070" t="s">
        <v>94</v>
      </c>
      <c r="D1070" t="str">
        <f t="shared" si="16"/>
        <v>Serui-Marshall Islands-Cluster-Based</v>
      </c>
      <c r="E1070">
        <v>0</v>
      </c>
    </row>
    <row r="1071" spans="1:5" x14ac:dyDescent="0.25">
      <c r="A1071" t="s">
        <v>37</v>
      </c>
      <c r="B1071" t="s">
        <v>89</v>
      </c>
      <c r="C1071" t="s">
        <v>94</v>
      </c>
      <c r="D1071" t="str">
        <f t="shared" si="16"/>
        <v>Sibolga-Marshall Islands-Cluster-Based</v>
      </c>
      <c r="E1071">
        <v>1</v>
      </c>
    </row>
    <row r="1072" spans="1:5" x14ac:dyDescent="0.25">
      <c r="A1072" t="s">
        <v>60</v>
      </c>
      <c r="B1072" t="s">
        <v>89</v>
      </c>
      <c r="C1072" t="s">
        <v>94</v>
      </c>
      <c r="D1072" t="str">
        <f t="shared" si="16"/>
        <v>Sungaipakning-Marshall Islands-Cluster-Based</v>
      </c>
      <c r="E1072">
        <v>16</v>
      </c>
    </row>
    <row r="1073" spans="1:5" x14ac:dyDescent="0.25">
      <c r="A1073" t="s">
        <v>38</v>
      </c>
      <c r="B1073" t="s">
        <v>89</v>
      </c>
      <c r="C1073" t="s">
        <v>94</v>
      </c>
      <c r="D1073" t="str">
        <f t="shared" si="16"/>
        <v>Tahuna-Marshall Islands-Cluster-Based</v>
      </c>
      <c r="E1073">
        <v>0</v>
      </c>
    </row>
    <row r="1074" spans="1:5" x14ac:dyDescent="0.25">
      <c r="A1074" t="s">
        <v>39</v>
      </c>
      <c r="B1074" t="s">
        <v>89</v>
      </c>
      <c r="C1074" t="s">
        <v>94</v>
      </c>
      <c r="D1074" t="str">
        <f t="shared" si="16"/>
        <v>Tanjung Balai Karimun-Marshall Islands-Cluster-Based</v>
      </c>
      <c r="E1074">
        <v>0</v>
      </c>
    </row>
    <row r="1075" spans="1:5" x14ac:dyDescent="0.25">
      <c r="A1075" t="s">
        <v>67</v>
      </c>
      <c r="B1075" t="s">
        <v>89</v>
      </c>
      <c r="C1075" t="s">
        <v>94</v>
      </c>
      <c r="D1075" t="str">
        <f t="shared" si="16"/>
        <v>Tanjung Benete-Marshall Islands-Cluster-Based</v>
      </c>
      <c r="E1075">
        <v>0</v>
      </c>
    </row>
    <row r="1076" spans="1:5" x14ac:dyDescent="0.25">
      <c r="A1076" t="s">
        <v>75</v>
      </c>
      <c r="B1076" t="s">
        <v>89</v>
      </c>
      <c r="C1076" t="s">
        <v>94</v>
      </c>
      <c r="D1076" t="str">
        <f t="shared" si="16"/>
        <v>Tanjung Santan-Marshall Islands-Cluster-Based</v>
      </c>
      <c r="E1076">
        <v>0</v>
      </c>
    </row>
    <row r="1077" spans="1:5" x14ac:dyDescent="0.25">
      <c r="A1077" t="s">
        <v>73</v>
      </c>
      <c r="B1077" t="s">
        <v>89</v>
      </c>
      <c r="C1077" t="s">
        <v>94</v>
      </c>
      <c r="D1077" t="str">
        <f t="shared" si="16"/>
        <v>Tanjungpandan-Marshall Islands-Cluster-Based</v>
      </c>
      <c r="E1077">
        <v>0</v>
      </c>
    </row>
    <row r="1078" spans="1:5" x14ac:dyDescent="0.25">
      <c r="A1078" t="s">
        <v>74</v>
      </c>
      <c r="B1078" t="s">
        <v>89</v>
      </c>
      <c r="C1078" t="s">
        <v>94</v>
      </c>
      <c r="D1078" t="str">
        <f t="shared" si="16"/>
        <v>Tanjungredeb-Marshall Islands-Cluster-Based</v>
      </c>
      <c r="E1078">
        <v>0</v>
      </c>
    </row>
    <row r="1079" spans="1:5" x14ac:dyDescent="0.25">
      <c r="A1079" t="s">
        <v>2</v>
      </c>
      <c r="B1079" t="s">
        <v>89</v>
      </c>
      <c r="C1079" t="s">
        <v>94</v>
      </c>
      <c r="D1079" t="str">
        <f t="shared" si="16"/>
        <v>Teluk Bayur-Marshall Islands-Cluster-Based</v>
      </c>
      <c r="E1079">
        <v>30</v>
      </c>
    </row>
    <row r="1080" spans="1:5" x14ac:dyDescent="0.25">
      <c r="A1080" t="s">
        <v>61</v>
      </c>
      <c r="B1080" t="s">
        <v>89</v>
      </c>
      <c r="C1080" t="s">
        <v>94</v>
      </c>
      <c r="D1080" t="str">
        <f t="shared" si="16"/>
        <v>Ternate-Marshall Islands-Cluster-Based</v>
      </c>
      <c r="E1080">
        <v>0</v>
      </c>
    </row>
    <row r="1081" spans="1:5" x14ac:dyDescent="0.25">
      <c r="A1081" t="s">
        <v>66</v>
      </c>
      <c r="B1081" t="s">
        <v>89</v>
      </c>
      <c r="C1081" t="s">
        <v>94</v>
      </c>
      <c r="D1081" t="str">
        <f t="shared" si="16"/>
        <v>Tg. Sorong-Marshall Islands-Cluster-Based</v>
      </c>
      <c r="E1081">
        <v>1</v>
      </c>
    </row>
    <row r="1082" spans="1:5" x14ac:dyDescent="0.25">
      <c r="A1082" t="s">
        <v>44</v>
      </c>
      <c r="B1082" t="s">
        <v>89</v>
      </c>
      <c r="C1082" t="s">
        <v>94</v>
      </c>
      <c r="D1082" t="str">
        <f t="shared" si="16"/>
        <v>Waingapu-Marshall Islands-Cluster-Based</v>
      </c>
      <c r="E1082">
        <v>0</v>
      </c>
    </row>
    <row r="1083" spans="1:5" x14ac:dyDescent="0.25">
      <c r="A1083" t="s">
        <v>45</v>
      </c>
      <c r="B1083" t="s">
        <v>88</v>
      </c>
      <c r="C1083" t="s">
        <v>94</v>
      </c>
      <c r="D1083" t="str">
        <f t="shared" si="16"/>
        <v>Ambon-Panama-Cluster-Based</v>
      </c>
      <c r="E1083">
        <v>0</v>
      </c>
    </row>
    <row r="1084" spans="1:5" x14ac:dyDescent="0.25">
      <c r="A1084" t="s">
        <v>46</v>
      </c>
      <c r="B1084" t="s">
        <v>88</v>
      </c>
      <c r="C1084" t="s">
        <v>94</v>
      </c>
      <c r="D1084" t="str">
        <f t="shared" si="16"/>
        <v>Balikpapan-Panama-Cluster-Based</v>
      </c>
      <c r="E1084">
        <v>795</v>
      </c>
    </row>
    <row r="1085" spans="1:5" x14ac:dyDescent="0.25">
      <c r="A1085" t="s">
        <v>8</v>
      </c>
      <c r="B1085" t="s">
        <v>88</v>
      </c>
      <c r="C1085" t="s">
        <v>94</v>
      </c>
      <c r="D1085" t="str">
        <f t="shared" si="16"/>
        <v>Banjarmasin-Panama-Cluster-Based</v>
      </c>
      <c r="E1085">
        <v>0</v>
      </c>
    </row>
    <row r="1086" spans="1:5" x14ac:dyDescent="0.25">
      <c r="A1086" t="s">
        <v>4</v>
      </c>
      <c r="B1086" t="s">
        <v>88</v>
      </c>
      <c r="C1086" t="s">
        <v>94</v>
      </c>
      <c r="D1086" t="str">
        <f t="shared" si="16"/>
        <v>Banten-Panama-Cluster-Based</v>
      </c>
      <c r="E1086">
        <v>1218</v>
      </c>
    </row>
    <row r="1087" spans="1:5" x14ac:dyDescent="0.25">
      <c r="A1087" t="s">
        <v>47</v>
      </c>
      <c r="B1087" t="s">
        <v>88</v>
      </c>
      <c r="C1087" t="s">
        <v>94</v>
      </c>
      <c r="D1087" t="str">
        <f t="shared" si="16"/>
        <v>Baubau-Panama-Cluster-Based</v>
      </c>
      <c r="E1087">
        <v>0</v>
      </c>
    </row>
    <row r="1088" spans="1:5" x14ac:dyDescent="0.25">
      <c r="A1088" t="s">
        <v>9</v>
      </c>
      <c r="B1088" t="s">
        <v>88</v>
      </c>
      <c r="C1088" t="s">
        <v>94</v>
      </c>
      <c r="D1088" t="str">
        <f t="shared" si="16"/>
        <v>Belawan-Panama-Cluster-Based</v>
      </c>
      <c r="E1088">
        <v>126</v>
      </c>
    </row>
    <row r="1089" spans="1:5" x14ac:dyDescent="0.25">
      <c r="A1089" t="s">
        <v>5</v>
      </c>
      <c r="B1089" t="s">
        <v>88</v>
      </c>
      <c r="C1089" t="s">
        <v>94</v>
      </c>
      <c r="D1089" t="str">
        <f t="shared" si="16"/>
        <v>Benoa-Panama-Cluster-Based</v>
      </c>
      <c r="E1089">
        <v>4</v>
      </c>
    </row>
    <row r="1090" spans="1:5" x14ac:dyDescent="0.25">
      <c r="A1090" t="s">
        <v>11</v>
      </c>
      <c r="B1090" t="s">
        <v>88</v>
      </c>
      <c r="C1090" t="s">
        <v>94</v>
      </c>
      <c r="D1090" t="str">
        <f t="shared" si="16"/>
        <v>Bitung-Panama-Cluster-Based</v>
      </c>
      <c r="E1090">
        <v>36</v>
      </c>
    </row>
    <row r="1091" spans="1:5" x14ac:dyDescent="0.25">
      <c r="A1091" t="s">
        <v>70</v>
      </c>
      <c r="B1091" t="s">
        <v>88</v>
      </c>
      <c r="C1091" t="s">
        <v>94</v>
      </c>
      <c r="D1091" t="str">
        <f t="shared" ref="D1091:D1154" si="17">_xlfn.CONCAT(TRIM(A1091),"-",TRIM(B1091),"-",TRIM(C1091))</f>
        <v>Bontang Lng Terminal-Panama-Cluster-Based</v>
      </c>
      <c r="E1091">
        <v>5</v>
      </c>
    </row>
    <row r="1092" spans="1:5" x14ac:dyDescent="0.25">
      <c r="A1092" t="s">
        <v>12</v>
      </c>
      <c r="B1092" t="s">
        <v>88</v>
      </c>
      <c r="C1092" t="s">
        <v>94</v>
      </c>
      <c r="D1092" t="str">
        <f t="shared" si="17"/>
        <v>Bula-Panama-Cluster-Based</v>
      </c>
      <c r="E1092">
        <v>0</v>
      </c>
    </row>
    <row r="1093" spans="1:5" x14ac:dyDescent="0.25">
      <c r="A1093" t="s">
        <v>13</v>
      </c>
      <c r="B1093" t="s">
        <v>88</v>
      </c>
      <c r="C1093" t="s">
        <v>94</v>
      </c>
      <c r="D1093" t="str">
        <f t="shared" si="17"/>
        <v>Celukan Bawang-Panama-Cluster-Based</v>
      </c>
      <c r="E1093">
        <v>3</v>
      </c>
    </row>
    <row r="1094" spans="1:5" x14ac:dyDescent="0.25">
      <c r="A1094" t="s">
        <v>3</v>
      </c>
      <c r="B1094" t="s">
        <v>88</v>
      </c>
      <c r="C1094" t="s">
        <v>94</v>
      </c>
      <c r="D1094" t="str">
        <f t="shared" si="17"/>
        <v>Cirebon-Panama-Cluster-Based</v>
      </c>
      <c r="E1094">
        <v>4</v>
      </c>
    </row>
    <row r="1095" spans="1:5" x14ac:dyDescent="0.25">
      <c r="A1095" t="s">
        <v>14</v>
      </c>
      <c r="B1095" t="s">
        <v>88</v>
      </c>
      <c r="C1095" t="s">
        <v>94</v>
      </c>
      <c r="D1095" t="str">
        <f t="shared" si="17"/>
        <v>Donggala-Panama-Cluster-Based</v>
      </c>
      <c r="E1095">
        <v>0</v>
      </c>
    </row>
    <row r="1096" spans="1:5" x14ac:dyDescent="0.25">
      <c r="A1096" t="s">
        <v>15</v>
      </c>
      <c r="B1096" t="s">
        <v>88</v>
      </c>
      <c r="C1096" t="s">
        <v>94</v>
      </c>
      <c r="D1096" t="str">
        <f t="shared" si="17"/>
        <v>Dumai-Panama-Cluster-Based</v>
      </c>
      <c r="E1096">
        <v>1287</v>
      </c>
    </row>
    <row r="1097" spans="1:5" x14ac:dyDescent="0.25">
      <c r="A1097" t="s">
        <v>50</v>
      </c>
      <c r="B1097" t="s">
        <v>88</v>
      </c>
      <c r="C1097" t="s">
        <v>94</v>
      </c>
      <c r="D1097" t="str">
        <f t="shared" si="17"/>
        <v>Ende-Panama-Cluster-Based</v>
      </c>
      <c r="E1097">
        <v>0</v>
      </c>
    </row>
    <row r="1098" spans="1:5" x14ac:dyDescent="0.25">
      <c r="A1098" t="s">
        <v>51</v>
      </c>
      <c r="B1098" t="s">
        <v>88</v>
      </c>
      <c r="C1098" t="s">
        <v>94</v>
      </c>
      <c r="D1098" t="str">
        <f t="shared" si="17"/>
        <v>Fakfak-Panama-Cluster-Based</v>
      </c>
      <c r="E1098">
        <v>0</v>
      </c>
    </row>
    <row r="1099" spans="1:5" x14ac:dyDescent="0.25">
      <c r="A1099" t="s">
        <v>16</v>
      </c>
      <c r="B1099" t="s">
        <v>88</v>
      </c>
      <c r="C1099" t="s">
        <v>94</v>
      </c>
      <c r="D1099" t="str">
        <f t="shared" si="17"/>
        <v>Gorontalo-Panama-Cluster-Based</v>
      </c>
      <c r="E1099">
        <v>0</v>
      </c>
    </row>
    <row r="1100" spans="1:5" x14ac:dyDescent="0.25">
      <c r="A1100" t="s">
        <v>17</v>
      </c>
      <c r="B1100" t="s">
        <v>88</v>
      </c>
      <c r="C1100" t="s">
        <v>94</v>
      </c>
      <c r="D1100" t="str">
        <f t="shared" si="17"/>
        <v>Gresik-Panama-Cluster-Based</v>
      </c>
      <c r="E1100">
        <v>1325</v>
      </c>
    </row>
    <row r="1101" spans="1:5" x14ac:dyDescent="0.25">
      <c r="A1101" t="s">
        <v>18</v>
      </c>
      <c r="B1101" t="s">
        <v>88</v>
      </c>
      <c r="C1101" t="s">
        <v>94</v>
      </c>
      <c r="D1101" t="str">
        <f t="shared" si="17"/>
        <v>Jayapura-Panama-Cluster-Based</v>
      </c>
      <c r="E1101">
        <v>0</v>
      </c>
    </row>
    <row r="1102" spans="1:5" x14ac:dyDescent="0.25">
      <c r="A1102" t="s">
        <v>19</v>
      </c>
      <c r="B1102" t="s">
        <v>88</v>
      </c>
      <c r="C1102" t="s">
        <v>94</v>
      </c>
      <c r="D1102" t="str">
        <f t="shared" si="17"/>
        <v>Kendari-Panama-Cluster-Based</v>
      </c>
      <c r="E1102">
        <v>19</v>
      </c>
    </row>
    <row r="1103" spans="1:5" x14ac:dyDescent="0.25">
      <c r="A1103" t="s">
        <v>20</v>
      </c>
      <c r="B1103" t="s">
        <v>88</v>
      </c>
      <c r="C1103" t="s">
        <v>94</v>
      </c>
      <c r="D1103" t="str">
        <f t="shared" si="17"/>
        <v>Kolonodale-Panama-Cluster-Based</v>
      </c>
      <c r="E1103">
        <v>0</v>
      </c>
    </row>
    <row r="1104" spans="1:5" x14ac:dyDescent="0.25">
      <c r="A1104" t="s">
        <v>21</v>
      </c>
      <c r="B1104" t="s">
        <v>88</v>
      </c>
      <c r="C1104" t="s">
        <v>94</v>
      </c>
      <c r="D1104" t="str">
        <f t="shared" si="17"/>
        <v>Kuala Tanjung-Panama-Cluster-Based</v>
      </c>
      <c r="E1104">
        <v>27</v>
      </c>
    </row>
    <row r="1105" spans="1:5" x14ac:dyDescent="0.25">
      <c r="A1105" t="s">
        <v>22</v>
      </c>
      <c r="B1105" t="s">
        <v>88</v>
      </c>
      <c r="C1105" t="s">
        <v>94</v>
      </c>
      <c r="D1105" t="str">
        <f t="shared" si="17"/>
        <v>Kumai-Panama-Cluster-Based</v>
      </c>
      <c r="E1105">
        <v>0</v>
      </c>
    </row>
    <row r="1106" spans="1:5" x14ac:dyDescent="0.25">
      <c r="A1106" t="s">
        <v>23</v>
      </c>
      <c r="B1106" t="s">
        <v>88</v>
      </c>
      <c r="C1106" t="s">
        <v>94</v>
      </c>
      <c r="D1106" t="str">
        <f t="shared" si="17"/>
        <v>Larantuka-Panama-Cluster-Based</v>
      </c>
      <c r="E1106">
        <v>0</v>
      </c>
    </row>
    <row r="1107" spans="1:5" x14ac:dyDescent="0.25">
      <c r="A1107" t="s">
        <v>54</v>
      </c>
      <c r="B1107" t="s">
        <v>88</v>
      </c>
      <c r="C1107" t="s">
        <v>94</v>
      </c>
      <c r="D1107" t="str">
        <f t="shared" si="17"/>
        <v>Lhokseumawe-Panama-Cluster-Based</v>
      </c>
      <c r="E1107">
        <v>97</v>
      </c>
    </row>
    <row r="1108" spans="1:5" x14ac:dyDescent="0.25">
      <c r="A1108" t="s">
        <v>24</v>
      </c>
      <c r="B1108" t="s">
        <v>88</v>
      </c>
      <c r="C1108" t="s">
        <v>94</v>
      </c>
      <c r="D1108" t="str">
        <f t="shared" si="17"/>
        <v>Luwuk-Panama-Cluster-Based</v>
      </c>
      <c r="E1108">
        <v>0</v>
      </c>
    </row>
    <row r="1109" spans="1:5" x14ac:dyDescent="0.25">
      <c r="A1109" t="s">
        <v>25</v>
      </c>
      <c r="B1109" t="s">
        <v>88</v>
      </c>
      <c r="C1109" t="s">
        <v>94</v>
      </c>
      <c r="D1109" t="str">
        <f t="shared" si="17"/>
        <v>Manado-Panama-Cluster-Based</v>
      </c>
      <c r="E1109">
        <v>0</v>
      </c>
    </row>
    <row r="1110" spans="1:5" x14ac:dyDescent="0.25">
      <c r="A1110" t="s">
        <v>55</v>
      </c>
      <c r="B1110" t="s">
        <v>88</v>
      </c>
      <c r="C1110" t="s">
        <v>94</v>
      </c>
      <c r="D1110" t="str">
        <f t="shared" si="17"/>
        <v>Maumere-Panama-Cluster-Based</v>
      </c>
      <c r="E1110">
        <v>0</v>
      </c>
    </row>
    <row r="1111" spans="1:5" x14ac:dyDescent="0.25">
      <c r="A1111" t="s">
        <v>26</v>
      </c>
      <c r="B1111" t="s">
        <v>88</v>
      </c>
      <c r="C1111" t="s">
        <v>94</v>
      </c>
      <c r="D1111" t="str">
        <f t="shared" si="17"/>
        <v>Namlea-Panama-Cluster-Based</v>
      </c>
      <c r="E1111">
        <v>0</v>
      </c>
    </row>
    <row r="1112" spans="1:5" x14ac:dyDescent="0.25">
      <c r="A1112" t="s">
        <v>56</v>
      </c>
      <c r="B1112" t="s">
        <v>88</v>
      </c>
      <c r="C1112" t="s">
        <v>94</v>
      </c>
      <c r="D1112" t="str">
        <f t="shared" si="17"/>
        <v>Palembang-Panama-Cluster-Based</v>
      </c>
      <c r="E1112">
        <v>40</v>
      </c>
    </row>
    <row r="1113" spans="1:5" x14ac:dyDescent="0.25">
      <c r="A1113" t="s">
        <v>71</v>
      </c>
      <c r="B1113" t="s">
        <v>88</v>
      </c>
      <c r="C1113" t="s">
        <v>94</v>
      </c>
      <c r="D1113" t="str">
        <f t="shared" si="17"/>
        <v>Pangkalansusu-Panama-Cluster-Based</v>
      </c>
      <c r="E1113">
        <v>0</v>
      </c>
    </row>
    <row r="1114" spans="1:5" x14ac:dyDescent="0.25">
      <c r="A1114" t="s">
        <v>28</v>
      </c>
      <c r="B1114" t="s">
        <v>88</v>
      </c>
      <c r="C1114" t="s">
        <v>94</v>
      </c>
      <c r="D1114" t="str">
        <f t="shared" si="17"/>
        <v>Panjang-Panama-Cluster-Based</v>
      </c>
      <c r="E1114">
        <v>146</v>
      </c>
    </row>
    <row r="1115" spans="1:5" x14ac:dyDescent="0.25">
      <c r="A1115" t="s">
        <v>57</v>
      </c>
      <c r="B1115" t="s">
        <v>88</v>
      </c>
      <c r="C1115" t="s">
        <v>94</v>
      </c>
      <c r="D1115" t="str">
        <f t="shared" si="17"/>
        <v>Parepare-Panama-Cluster-Based</v>
      </c>
      <c r="E1115">
        <v>0</v>
      </c>
    </row>
    <row r="1116" spans="1:5" x14ac:dyDescent="0.25">
      <c r="A1116" t="s">
        <v>32</v>
      </c>
      <c r="B1116" t="s">
        <v>88</v>
      </c>
      <c r="C1116" t="s">
        <v>94</v>
      </c>
      <c r="D1116" t="str">
        <f t="shared" si="17"/>
        <v>Pomalaa-Panama-Cluster-Based</v>
      </c>
      <c r="E1116">
        <v>1</v>
      </c>
    </row>
    <row r="1117" spans="1:5" x14ac:dyDescent="0.25">
      <c r="A1117" t="s">
        <v>6</v>
      </c>
      <c r="B1117" t="s">
        <v>88</v>
      </c>
      <c r="C1117" t="s">
        <v>94</v>
      </c>
      <c r="D1117" t="str">
        <f t="shared" si="17"/>
        <v>Pontianak-Panama-Cluster-Based</v>
      </c>
      <c r="E1117">
        <v>0</v>
      </c>
    </row>
    <row r="1118" spans="1:5" x14ac:dyDescent="0.25">
      <c r="A1118" t="s">
        <v>7</v>
      </c>
      <c r="B1118" t="s">
        <v>88</v>
      </c>
      <c r="C1118" t="s">
        <v>94</v>
      </c>
      <c r="D1118" t="str">
        <f t="shared" si="17"/>
        <v>Poso-Panama-Cluster-Based</v>
      </c>
      <c r="E1118">
        <v>0</v>
      </c>
    </row>
    <row r="1119" spans="1:5" x14ac:dyDescent="0.25">
      <c r="A1119" t="s">
        <v>58</v>
      </c>
      <c r="B1119" t="s">
        <v>88</v>
      </c>
      <c r="C1119" t="s">
        <v>94</v>
      </c>
      <c r="D1119" t="str">
        <f t="shared" si="17"/>
        <v>Probolinggo-Panama-Cluster-Based</v>
      </c>
      <c r="E1119">
        <v>4</v>
      </c>
    </row>
    <row r="1120" spans="1:5" x14ac:dyDescent="0.25">
      <c r="A1120" t="s">
        <v>63</v>
      </c>
      <c r="B1120" t="s">
        <v>88</v>
      </c>
      <c r="C1120" t="s">
        <v>94</v>
      </c>
      <c r="D1120" t="str">
        <f t="shared" si="17"/>
        <v>Pulau Baai-Panama-Cluster-Based</v>
      </c>
      <c r="E1120">
        <v>254</v>
      </c>
    </row>
    <row r="1121" spans="1:5" x14ac:dyDescent="0.25">
      <c r="A1121" t="s">
        <v>65</v>
      </c>
      <c r="B1121" t="s">
        <v>88</v>
      </c>
      <c r="C1121" t="s">
        <v>94</v>
      </c>
      <c r="D1121" t="str">
        <f t="shared" si="17"/>
        <v>Pulau Sambu-Panama-Cluster-Based</v>
      </c>
      <c r="E1121">
        <v>18023</v>
      </c>
    </row>
    <row r="1122" spans="1:5" x14ac:dyDescent="0.25">
      <c r="A1122" t="s">
        <v>72</v>
      </c>
      <c r="B1122" t="s">
        <v>88</v>
      </c>
      <c r="C1122" t="s">
        <v>94</v>
      </c>
      <c r="D1122" t="str">
        <f t="shared" si="17"/>
        <v>Raha Roadstead-Panama-Cluster-Based</v>
      </c>
      <c r="E1122">
        <v>0</v>
      </c>
    </row>
    <row r="1123" spans="1:5" x14ac:dyDescent="0.25">
      <c r="A1123" t="s">
        <v>33</v>
      </c>
      <c r="B1123" t="s">
        <v>88</v>
      </c>
      <c r="C1123" t="s">
        <v>94</v>
      </c>
      <c r="D1123" t="str">
        <f t="shared" si="17"/>
        <v>Samarinda-Panama-Cluster-Based</v>
      </c>
      <c r="E1123">
        <v>0</v>
      </c>
    </row>
    <row r="1124" spans="1:5" x14ac:dyDescent="0.25">
      <c r="A1124" t="s">
        <v>34</v>
      </c>
      <c r="B1124" t="s">
        <v>88</v>
      </c>
      <c r="C1124" t="s">
        <v>94</v>
      </c>
      <c r="D1124" t="str">
        <f t="shared" si="17"/>
        <v>Sampit-Panama-Cluster-Based</v>
      </c>
      <c r="E1124">
        <v>0</v>
      </c>
    </row>
    <row r="1125" spans="1:5" x14ac:dyDescent="0.25">
      <c r="A1125" t="s">
        <v>35</v>
      </c>
      <c r="B1125" t="s">
        <v>88</v>
      </c>
      <c r="C1125" t="s">
        <v>94</v>
      </c>
      <c r="D1125" t="str">
        <f t="shared" si="17"/>
        <v>Saumlaki-Panama-Cluster-Based</v>
      </c>
      <c r="E1125">
        <v>0</v>
      </c>
    </row>
    <row r="1126" spans="1:5" x14ac:dyDescent="0.25">
      <c r="A1126" t="s">
        <v>59</v>
      </c>
      <c r="B1126" t="s">
        <v>88</v>
      </c>
      <c r="C1126" t="s">
        <v>94</v>
      </c>
      <c r="D1126" t="str">
        <f t="shared" si="17"/>
        <v>Sekupang-Panama-Cluster-Based</v>
      </c>
      <c r="E1126">
        <v>15020</v>
      </c>
    </row>
    <row r="1127" spans="1:5" x14ac:dyDescent="0.25">
      <c r="A1127" t="s">
        <v>36</v>
      </c>
      <c r="B1127" t="s">
        <v>88</v>
      </c>
      <c r="C1127" t="s">
        <v>94</v>
      </c>
      <c r="D1127" t="str">
        <f t="shared" si="17"/>
        <v>Serui-Panama-Cluster-Based</v>
      </c>
      <c r="E1127">
        <v>4</v>
      </c>
    </row>
    <row r="1128" spans="1:5" x14ac:dyDescent="0.25">
      <c r="A1128" t="s">
        <v>37</v>
      </c>
      <c r="B1128" t="s">
        <v>88</v>
      </c>
      <c r="C1128" t="s">
        <v>94</v>
      </c>
      <c r="D1128" t="str">
        <f t="shared" si="17"/>
        <v>Sibolga-Panama-Cluster-Based</v>
      </c>
      <c r="E1128">
        <v>0</v>
      </c>
    </row>
    <row r="1129" spans="1:5" x14ac:dyDescent="0.25">
      <c r="A1129" t="s">
        <v>60</v>
      </c>
      <c r="B1129" t="s">
        <v>88</v>
      </c>
      <c r="C1129" t="s">
        <v>94</v>
      </c>
      <c r="D1129" t="str">
        <f t="shared" si="17"/>
        <v>Sungaipakning-Panama-Cluster-Based</v>
      </c>
      <c r="E1129">
        <v>168</v>
      </c>
    </row>
    <row r="1130" spans="1:5" x14ac:dyDescent="0.25">
      <c r="A1130" t="s">
        <v>38</v>
      </c>
      <c r="B1130" t="s">
        <v>88</v>
      </c>
      <c r="C1130" t="s">
        <v>94</v>
      </c>
      <c r="D1130" t="str">
        <f t="shared" si="17"/>
        <v>Tahuna-Panama-Cluster-Based</v>
      </c>
      <c r="E1130">
        <v>0</v>
      </c>
    </row>
    <row r="1131" spans="1:5" x14ac:dyDescent="0.25">
      <c r="A1131" t="s">
        <v>39</v>
      </c>
      <c r="B1131" t="s">
        <v>88</v>
      </c>
      <c r="C1131" t="s">
        <v>94</v>
      </c>
      <c r="D1131" t="str">
        <f t="shared" si="17"/>
        <v>Tanjung Balai Karimun-Panama-Cluster-Based</v>
      </c>
      <c r="E1131">
        <v>0</v>
      </c>
    </row>
    <row r="1132" spans="1:5" x14ac:dyDescent="0.25">
      <c r="A1132" t="s">
        <v>67</v>
      </c>
      <c r="B1132" t="s">
        <v>88</v>
      </c>
      <c r="C1132" t="s">
        <v>94</v>
      </c>
      <c r="D1132" t="str">
        <f t="shared" si="17"/>
        <v>Tanjung Benete-Panama-Cluster-Based</v>
      </c>
      <c r="E1132">
        <v>30</v>
      </c>
    </row>
    <row r="1133" spans="1:5" x14ac:dyDescent="0.25">
      <c r="A1133" t="s">
        <v>75</v>
      </c>
      <c r="B1133" t="s">
        <v>88</v>
      </c>
      <c r="C1133" t="s">
        <v>94</v>
      </c>
      <c r="D1133" t="str">
        <f t="shared" si="17"/>
        <v>Tanjung Santan-Panama-Cluster-Based</v>
      </c>
      <c r="E1133">
        <v>0</v>
      </c>
    </row>
    <row r="1134" spans="1:5" x14ac:dyDescent="0.25">
      <c r="A1134" t="s">
        <v>73</v>
      </c>
      <c r="B1134" t="s">
        <v>88</v>
      </c>
      <c r="C1134" t="s">
        <v>94</v>
      </c>
      <c r="D1134" t="str">
        <f t="shared" si="17"/>
        <v>Tanjungpandan-Panama-Cluster-Based</v>
      </c>
      <c r="E1134">
        <v>0</v>
      </c>
    </row>
    <row r="1135" spans="1:5" x14ac:dyDescent="0.25">
      <c r="A1135" t="s">
        <v>74</v>
      </c>
      <c r="B1135" t="s">
        <v>88</v>
      </c>
      <c r="C1135" t="s">
        <v>94</v>
      </c>
      <c r="D1135" t="str">
        <f t="shared" si="17"/>
        <v>Tanjungredeb-Panama-Cluster-Based</v>
      </c>
      <c r="E1135">
        <v>0</v>
      </c>
    </row>
    <row r="1136" spans="1:5" x14ac:dyDescent="0.25">
      <c r="A1136" t="s">
        <v>2</v>
      </c>
      <c r="B1136" t="s">
        <v>88</v>
      </c>
      <c r="C1136" t="s">
        <v>94</v>
      </c>
      <c r="D1136" t="str">
        <f t="shared" si="17"/>
        <v>Teluk Bayur-Panama-Cluster-Based</v>
      </c>
      <c r="E1136">
        <v>108</v>
      </c>
    </row>
    <row r="1137" spans="1:5" x14ac:dyDescent="0.25">
      <c r="A1137" t="s">
        <v>61</v>
      </c>
      <c r="B1137" t="s">
        <v>88</v>
      </c>
      <c r="C1137" t="s">
        <v>94</v>
      </c>
      <c r="D1137" t="str">
        <f t="shared" si="17"/>
        <v>Ternate-Panama-Cluster-Based</v>
      </c>
      <c r="E1137">
        <v>0</v>
      </c>
    </row>
    <row r="1138" spans="1:5" x14ac:dyDescent="0.25">
      <c r="A1138" t="s">
        <v>66</v>
      </c>
      <c r="B1138" t="s">
        <v>88</v>
      </c>
      <c r="C1138" t="s">
        <v>94</v>
      </c>
      <c r="D1138" t="str">
        <f t="shared" si="17"/>
        <v>Tg. Sorong-Panama-Cluster-Based</v>
      </c>
      <c r="E1138">
        <v>1</v>
      </c>
    </row>
    <row r="1139" spans="1:5" x14ac:dyDescent="0.25">
      <c r="A1139" t="s">
        <v>44</v>
      </c>
      <c r="B1139" t="s">
        <v>88</v>
      </c>
      <c r="C1139" t="s">
        <v>94</v>
      </c>
      <c r="D1139" t="str">
        <f t="shared" si="17"/>
        <v>Waingapu-Panama-Cluster-Based</v>
      </c>
      <c r="E1139">
        <v>0</v>
      </c>
    </row>
    <row r="1140" spans="1:5" x14ac:dyDescent="0.25">
      <c r="A1140" t="s">
        <v>45</v>
      </c>
      <c r="B1140" t="s">
        <v>84</v>
      </c>
      <c r="C1140" t="s">
        <v>94</v>
      </c>
      <c r="D1140" t="str">
        <f t="shared" si="17"/>
        <v>Ambon-Singapore-Cluster-Based</v>
      </c>
      <c r="E1140">
        <v>2</v>
      </c>
    </row>
    <row r="1141" spans="1:5" x14ac:dyDescent="0.25">
      <c r="A1141" t="s">
        <v>46</v>
      </c>
      <c r="B1141" t="s">
        <v>84</v>
      </c>
      <c r="C1141" t="s">
        <v>94</v>
      </c>
      <c r="D1141" t="str">
        <f t="shared" si="17"/>
        <v>Balikpapan-Singapore-Cluster-Based</v>
      </c>
      <c r="E1141">
        <v>319</v>
      </c>
    </row>
    <row r="1142" spans="1:5" x14ac:dyDescent="0.25">
      <c r="A1142" t="s">
        <v>8</v>
      </c>
      <c r="B1142" t="s">
        <v>84</v>
      </c>
      <c r="C1142" t="s">
        <v>94</v>
      </c>
      <c r="D1142" t="str">
        <f t="shared" si="17"/>
        <v>Banjarmasin-Singapore-Cluster-Based</v>
      </c>
      <c r="E1142">
        <v>9</v>
      </c>
    </row>
    <row r="1143" spans="1:5" x14ac:dyDescent="0.25">
      <c r="A1143" t="s">
        <v>4</v>
      </c>
      <c r="B1143" t="s">
        <v>84</v>
      </c>
      <c r="C1143" t="s">
        <v>94</v>
      </c>
      <c r="D1143" t="str">
        <f t="shared" si="17"/>
        <v>Banten-Singapore-Cluster-Based</v>
      </c>
      <c r="E1143">
        <v>199</v>
      </c>
    </row>
    <row r="1144" spans="1:5" x14ac:dyDescent="0.25">
      <c r="A1144" t="s">
        <v>47</v>
      </c>
      <c r="B1144" t="s">
        <v>84</v>
      </c>
      <c r="C1144" t="s">
        <v>94</v>
      </c>
      <c r="D1144" t="str">
        <f t="shared" si="17"/>
        <v>Baubau-Singapore-Cluster-Based</v>
      </c>
      <c r="E1144">
        <v>0</v>
      </c>
    </row>
    <row r="1145" spans="1:5" x14ac:dyDescent="0.25">
      <c r="A1145" t="s">
        <v>9</v>
      </c>
      <c r="B1145" t="s">
        <v>84</v>
      </c>
      <c r="C1145" t="s">
        <v>94</v>
      </c>
      <c r="D1145" t="str">
        <f t="shared" si="17"/>
        <v>Belawan-Singapore-Cluster-Based</v>
      </c>
      <c r="E1145">
        <v>285</v>
      </c>
    </row>
    <row r="1146" spans="1:5" x14ac:dyDescent="0.25">
      <c r="A1146" t="s">
        <v>5</v>
      </c>
      <c r="B1146" t="s">
        <v>84</v>
      </c>
      <c r="C1146" t="s">
        <v>94</v>
      </c>
      <c r="D1146" t="str">
        <f t="shared" si="17"/>
        <v>Benoa-Singapore-Cluster-Based</v>
      </c>
      <c r="E1146">
        <v>7</v>
      </c>
    </row>
    <row r="1147" spans="1:5" x14ac:dyDescent="0.25">
      <c r="A1147" t="s">
        <v>11</v>
      </c>
      <c r="B1147" t="s">
        <v>84</v>
      </c>
      <c r="C1147" t="s">
        <v>94</v>
      </c>
      <c r="D1147" t="str">
        <f t="shared" si="17"/>
        <v>Bitung-Singapore-Cluster-Based</v>
      </c>
      <c r="E1147">
        <v>27</v>
      </c>
    </row>
    <row r="1148" spans="1:5" x14ac:dyDescent="0.25">
      <c r="A1148" t="s">
        <v>70</v>
      </c>
      <c r="B1148" t="s">
        <v>84</v>
      </c>
      <c r="C1148" t="s">
        <v>94</v>
      </c>
      <c r="D1148" t="str">
        <f t="shared" si="17"/>
        <v>Bontang Lng Terminal-Singapore-Cluster-Based</v>
      </c>
      <c r="E1148">
        <v>3</v>
      </c>
    </row>
    <row r="1149" spans="1:5" x14ac:dyDescent="0.25">
      <c r="A1149" t="s">
        <v>12</v>
      </c>
      <c r="B1149" t="s">
        <v>84</v>
      </c>
      <c r="C1149" t="s">
        <v>94</v>
      </c>
      <c r="D1149" t="str">
        <f t="shared" si="17"/>
        <v>Bula-Singapore-Cluster-Based</v>
      </c>
      <c r="E1149">
        <v>1</v>
      </c>
    </row>
    <row r="1150" spans="1:5" x14ac:dyDescent="0.25">
      <c r="A1150" t="s">
        <v>13</v>
      </c>
      <c r="B1150" t="s">
        <v>84</v>
      </c>
      <c r="C1150" t="s">
        <v>94</v>
      </c>
      <c r="D1150" t="str">
        <f t="shared" si="17"/>
        <v>Celukan Bawang-Singapore-Cluster-Based</v>
      </c>
      <c r="E1150">
        <v>0</v>
      </c>
    </row>
    <row r="1151" spans="1:5" x14ac:dyDescent="0.25">
      <c r="A1151" t="s">
        <v>3</v>
      </c>
      <c r="B1151" t="s">
        <v>84</v>
      </c>
      <c r="C1151" t="s">
        <v>94</v>
      </c>
      <c r="D1151" t="str">
        <f t="shared" si="17"/>
        <v>Cirebon-Singapore-Cluster-Based</v>
      </c>
      <c r="E1151">
        <v>6</v>
      </c>
    </row>
    <row r="1152" spans="1:5" x14ac:dyDescent="0.25">
      <c r="A1152" t="s">
        <v>14</v>
      </c>
      <c r="B1152" t="s">
        <v>84</v>
      </c>
      <c r="C1152" t="s">
        <v>94</v>
      </c>
      <c r="D1152" t="str">
        <f t="shared" si="17"/>
        <v>Donggala-Singapore-Cluster-Based</v>
      </c>
      <c r="E1152">
        <v>0</v>
      </c>
    </row>
    <row r="1153" spans="1:5" x14ac:dyDescent="0.25">
      <c r="A1153" t="s">
        <v>15</v>
      </c>
      <c r="B1153" t="s">
        <v>84</v>
      </c>
      <c r="C1153" t="s">
        <v>94</v>
      </c>
      <c r="D1153" t="str">
        <f t="shared" si="17"/>
        <v>Dumai-Singapore-Cluster-Based</v>
      </c>
      <c r="E1153">
        <v>335</v>
      </c>
    </row>
    <row r="1154" spans="1:5" x14ac:dyDescent="0.25">
      <c r="A1154" t="s">
        <v>50</v>
      </c>
      <c r="B1154" t="s">
        <v>84</v>
      </c>
      <c r="C1154" t="s">
        <v>94</v>
      </c>
      <c r="D1154" t="str">
        <f t="shared" si="17"/>
        <v>Ende-Singapore-Cluster-Based</v>
      </c>
      <c r="E1154">
        <v>0</v>
      </c>
    </row>
    <row r="1155" spans="1:5" x14ac:dyDescent="0.25">
      <c r="A1155" t="s">
        <v>51</v>
      </c>
      <c r="B1155" t="s">
        <v>84</v>
      </c>
      <c r="C1155" t="s">
        <v>94</v>
      </c>
      <c r="D1155" t="str">
        <f t="shared" ref="D1155:D1218" si="18">_xlfn.CONCAT(TRIM(A1155),"-",TRIM(B1155),"-",TRIM(C1155))</f>
        <v>Fakfak-Singapore-Cluster-Based</v>
      </c>
      <c r="E1155">
        <v>0</v>
      </c>
    </row>
    <row r="1156" spans="1:5" x14ac:dyDescent="0.25">
      <c r="A1156" t="s">
        <v>16</v>
      </c>
      <c r="B1156" t="s">
        <v>84</v>
      </c>
      <c r="C1156" t="s">
        <v>94</v>
      </c>
      <c r="D1156" t="str">
        <f t="shared" si="18"/>
        <v>Gorontalo-Singapore-Cluster-Based</v>
      </c>
      <c r="E1156">
        <v>0</v>
      </c>
    </row>
    <row r="1157" spans="1:5" x14ac:dyDescent="0.25">
      <c r="A1157" t="s">
        <v>17</v>
      </c>
      <c r="B1157" t="s">
        <v>84</v>
      </c>
      <c r="C1157" t="s">
        <v>94</v>
      </c>
      <c r="D1157" t="str">
        <f t="shared" si="18"/>
        <v>Gresik-Singapore-Cluster-Based</v>
      </c>
      <c r="E1157">
        <v>529</v>
      </c>
    </row>
    <row r="1158" spans="1:5" x14ac:dyDescent="0.25">
      <c r="A1158" t="s">
        <v>18</v>
      </c>
      <c r="B1158" t="s">
        <v>84</v>
      </c>
      <c r="C1158" t="s">
        <v>94</v>
      </c>
      <c r="D1158" t="str">
        <f t="shared" si="18"/>
        <v>Jayapura-Singapore-Cluster-Based</v>
      </c>
      <c r="E1158">
        <v>2</v>
      </c>
    </row>
    <row r="1159" spans="1:5" x14ac:dyDescent="0.25">
      <c r="A1159" t="s">
        <v>19</v>
      </c>
      <c r="B1159" t="s">
        <v>84</v>
      </c>
      <c r="C1159" t="s">
        <v>94</v>
      </c>
      <c r="D1159" t="str">
        <f t="shared" si="18"/>
        <v>Kendari-Singapore-Cluster-Based</v>
      </c>
      <c r="E1159">
        <v>0</v>
      </c>
    </row>
    <row r="1160" spans="1:5" x14ac:dyDescent="0.25">
      <c r="A1160" t="s">
        <v>20</v>
      </c>
      <c r="B1160" t="s">
        <v>84</v>
      </c>
      <c r="C1160" t="s">
        <v>94</v>
      </c>
      <c r="D1160" t="str">
        <f t="shared" si="18"/>
        <v>Kolonodale-Singapore-Cluster-Based</v>
      </c>
      <c r="E1160">
        <v>0</v>
      </c>
    </row>
    <row r="1161" spans="1:5" x14ac:dyDescent="0.25">
      <c r="A1161" t="s">
        <v>21</v>
      </c>
      <c r="B1161" t="s">
        <v>84</v>
      </c>
      <c r="C1161" t="s">
        <v>94</v>
      </c>
      <c r="D1161" t="str">
        <f t="shared" si="18"/>
        <v>Kuala Tanjung-Singapore-Cluster-Based</v>
      </c>
      <c r="E1161">
        <v>37</v>
      </c>
    </row>
    <row r="1162" spans="1:5" x14ac:dyDescent="0.25">
      <c r="A1162" t="s">
        <v>22</v>
      </c>
      <c r="B1162" t="s">
        <v>84</v>
      </c>
      <c r="C1162" t="s">
        <v>94</v>
      </c>
      <c r="D1162" t="str">
        <f t="shared" si="18"/>
        <v>Kumai-Singapore-Cluster-Based</v>
      </c>
      <c r="E1162">
        <v>1</v>
      </c>
    </row>
    <row r="1163" spans="1:5" x14ac:dyDescent="0.25">
      <c r="A1163" t="s">
        <v>23</v>
      </c>
      <c r="B1163" t="s">
        <v>84</v>
      </c>
      <c r="C1163" t="s">
        <v>94</v>
      </c>
      <c r="D1163" t="str">
        <f t="shared" si="18"/>
        <v>Larantuka-Singapore-Cluster-Based</v>
      </c>
      <c r="E1163">
        <v>0</v>
      </c>
    </row>
    <row r="1164" spans="1:5" x14ac:dyDescent="0.25">
      <c r="A1164" t="s">
        <v>54</v>
      </c>
      <c r="B1164" t="s">
        <v>84</v>
      </c>
      <c r="C1164" t="s">
        <v>94</v>
      </c>
      <c r="D1164" t="str">
        <f t="shared" si="18"/>
        <v>Lhokseumawe-Singapore-Cluster-Based</v>
      </c>
      <c r="E1164">
        <v>59</v>
      </c>
    </row>
    <row r="1165" spans="1:5" x14ac:dyDescent="0.25">
      <c r="A1165" t="s">
        <v>24</v>
      </c>
      <c r="B1165" t="s">
        <v>84</v>
      </c>
      <c r="C1165" t="s">
        <v>94</v>
      </c>
      <c r="D1165" t="str">
        <f t="shared" si="18"/>
        <v>Luwuk-Singapore-Cluster-Based</v>
      </c>
      <c r="E1165">
        <v>0</v>
      </c>
    </row>
    <row r="1166" spans="1:5" x14ac:dyDescent="0.25">
      <c r="A1166" t="s">
        <v>25</v>
      </c>
      <c r="B1166" t="s">
        <v>84</v>
      </c>
      <c r="C1166" t="s">
        <v>94</v>
      </c>
      <c r="D1166" t="str">
        <f t="shared" si="18"/>
        <v>Manado-Singapore-Cluster-Based</v>
      </c>
      <c r="E1166">
        <v>0</v>
      </c>
    </row>
    <row r="1167" spans="1:5" x14ac:dyDescent="0.25">
      <c r="A1167" t="s">
        <v>55</v>
      </c>
      <c r="B1167" t="s">
        <v>84</v>
      </c>
      <c r="C1167" t="s">
        <v>94</v>
      </c>
      <c r="D1167" t="str">
        <f t="shared" si="18"/>
        <v>Maumere-Singapore-Cluster-Based</v>
      </c>
      <c r="E1167">
        <v>0</v>
      </c>
    </row>
    <row r="1168" spans="1:5" x14ac:dyDescent="0.25">
      <c r="A1168" t="s">
        <v>26</v>
      </c>
      <c r="B1168" t="s">
        <v>84</v>
      </c>
      <c r="C1168" t="s">
        <v>94</v>
      </c>
      <c r="D1168" t="str">
        <f t="shared" si="18"/>
        <v>Namlea-Singapore-Cluster-Based</v>
      </c>
      <c r="E1168">
        <v>0</v>
      </c>
    </row>
    <row r="1169" spans="1:5" x14ac:dyDescent="0.25">
      <c r="A1169" t="s">
        <v>56</v>
      </c>
      <c r="B1169" t="s">
        <v>84</v>
      </c>
      <c r="C1169" t="s">
        <v>94</v>
      </c>
      <c r="D1169" t="str">
        <f t="shared" si="18"/>
        <v>Palembang-Singapore-Cluster-Based</v>
      </c>
      <c r="E1169">
        <v>35</v>
      </c>
    </row>
    <row r="1170" spans="1:5" x14ac:dyDescent="0.25">
      <c r="A1170" t="s">
        <v>71</v>
      </c>
      <c r="B1170" t="s">
        <v>84</v>
      </c>
      <c r="C1170" t="s">
        <v>94</v>
      </c>
      <c r="D1170" t="str">
        <f t="shared" si="18"/>
        <v>Pangkalansusu-Singapore-Cluster-Based</v>
      </c>
      <c r="E1170">
        <v>0</v>
      </c>
    </row>
    <row r="1171" spans="1:5" x14ac:dyDescent="0.25">
      <c r="A1171" t="s">
        <v>28</v>
      </c>
      <c r="B1171" t="s">
        <v>84</v>
      </c>
      <c r="C1171" t="s">
        <v>94</v>
      </c>
      <c r="D1171" t="str">
        <f t="shared" si="18"/>
        <v>Panjang-Singapore-Cluster-Based</v>
      </c>
      <c r="E1171">
        <v>148</v>
      </c>
    </row>
    <row r="1172" spans="1:5" x14ac:dyDescent="0.25">
      <c r="A1172" t="s">
        <v>57</v>
      </c>
      <c r="B1172" t="s">
        <v>84</v>
      </c>
      <c r="C1172" t="s">
        <v>94</v>
      </c>
      <c r="D1172" t="str">
        <f t="shared" si="18"/>
        <v>Parepare-Singapore-Cluster-Based</v>
      </c>
      <c r="E1172">
        <v>1</v>
      </c>
    </row>
    <row r="1173" spans="1:5" x14ac:dyDescent="0.25">
      <c r="A1173" t="s">
        <v>32</v>
      </c>
      <c r="B1173" t="s">
        <v>84</v>
      </c>
      <c r="C1173" t="s">
        <v>94</v>
      </c>
      <c r="D1173" t="str">
        <f t="shared" si="18"/>
        <v>Pomalaa-Singapore-Cluster-Based</v>
      </c>
      <c r="E1173">
        <v>0</v>
      </c>
    </row>
    <row r="1174" spans="1:5" x14ac:dyDescent="0.25">
      <c r="A1174" t="s">
        <v>6</v>
      </c>
      <c r="B1174" t="s">
        <v>84</v>
      </c>
      <c r="C1174" t="s">
        <v>94</v>
      </c>
      <c r="D1174" t="str">
        <f t="shared" si="18"/>
        <v>Pontianak-Singapore-Cluster-Based</v>
      </c>
      <c r="E1174">
        <v>0</v>
      </c>
    </row>
    <row r="1175" spans="1:5" x14ac:dyDescent="0.25">
      <c r="A1175" t="s">
        <v>7</v>
      </c>
      <c r="B1175" t="s">
        <v>84</v>
      </c>
      <c r="C1175" t="s">
        <v>94</v>
      </c>
      <c r="D1175" t="str">
        <f t="shared" si="18"/>
        <v>Poso-Singapore-Cluster-Based</v>
      </c>
      <c r="E1175">
        <v>0</v>
      </c>
    </row>
    <row r="1176" spans="1:5" x14ac:dyDescent="0.25">
      <c r="A1176" t="s">
        <v>58</v>
      </c>
      <c r="B1176" t="s">
        <v>84</v>
      </c>
      <c r="C1176" t="s">
        <v>94</v>
      </c>
      <c r="D1176" t="str">
        <f t="shared" si="18"/>
        <v>Probolinggo-Singapore-Cluster-Based</v>
      </c>
      <c r="E1176">
        <v>2</v>
      </c>
    </row>
    <row r="1177" spans="1:5" x14ac:dyDescent="0.25">
      <c r="A1177" t="s">
        <v>63</v>
      </c>
      <c r="B1177" t="s">
        <v>84</v>
      </c>
      <c r="C1177" t="s">
        <v>94</v>
      </c>
      <c r="D1177" t="str">
        <f t="shared" si="18"/>
        <v>Pulau Baai-Singapore-Cluster-Based</v>
      </c>
      <c r="E1177">
        <v>22</v>
      </c>
    </row>
    <row r="1178" spans="1:5" x14ac:dyDescent="0.25">
      <c r="A1178" t="s">
        <v>65</v>
      </c>
      <c r="B1178" t="s">
        <v>84</v>
      </c>
      <c r="C1178" t="s">
        <v>94</v>
      </c>
      <c r="D1178" t="str">
        <f t="shared" si="18"/>
        <v>Pulau Sambu-Singapore-Cluster-Based</v>
      </c>
      <c r="E1178">
        <v>20902</v>
      </c>
    </row>
    <row r="1179" spans="1:5" x14ac:dyDescent="0.25">
      <c r="A1179" t="s">
        <v>72</v>
      </c>
      <c r="B1179" t="s">
        <v>84</v>
      </c>
      <c r="C1179" t="s">
        <v>94</v>
      </c>
      <c r="D1179" t="str">
        <f t="shared" si="18"/>
        <v>Raha Roadstead-Singapore-Cluster-Based</v>
      </c>
      <c r="E1179">
        <v>0</v>
      </c>
    </row>
    <row r="1180" spans="1:5" x14ac:dyDescent="0.25">
      <c r="A1180" t="s">
        <v>33</v>
      </c>
      <c r="B1180" t="s">
        <v>84</v>
      </c>
      <c r="C1180" t="s">
        <v>94</v>
      </c>
      <c r="D1180" t="str">
        <f t="shared" si="18"/>
        <v>Samarinda-Singapore-Cluster-Based</v>
      </c>
      <c r="E1180">
        <v>0</v>
      </c>
    </row>
    <row r="1181" spans="1:5" x14ac:dyDescent="0.25">
      <c r="A1181" t="s">
        <v>34</v>
      </c>
      <c r="B1181" t="s">
        <v>84</v>
      </c>
      <c r="C1181" t="s">
        <v>94</v>
      </c>
      <c r="D1181" t="str">
        <f t="shared" si="18"/>
        <v>Sampit-Singapore-Cluster-Based</v>
      </c>
      <c r="E1181">
        <v>0</v>
      </c>
    </row>
    <row r="1182" spans="1:5" x14ac:dyDescent="0.25">
      <c r="A1182" t="s">
        <v>35</v>
      </c>
      <c r="B1182" t="s">
        <v>84</v>
      </c>
      <c r="C1182" t="s">
        <v>94</v>
      </c>
      <c r="D1182" t="str">
        <f t="shared" si="18"/>
        <v>Saumlaki-Singapore-Cluster-Based</v>
      </c>
      <c r="E1182">
        <v>0</v>
      </c>
    </row>
    <row r="1183" spans="1:5" x14ac:dyDescent="0.25">
      <c r="A1183" t="s">
        <v>59</v>
      </c>
      <c r="B1183" t="s">
        <v>84</v>
      </c>
      <c r="C1183" t="s">
        <v>94</v>
      </c>
      <c r="D1183" t="str">
        <f t="shared" si="18"/>
        <v>Sekupang-Singapore-Cluster-Based</v>
      </c>
      <c r="E1183">
        <v>16972</v>
      </c>
    </row>
    <row r="1184" spans="1:5" x14ac:dyDescent="0.25">
      <c r="A1184" t="s">
        <v>36</v>
      </c>
      <c r="B1184" t="s">
        <v>84</v>
      </c>
      <c r="C1184" t="s">
        <v>94</v>
      </c>
      <c r="D1184" t="str">
        <f t="shared" si="18"/>
        <v>Serui-Singapore-Cluster-Based</v>
      </c>
      <c r="E1184">
        <v>0</v>
      </c>
    </row>
    <row r="1185" spans="1:5" x14ac:dyDescent="0.25">
      <c r="A1185" t="s">
        <v>37</v>
      </c>
      <c r="B1185" t="s">
        <v>84</v>
      </c>
      <c r="C1185" t="s">
        <v>94</v>
      </c>
      <c r="D1185" t="str">
        <f t="shared" si="18"/>
        <v>Sibolga-Singapore-Cluster-Based</v>
      </c>
      <c r="E1185">
        <v>0</v>
      </c>
    </row>
    <row r="1186" spans="1:5" x14ac:dyDescent="0.25">
      <c r="A1186" t="s">
        <v>60</v>
      </c>
      <c r="B1186" t="s">
        <v>84</v>
      </c>
      <c r="C1186" t="s">
        <v>94</v>
      </c>
      <c r="D1186" t="str">
        <f t="shared" si="18"/>
        <v>Sungaipakning-Singapore-Cluster-Based</v>
      </c>
      <c r="E1186">
        <v>108</v>
      </c>
    </row>
    <row r="1187" spans="1:5" x14ac:dyDescent="0.25">
      <c r="A1187" t="s">
        <v>38</v>
      </c>
      <c r="B1187" t="s">
        <v>84</v>
      </c>
      <c r="C1187" t="s">
        <v>94</v>
      </c>
      <c r="D1187" t="str">
        <f t="shared" si="18"/>
        <v>Tahuna-Singapore-Cluster-Based</v>
      </c>
      <c r="E1187">
        <v>0</v>
      </c>
    </row>
    <row r="1188" spans="1:5" x14ac:dyDescent="0.25">
      <c r="A1188" t="s">
        <v>39</v>
      </c>
      <c r="B1188" t="s">
        <v>84</v>
      </c>
      <c r="C1188" t="s">
        <v>94</v>
      </c>
      <c r="D1188" t="str">
        <f t="shared" si="18"/>
        <v>Tanjung Balai Karimun-Singapore-Cluster-Based</v>
      </c>
      <c r="E1188">
        <v>127</v>
      </c>
    </row>
    <row r="1189" spans="1:5" x14ac:dyDescent="0.25">
      <c r="A1189" t="s">
        <v>67</v>
      </c>
      <c r="B1189" t="s">
        <v>84</v>
      </c>
      <c r="C1189" t="s">
        <v>94</v>
      </c>
      <c r="D1189" t="str">
        <f t="shared" si="18"/>
        <v>Tanjung Benete-Singapore-Cluster-Based</v>
      </c>
      <c r="E1189">
        <v>1</v>
      </c>
    </row>
    <row r="1190" spans="1:5" x14ac:dyDescent="0.25">
      <c r="A1190" t="s">
        <v>75</v>
      </c>
      <c r="B1190" t="s">
        <v>84</v>
      </c>
      <c r="C1190" t="s">
        <v>94</v>
      </c>
      <c r="D1190" t="str">
        <f t="shared" si="18"/>
        <v>Tanjung Santan-Singapore-Cluster-Based</v>
      </c>
      <c r="E1190">
        <v>0</v>
      </c>
    </row>
    <row r="1191" spans="1:5" x14ac:dyDescent="0.25">
      <c r="A1191" t="s">
        <v>73</v>
      </c>
      <c r="B1191" t="s">
        <v>84</v>
      </c>
      <c r="C1191" t="s">
        <v>94</v>
      </c>
      <c r="D1191" t="str">
        <f t="shared" si="18"/>
        <v>Tanjungpandan-Singapore-Cluster-Based</v>
      </c>
      <c r="E1191">
        <v>0</v>
      </c>
    </row>
    <row r="1192" spans="1:5" x14ac:dyDescent="0.25">
      <c r="A1192" t="s">
        <v>74</v>
      </c>
      <c r="B1192" t="s">
        <v>84</v>
      </c>
      <c r="C1192" t="s">
        <v>94</v>
      </c>
      <c r="D1192" t="str">
        <f t="shared" si="18"/>
        <v>Tanjungredeb-Singapore-Cluster-Based</v>
      </c>
      <c r="E1192">
        <v>0</v>
      </c>
    </row>
    <row r="1193" spans="1:5" x14ac:dyDescent="0.25">
      <c r="A1193" t="s">
        <v>2</v>
      </c>
      <c r="B1193" t="s">
        <v>84</v>
      </c>
      <c r="C1193" t="s">
        <v>94</v>
      </c>
      <c r="D1193" t="str">
        <f t="shared" si="18"/>
        <v>Teluk Bayur-Singapore-Cluster-Based</v>
      </c>
      <c r="E1193">
        <v>52</v>
      </c>
    </row>
    <row r="1194" spans="1:5" x14ac:dyDescent="0.25">
      <c r="A1194" t="s">
        <v>61</v>
      </c>
      <c r="B1194" t="s">
        <v>84</v>
      </c>
      <c r="C1194" t="s">
        <v>94</v>
      </c>
      <c r="D1194" t="str">
        <f t="shared" si="18"/>
        <v>Ternate-Singapore-Cluster-Based</v>
      </c>
      <c r="E1194">
        <v>0</v>
      </c>
    </row>
    <row r="1195" spans="1:5" x14ac:dyDescent="0.25">
      <c r="A1195" t="s">
        <v>66</v>
      </c>
      <c r="B1195" t="s">
        <v>84</v>
      </c>
      <c r="C1195" t="s">
        <v>94</v>
      </c>
      <c r="D1195" t="str">
        <f t="shared" si="18"/>
        <v>Tg. Sorong-Singapore-Cluster-Based</v>
      </c>
      <c r="E1195">
        <v>1</v>
      </c>
    </row>
    <row r="1196" spans="1:5" x14ac:dyDescent="0.25">
      <c r="A1196" t="s">
        <v>44</v>
      </c>
      <c r="B1196" t="s">
        <v>84</v>
      </c>
      <c r="C1196" t="s">
        <v>94</v>
      </c>
      <c r="D1196" t="str">
        <f t="shared" si="18"/>
        <v>Waingapu-Singapore-Cluster-Based</v>
      </c>
      <c r="E1196">
        <v>0</v>
      </c>
    </row>
    <row r="1197" spans="1:5" x14ac:dyDescent="0.25">
      <c r="A1197" t="s">
        <v>45</v>
      </c>
      <c r="B1197" t="s">
        <v>85</v>
      </c>
      <c r="C1197" t="s">
        <v>94</v>
      </c>
      <c r="D1197" t="str">
        <f t="shared" si="18"/>
        <v>Ambon-Vietnam-Cluster-Based</v>
      </c>
      <c r="E1197">
        <v>0</v>
      </c>
    </row>
    <row r="1198" spans="1:5" x14ac:dyDescent="0.25">
      <c r="A1198" t="s">
        <v>46</v>
      </c>
      <c r="B1198" t="s">
        <v>85</v>
      </c>
      <c r="C1198" t="s">
        <v>94</v>
      </c>
      <c r="D1198" t="str">
        <f t="shared" si="18"/>
        <v>Balikpapan-Vietnam-Cluster-Based</v>
      </c>
      <c r="E1198">
        <v>7</v>
      </c>
    </row>
    <row r="1199" spans="1:5" x14ac:dyDescent="0.25">
      <c r="A1199" t="s">
        <v>8</v>
      </c>
      <c r="B1199" t="s">
        <v>85</v>
      </c>
      <c r="C1199" t="s">
        <v>94</v>
      </c>
      <c r="D1199" t="str">
        <f t="shared" si="18"/>
        <v>Banjarmasin-Vietnam-Cluster-Based</v>
      </c>
      <c r="E1199">
        <v>3</v>
      </c>
    </row>
    <row r="1200" spans="1:5" x14ac:dyDescent="0.25">
      <c r="A1200" t="s">
        <v>4</v>
      </c>
      <c r="B1200" t="s">
        <v>85</v>
      </c>
      <c r="C1200" t="s">
        <v>94</v>
      </c>
      <c r="D1200" t="str">
        <f t="shared" si="18"/>
        <v>Banten-Vietnam-Cluster-Based</v>
      </c>
      <c r="E1200">
        <v>30</v>
      </c>
    </row>
    <row r="1201" spans="1:5" x14ac:dyDescent="0.25">
      <c r="A1201" t="s">
        <v>47</v>
      </c>
      <c r="B1201" t="s">
        <v>85</v>
      </c>
      <c r="C1201" t="s">
        <v>94</v>
      </c>
      <c r="D1201" t="str">
        <f t="shared" si="18"/>
        <v>Baubau-Vietnam-Cluster-Based</v>
      </c>
      <c r="E1201">
        <v>0</v>
      </c>
    </row>
    <row r="1202" spans="1:5" x14ac:dyDescent="0.25">
      <c r="A1202" t="s">
        <v>9</v>
      </c>
      <c r="B1202" t="s">
        <v>85</v>
      </c>
      <c r="C1202" t="s">
        <v>94</v>
      </c>
      <c r="D1202" t="str">
        <f t="shared" si="18"/>
        <v>Belawan-Vietnam-Cluster-Based</v>
      </c>
      <c r="E1202">
        <v>13</v>
      </c>
    </row>
    <row r="1203" spans="1:5" x14ac:dyDescent="0.25">
      <c r="A1203" t="s">
        <v>5</v>
      </c>
      <c r="B1203" t="s">
        <v>85</v>
      </c>
      <c r="C1203" t="s">
        <v>94</v>
      </c>
      <c r="D1203" t="str">
        <f t="shared" si="18"/>
        <v>Benoa-Vietnam-Cluster-Based</v>
      </c>
      <c r="E1203">
        <v>0</v>
      </c>
    </row>
    <row r="1204" spans="1:5" x14ac:dyDescent="0.25">
      <c r="A1204" t="s">
        <v>11</v>
      </c>
      <c r="B1204" t="s">
        <v>85</v>
      </c>
      <c r="C1204" t="s">
        <v>94</v>
      </c>
      <c r="D1204" t="str">
        <f t="shared" si="18"/>
        <v>Bitung-Vietnam-Cluster-Based</v>
      </c>
      <c r="E1204">
        <v>19</v>
      </c>
    </row>
    <row r="1205" spans="1:5" x14ac:dyDescent="0.25">
      <c r="A1205" t="s">
        <v>70</v>
      </c>
      <c r="B1205" t="s">
        <v>85</v>
      </c>
      <c r="C1205" t="s">
        <v>94</v>
      </c>
      <c r="D1205" t="str">
        <f t="shared" si="18"/>
        <v>Bontang Lng Terminal-Vietnam-Cluster-Based</v>
      </c>
      <c r="E1205">
        <v>0</v>
      </c>
    </row>
    <row r="1206" spans="1:5" x14ac:dyDescent="0.25">
      <c r="A1206" t="s">
        <v>12</v>
      </c>
      <c r="B1206" t="s">
        <v>85</v>
      </c>
      <c r="C1206" t="s">
        <v>94</v>
      </c>
      <c r="D1206" t="str">
        <f t="shared" si="18"/>
        <v>Bula-Vietnam-Cluster-Based</v>
      </c>
      <c r="E1206">
        <v>0</v>
      </c>
    </row>
    <row r="1207" spans="1:5" x14ac:dyDescent="0.25">
      <c r="A1207" t="s">
        <v>13</v>
      </c>
      <c r="B1207" t="s">
        <v>85</v>
      </c>
      <c r="C1207" t="s">
        <v>94</v>
      </c>
      <c r="D1207" t="str">
        <f t="shared" si="18"/>
        <v>Celukan Bawang-Vietnam-Cluster-Based</v>
      </c>
      <c r="E1207">
        <v>0</v>
      </c>
    </row>
    <row r="1208" spans="1:5" x14ac:dyDescent="0.25">
      <c r="A1208" t="s">
        <v>3</v>
      </c>
      <c r="B1208" t="s">
        <v>85</v>
      </c>
      <c r="C1208" t="s">
        <v>94</v>
      </c>
      <c r="D1208" t="str">
        <f t="shared" si="18"/>
        <v>Cirebon-Vietnam-Cluster-Based</v>
      </c>
      <c r="E1208">
        <v>0</v>
      </c>
    </row>
    <row r="1209" spans="1:5" x14ac:dyDescent="0.25">
      <c r="A1209" t="s">
        <v>14</v>
      </c>
      <c r="B1209" t="s">
        <v>85</v>
      </c>
      <c r="C1209" t="s">
        <v>94</v>
      </c>
      <c r="D1209" t="str">
        <f t="shared" si="18"/>
        <v>Donggala-Vietnam-Cluster-Based</v>
      </c>
      <c r="E1209">
        <v>0</v>
      </c>
    </row>
    <row r="1210" spans="1:5" x14ac:dyDescent="0.25">
      <c r="A1210" t="s">
        <v>15</v>
      </c>
      <c r="B1210" t="s">
        <v>85</v>
      </c>
      <c r="C1210" t="s">
        <v>94</v>
      </c>
      <c r="D1210" t="str">
        <f t="shared" si="18"/>
        <v>Dumai-Vietnam-Cluster-Based</v>
      </c>
      <c r="E1210">
        <v>167</v>
      </c>
    </row>
    <row r="1211" spans="1:5" x14ac:dyDescent="0.25">
      <c r="A1211" t="s">
        <v>50</v>
      </c>
      <c r="B1211" t="s">
        <v>85</v>
      </c>
      <c r="C1211" t="s">
        <v>94</v>
      </c>
      <c r="D1211" t="str">
        <f t="shared" si="18"/>
        <v>Ende-Vietnam-Cluster-Based</v>
      </c>
      <c r="E1211">
        <v>0</v>
      </c>
    </row>
    <row r="1212" spans="1:5" x14ac:dyDescent="0.25">
      <c r="A1212" t="s">
        <v>51</v>
      </c>
      <c r="B1212" t="s">
        <v>85</v>
      </c>
      <c r="C1212" t="s">
        <v>94</v>
      </c>
      <c r="D1212" t="str">
        <f t="shared" si="18"/>
        <v>Fakfak-Vietnam-Cluster-Based</v>
      </c>
      <c r="E1212">
        <v>0</v>
      </c>
    </row>
    <row r="1213" spans="1:5" x14ac:dyDescent="0.25">
      <c r="A1213" t="s">
        <v>16</v>
      </c>
      <c r="B1213" t="s">
        <v>85</v>
      </c>
      <c r="C1213" t="s">
        <v>94</v>
      </c>
      <c r="D1213" t="str">
        <f t="shared" si="18"/>
        <v>Gorontalo-Vietnam-Cluster-Based</v>
      </c>
      <c r="E1213">
        <v>0</v>
      </c>
    </row>
    <row r="1214" spans="1:5" x14ac:dyDescent="0.25">
      <c r="A1214" t="s">
        <v>17</v>
      </c>
      <c r="B1214" t="s">
        <v>85</v>
      </c>
      <c r="C1214" t="s">
        <v>94</v>
      </c>
      <c r="D1214" t="str">
        <f t="shared" si="18"/>
        <v>Gresik-Vietnam-Cluster-Based</v>
      </c>
      <c r="E1214">
        <v>202</v>
      </c>
    </row>
    <row r="1215" spans="1:5" x14ac:dyDescent="0.25">
      <c r="A1215" t="s">
        <v>18</v>
      </c>
      <c r="B1215" t="s">
        <v>85</v>
      </c>
      <c r="C1215" t="s">
        <v>94</v>
      </c>
      <c r="D1215" t="str">
        <f t="shared" si="18"/>
        <v>Jayapura-Vietnam-Cluster-Based</v>
      </c>
      <c r="E1215">
        <v>0</v>
      </c>
    </row>
    <row r="1216" spans="1:5" x14ac:dyDescent="0.25">
      <c r="A1216" t="s">
        <v>19</v>
      </c>
      <c r="B1216" t="s">
        <v>85</v>
      </c>
      <c r="C1216" t="s">
        <v>94</v>
      </c>
      <c r="D1216" t="str">
        <f t="shared" si="18"/>
        <v>Kendari-Vietnam-Cluster-Based</v>
      </c>
      <c r="E1216">
        <v>0</v>
      </c>
    </row>
    <row r="1217" spans="1:5" x14ac:dyDescent="0.25">
      <c r="A1217" t="s">
        <v>20</v>
      </c>
      <c r="B1217" t="s">
        <v>85</v>
      </c>
      <c r="C1217" t="s">
        <v>94</v>
      </c>
      <c r="D1217" t="str">
        <f t="shared" si="18"/>
        <v>Kolonodale-Vietnam-Cluster-Based</v>
      </c>
      <c r="E1217">
        <v>0</v>
      </c>
    </row>
    <row r="1218" spans="1:5" x14ac:dyDescent="0.25">
      <c r="A1218" t="s">
        <v>21</v>
      </c>
      <c r="B1218" t="s">
        <v>85</v>
      </c>
      <c r="C1218" t="s">
        <v>94</v>
      </c>
      <c r="D1218" t="str">
        <f t="shared" si="18"/>
        <v>Kuala Tanjung-Vietnam-Cluster-Based</v>
      </c>
      <c r="E1218">
        <v>3</v>
      </c>
    </row>
    <row r="1219" spans="1:5" x14ac:dyDescent="0.25">
      <c r="A1219" t="s">
        <v>22</v>
      </c>
      <c r="B1219" t="s">
        <v>85</v>
      </c>
      <c r="C1219" t="s">
        <v>94</v>
      </c>
      <c r="D1219" t="str">
        <f t="shared" ref="D1219:D1282" si="19">_xlfn.CONCAT(TRIM(A1219),"-",TRIM(B1219),"-",TRIM(C1219))</f>
        <v>Kumai-Vietnam-Cluster-Based</v>
      </c>
      <c r="E1219">
        <v>1</v>
      </c>
    </row>
    <row r="1220" spans="1:5" x14ac:dyDescent="0.25">
      <c r="A1220" t="s">
        <v>23</v>
      </c>
      <c r="B1220" t="s">
        <v>85</v>
      </c>
      <c r="C1220" t="s">
        <v>94</v>
      </c>
      <c r="D1220" t="str">
        <f t="shared" si="19"/>
        <v>Larantuka-Vietnam-Cluster-Based</v>
      </c>
      <c r="E1220">
        <v>0</v>
      </c>
    </row>
    <row r="1221" spans="1:5" x14ac:dyDescent="0.25">
      <c r="A1221" t="s">
        <v>54</v>
      </c>
      <c r="B1221" t="s">
        <v>85</v>
      </c>
      <c r="C1221" t="s">
        <v>94</v>
      </c>
      <c r="D1221" t="str">
        <f t="shared" si="19"/>
        <v>Lhokseumawe-Vietnam-Cluster-Based</v>
      </c>
      <c r="E1221">
        <v>0</v>
      </c>
    </row>
    <row r="1222" spans="1:5" x14ac:dyDescent="0.25">
      <c r="A1222" t="s">
        <v>24</v>
      </c>
      <c r="B1222" t="s">
        <v>85</v>
      </c>
      <c r="C1222" t="s">
        <v>94</v>
      </c>
      <c r="D1222" t="str">
        <f t="shared" si="19"/>
        <v>Luwuk-Vietnam-Cluster-Based</v>
      </c>
      <c r="E1222">
        <v>0</v>
      </c>
    </row>
    <row r="1223" spans="1:5" x14ac:dyDescent="0.25">
      <c r="A1223" t="s">
        <v>25</v>
      </c>
      <c r="B1223" t="s">
        <v>85</v>
      </c>
      <c r="C1223" t="s">
        <v>94</v>
      </c>
      <c r="D1223" t="str">
        <f t="shared" si="19"/>
        <v>Manado-Vietnam-Cluster-Based</v>
      </c>
      <c r="E1223">
        <v>0</v>
      </c>
    </row>
    <row r="1224" spans="1:5" x14ac:dyDescent="0.25">
      <c r="A1224" t="s">
        <v>55</v>
      </c>
      <c r="B1224" t="s">
        <v>85</v>
      </c>
      <c r="C1224" t="s">
        <v>94</v>
      </c>
      <c r="D1224" t="str">
        <f t="shared" si="19"/>
        <v>Maumere-Vietnam-Cluster-Based</v>
      </c>
      <c r="E1224">
        <v>0</v>
      </c>
    </row>
    <row r="1225" spans="1:5" x14ac:dyDescent="0.25">
      <c r="A1225" t="s">
        <v>26</v>
      </c>
      <c r="B1225" t="s">
        <v>85</v>
      </c>
      <c r="C1225" t="s">
        <v>94</v>
      </c>
      <c r="D1225" t="str">
        <f t="shared" si="19"/>
        <v>Namlea-Vietnam-Cluster-Based</v>
      </c>
      <c r="E1225">
        <v>0</v>
      </c>
    </row>
    <row r="1226" spans="1:5" x14ac:dyDescent="0.25">
      <c r="A1226" t="s">
        <v>56</v>
      </c>
      <c r="B1226" t="s">
        <v>85</v>
      </c>
      <c r="C1226" t="s">
        <v>94</v>
      </c>
      <c r="D1226" t="str">
        <f t="shared" si="19"/>
        <v>Palembang-Vietnam-Cluster-Based</v>
      </c>
      <c r="E1226">
        <v>41</v>
      </c>
    </row>
    <row r="1227" spans="1:5" x14ac:dyDescent="0.25">
      <c r="A1227" t="s">
        <v>71</v>
      </c>
      <c r="B1227" t="s">
        <v>85</v>
      </c>
      <c r="C1227" t="s">
        <v>94</v>
      </c>
      <c r="D1227" t="str">
        <f t="shared" si="19"/>
        <v>Pangkalansusu-Vietnam-Cluster-Based</v>
      </c>
      <c r="E1227">
        <v>0</v>
      </c>
    </row>
    <row r="1228" spans="1:5" x14ac:dyDescent="0.25">
      <c r="A1228" t="s">
        <v>28</v>
      </c>
      <c r="B1228" t="s">
        <v>85</v>
      </c>
      <c r="C1228" t="s">
        <v>94</v>
      </c>
      <c r="D1228" t="str">
        <f t="shared" si="19"/>
        <v>Panjang-Vietnam-Cluster-Based</v>
      </c>
      <c r="E1228">
        <v>17</v>
      </c>
    </row>
    <row r="1229" spans="1:5" x14ac:dyDescent="0.25">
      <c r="A1229" t="s">
        <v>57</v>
      </c>
      <c r="B1229" t="s">
        <v>85</v>
      </c>
      <c r="C1229" t="s">
        <v>94</v>
      </c>
      <c r="D1229" t="str">
        <f t="shared" si="19"/>
        <v>Parepare-Vietnam-Cluster-Based</v>
      </c>
      <c r="E1229">
        <v>0</v>
      </c>
    </row>
    <row r="1230" spans="1:5" x14ac:dyDescent="0.25">
      <c r="A1230" t="s">
        <v>32</v>
      </c>
      <c r="B1230" t="s">
        <v>85</v>
      </c>
      <c r="C1230" t="s">
        <v>94</v>
      </c>
      <c r="D1230" t="str">
        <f t="shared" si="19"/>
        <v>Pomalaa-Vietnam-Cluster-Based</v>
      </c>
      <c r="E1230">
        <v>3</v>
      </c>
    </row>
    <row r="1231" spans="1:5" x14ac:dyDescent="0.25">
      <c r="A1231" t="s">
        <v>6</v>
      </c>
      <c r="B1231" t="s">
        <v>85</v>
      </c>
      <c r="C1231" t="s">
        <v>94</v>
      </c>
      <c r="D1231" t="str">
        <f t="shared" si="19"/>
        <v>Pontianak-Vietnam-Cluster-Based</v>
      </c>
      <c r="E1231">
        <v>45</v>
      </c>
    </row>
    <row r="1232" spans="1:5" x14ac:dyDescent="0.25">
      <c r="A1232" t="s">
        <v>7</v>
      </c>
      <c r="B1232" t="s">
        <v>85</v>
      </c>
      <c r="C1232" t="s">
        <v>94</v>
      </c>
      <c r="D1232" t="str">
        <f t="shared" si="19"/>
        <v>Poso-Vietnam-Cluster-Based</v>
      </c>
      <c r="E1232">
        <v>0</v>
      </c>
    </row>
    <row r="1233" spans="1:5" x14ac:dyDescent="0.25">
      <c r="A1233" t="s">
        <v>58</v>
      </c>
      <c r="B1233" t="s">
        <v>85</v>
      </c>
      <c r="C1233" t="s">
        <v>94</v>
      </c>
      <c r="D1233" t="str">
        <f t="shared" si="19"/>
        <v>Probolinggo-Vietnam-Cluster-Based</v>
      </c>
      <c r="E1233">
        <v>2</v>
      </c>
    </row>
    <row r="1234" spans="1:5" x14ac:dyDescent="0.25">
      <c r="A1234" t="s">
        <v>63</v>
      </c>
      <c r="B1234" t="s">
        <v>85</v>
      </c>
      <c r="C1234" t="s">
        <v>94</v>
      </c>
      <c r="D1234" t="str">
        <f t="shared" si="19"/>
        <v>Pulau Baai-Vietnam-Cluster-Based</v>
      </c>
      <c r="E1234">
        <v>29</v>
      </c>
    </row>
    <row r="1235" spans="1:5" x14ac:dyDescent="0.25">
      <c r="A1235" t="s">
        <v>65</v>
      </c>
      <c r="B1235" t="s">
        <v>85</v>
      </c>
      <c r="C1235" t="s">
        <v>94</v>
      </c>
      <c r="D1235" t="str">
        <f t="shared" si="19"/>
        <v>Pulau Sambu-Vietnam-Cluster-Based</v>
      </c>
      <c r="E1235">
        <v>577</v>
      </c>
    </row>
    <row r="1236" spans="1:5" x14ac:dyDescent="0.25">
      <c r="A1236" t="s">
        <v>72</v>
      </c>
      <c r="B1236" t="s">
        <v>85</v>
      </c>
      <c r="C1236" t="s">
        <v>94</v>
      </c>
      <c r="D1236" t="str">
        <f t="shared" si="19"/>
        <v>Raha Roadstead-Vietnam-Cluster-Based</v>
      </c>
      <c r="E1236">
        <v>0</v>
      </c>
    </row>
    <row r="1237" spans="1:5" x14ac:dyDescent="0.25">
      <c r="A1237" t="s">
        <v>33</v>
      </c>
      <c r="B1237" t="s">
        <v>85</v>
      </c>
      <c r="C1237" t="s">
        <v>94</v>
      </c>
      <c r="D1237" t="str">
        <f t="shared" si="19"/>
        <v>Samarinda-Vietnam-Cluster-Based</v>
      </c>
      <c r="E1237">
        <v>0</v>
      </c>
    </row>
    <row r="1238" spans="1:5" x14ac:dyDescent="0.25">
      <c r="A1238" t="s">
        <v>34</v>
      </c>
      <c r="B1238" t="s">
        <v>85</v>
      </c>
      <c r="C1238" t="s">
        <v>94</v>
      </c>
      <c r="D1238" t="str">
        <f t="shared" si="19"/>
        <v>Sampit-Vietnam-Cluster-Based</v>
      </c>
      <c r="E1238">
        <v>0</v>
      </c>
    </row>
    <row r="1239" spans="1:5" x14ac:dyDescent="0.25">
      <c r="A1239" t="s">
        <v>35</v>
      </c>
      <c r="B1239" t="s">
        <v>85</v>
      </c>
      <c r="C1239" t="s">
        <v>94</v>
      </c>
      <c r="D1239" t="str">
        <f t="shared" si="19"/>
        <v>Saumlaki-Vietnam-Cluster-Based</v>
      </c>
      <c r="E1239">
        <v>0</v>
      </c>
    </row>
    <row r="1240" spans="1:5" x14ac:dyDescent="0.25">
      <c r="A1240" t="s">
        <v>59</v>
      </c>
      <c r="B1240" t="s">
        <v>85</v>
      </c>
      <c r="C1240" t="s">
        <v>94</v>
      </c>
      <c r="D1240" t="str">
        <f t="shared" si="19"/>
        <v>Sekupang-Vietnam-Cluster-Based</v>
      </c>
      <c r="E1240">
        <v>21</v>
      </c>
    </row>
    <row r="1241" spans="1:5" x14ac:dyDescent="0.25">
      <c r="A1241" t="s">
        <v>36</v>
      </c>
      <c r="B1241" t="s">
        <v>85</v>
      </c>
      <c r="C1241" t="s">
        <v>94</v>
      </c>
      <c r="D1241" t="str">
        <f t="shared" si="19"/>
        <v>Serui-Vietnam-Cluster-Based</v>
      </c>
      <c r="E1241">
        <v>4</v>
      </c>
    </row>
    <row r="1242" spans="1:5" x14ac:dyDescent="0.25">
      <c r="A1242" t="s">
        <v>37</v>
      </c>
      <c r="B1242" t="s">
        <v>85</v>
      </c>
      <c r="C1242" t="s">
        <v>94</v>
      </c>
      <c r="D1242" t="str">
        <f t="shared" si="19"/>
        <v>Sibolga-Vietnam-Cluster-Based</v>
      </c>
      <c r="E1242">
        <v>0</v>
      </c>
    </row>
    <row r="1243" spans="1:5" x14ac:dyDescent="0.25">
      <c r="A1243" t="s">
        <v>60</v>
      </c>
      <c r="B1243" t="s">
        <v>85</v>
      </c>
      <c r="C1243" t="s">
        <v>94</v>
      </c>
      <c r="D1243" t="str">
        <f t="shared" si="19"/>
        <v>Sungaipakning-Vietnam-Cluster-Based</v>
      </c>
      <c r="E1243">
        <v>6</v>
      </c>
    </row>
    <row r="1244" spans="1:5" x14ac:dyDescent="0.25">
      <c r="A1244" t="s">
        <v>38</v>
      </c>
      <c r="B1244" t="s">
        <v>85</v>
      </c>
      <c r="C1244" t="s">
        <v>94</v>
      </c>
      <c r="D1244" t="str">
        <f t="shared" si="19"/>
        <v>Tahuna-Vietnam-Cluster-Based</v>
      </c>
      <c r="E1244">
        <v>0</v>
      </c>
    </row>
    <row r="1245" spans="1:5" x14ac:dyDescent="0.25">
      <c r="A1245" t="s">
        <v>39</v>
      </c>
      <c r="B1245" t="s">
        <v>85</v>
      </c>
      <c r="C1245" t="s">
        <v>94</v>
      </c>
      <c r="D1245" t="str">
        <f t="shared" si="19"/>
        <v>Tanjung Balai Karimun-Vietnam-Cluster-Based</v>
      </c>
      <c r="E1245">
        <v>0</v>
      </c>
    </row>
    <row r="1246" spans="1:5" x14ac:dyDescent="0.25">
      <c r="A1246" t="s">
        <v>67</v>
      </c>
      <c r="B1246" t="s">
        <v>85</v>
      </c>
      <c r="C1246" t="s">
        <v>94</v>
      </c>
      <c r="D1246" t="str">
        <f t="shared" si="19"/>
        <v>Tanjung Benete-Vietnam-Cluster-Based</v>
      </c>
      <c r="E1246">
        <v>0</v>
      </c>
    </row>
    <row r="1247" spans="1:5" x14ac:dyDescent="0.25">
      <c r="A1247" t="s">
        <v>75</v>
      </c>
      <c r="B1247" t="s">
        <v>85</v>
      </c>
      <c r="C1247" t="s">
        <v>94</v>
      </c>
      <c r="D1247" t="str">
        <f t="shared" si="19"/>
        <v>Tanjung Santan-Vietnam-Cluster-Based</v>
      </c>
      <c r="E1247">
        <v>0</v>
      </c>
    </row>
    <row r="1248" spans="1:5" x14ac:dyDescent="0.25">
      <c r="A1248" t="s">
        <v>73</v>
      </c>
      <c r="B1248" t="s">
        <v>85</v>
      </c>
      <c r="C1248" t="s">
        <v>94</v>
      </c>
      <c r="D1248" t="str">
        <f t="shared" si="19"/>
        <v>Tanjungpandan-Vietnam-Cluster-Based</v>
      </c>
      <c r="E1248">
        <v>0</v>
      </c>
    </row>
    <row r="1249" spans="1:5" x14ac:dyDescent="0.25">
      <c r="A1249" t="s">
        <v>74</v>
      </c>
      <c r="B1249" t="s">
        <v>85</v>
      </c>
      <c r="C1249" t="s">
        <v>94</v>
      </c>
      <c r="D1249" t="str">
        <f t="shared" si="19"/>
        <v>Tanjungredeb-Vietnam-Cluster-Based</v>
      </c>
      <c r="E1249">
        <v>0</v>
      </c>
    </row>
    <row r="1250" spans="1:5" x14ac:dyDescent="0.25">
      <c r="A1250" t="s">
        <v>2</v>
      </c>
      <c r="B1250" t="s">
        <v>85</v>
      </c>
      <c r="C1250" t="s">
        <v>94</v>
      </c>
      <c r="D1250" t="str">
        <f t="shared" si="19"/>
        <v>Teluk Bayur-Vietnam-Cluster-Based</v>
      </c>
      <c r="E1250">
        <v>28</v>
      </c>
    </row>
    <row r="1251" spans="1:5" x14ac:dyDescent="0.25">
      <c r="A1251" t="s">
        <v>61</v>
      </c>
      <c r="B1251" t="s">
        <v>85</v>
      </c>
      <c r="C1251" t="s">
        <v>94</v>
      </c>
      <c r="D1251" t="str">
        <f t="shared" si="19"/>
        <v>Ternate-Vietnam-Cluster-Based</v>
      </c>
      <c r="E1251">
        <v>0</v>
      </c>
    </row>
    <row r="1252" spans="1:5" x14ac:dyDescent="0.25">
      <c r="A1252" t="s">
        <v>66</v>
      </c>
      <c r="B1252" t="s">
        <v>85</v>
      </c>
      <c r="C1252" t="s">
        <v>94</v>
      </c>
      <c r="D1252" t="str">
        <f t="shared" si="19"/>
        <v>Tg. Sorong-Vietnam-Cluster-Based</v>
      </c>
      <c r="E1252">
        <v>0</v>
      </c>
    </row>
    <row r="1253" spans="1:5" x14ac:dyDescent="0.25">
      <c r="A1253" t="s">
        <v>44</v>
      </c>
      <c r="B1253" t="s">
        <v>85</v>
      </c>
      <c r="C1253" t="s">
        <v>94</v>
      </c>
      <c r="D1253" t="str">
        <f t="shared" si="19"/>
        <v>Waingapu-Vietnam-Cluster-Based</v>
      </c>
      <c r="E1253">
        <v>0</v>
      </c>
    </row>
    <row r="1254" spans="1:5" x14ac:dyDescent="0.25">
      <c r="A1254" t="s">
        <v>45</v>
      </c>
      <c r="B1254" t="s">
        <v>86</v>
      </c>
      <c r="C1254" t="s">
        <v>94</v>
      </c>
      <c r="D1254" t="str">
        <f t="shared" si="19"/>
        <v>Ambon-Indonesia-Cluster-Based</v>
      </c>
      <c r="E1254">
        <v>2306</v>
      </c>
    </row>
    <row r="1255" spans="1:5" x14ac:dyDescent="0.25">
      <c r="A1255" t="s">
        <v>46</v>
      </c>
      <c r="B1255" t="s">
        <v>86</v>
      </c>
      <c r="C1255" t="s">
        <v>94</v>
      </c>
      <c r="D1255" t="str">
        <f t="shared" si="19"/>
        <v>Balikpapan-Indonesia-Cluster-Based</v>
      </c>
      <c r="E1255">
        <v>27163</v>
      </c>
    </row>
    <row r="1256" spans="1:5" x14ac:dyDescent="0.25">
      <c r="A1256" t="s">
        <v>8</v>
      </c>
      <c r="B1256" t="s">
        <v>86</v>
      </c>
      <c r="C1256" t="s">
        <v>94</v>
      </c>
      <c r="D1256" t="str">
        <f t="shared" si="19"/>
        <v>Banjarmasin-Indonesia-Cluster-Based</v>
      </c>
      <c r="E1256">
        <v>1524</v>
      </c>
    </row>
    <row r="1257" spans="1:5" x14ac:dyDescent="0.25">
      <c r="A1257" t="s">
        <v>4</v>
      </c>
      <c r="B1257" t="s">
        <v>86</v>
      </c>
      <c r="C1257" t="s">
        <v>94</v>
      </c>
      <c r="D1257" t="str">
        <f t="shared" si="19"/>
        <v>Banten-Indonesia-Cluster-Based</v>
      </c>
      <c r="E1257">
        <v>2080</v>
      </c>
    </row>
    <row r="1258" spans="1:5" x14ac:dyDescent="0.25">
      <c r="A1258" t="s">
        <v>47</v>
      </c>
      <c r="B1258" t="s">
        <v>86</v>
      </c>
      <c r="C1258" t="s">
        <v>94</v>
      </c>
      <c r="D1258" t="str">
        <f t="shared" si="19"/>
        <v>Baubau-Indonesia-Cluster-Based</v>
      </c>
      <c r="E1258">
        <v>902</v>
      </c>
    </row>
    <row r="1259" spans="1:5" x14ac:dyDescent="0.25">
      <c r="A1259" t="s">
        <v>9</v>
      </c>
      <c r="B1259" t="s">
        <v>86</v>
      </c>
      <c r="C1259" t="s">
        <v>94</v>
      </c>
      <c r="D1259" t="str">
        <f t="shared" si="19"/>
        <v>Belawan-Indonesia-Cluster-Based</v>
      </c>
      <c r="E1259">
        <v>1856</v>
      </c>
    </row>
    <row r="1260" spans="1:5" x14ac:dyDescent="0.25">
      <c r="A1260" t="s">
        <v>5</v>
      </c>
      <c r="B1260" t="s">
        <v>86</v>
      </c>
      <c r="C1260" t="s">
        <v>94</v>
      </c>
      <c r="D1260" t="str">
        <f t="shared" si="19"/>
        <v>Benoa-Indonesia-Cluster-Based</v>
      </c>
      <c r="E1260">
        <v>1275</v>
      </c>
    </row>
    <row r="1261" spans="1:5" x14ac:dyDescent="0.25">
      <c r="A1261" t="s">
        <v>11</v>
      </c>
      <c r="B1261" t="s">
        <v>86</v>
      </c>
      <c r="C1261" t="s">
        <v>94</v>
      </c>
      <c r="D1261" t="str">
        <f t="shared" si="19"/>
        <v>Bitung-Indonesia-Cluster-Based</v>
      </c>
      <c r="E1261">
        <v>1847</v>
      </c>
    </row>
    <row r="1262" spans="1:5" x14ac:dyDescent="0.25">
      <c r="A1262" t="s">
        <v>70</v>
      </c>
      <c r="B1262" t="s">
        <v>86</v>
      </c>
      <c r="C1262" t="s">
        <v>94</v>
      </c>
      <c r="D1262" t="str">
        <f t="shared" si="19"/>
        <v>Bontang Lng Terminal-Indonesia-Cluster-Based</v>
      </c>
      <c r="E1262">
        <v>26</v>
      </c>
    </row>
    <row r="1263" spans="1:5" x14ac:dyDescent="0.25">
      <c r="A1263" t="s">
        <v>12</v>
      </c>
      <c r="B1263" t="s">
        <v>86</v>
      </c>
      <c r="C1263" t="s">
        <v>94</v>
      </c>
      <c r="D1263" t="str">
        <f t="shared" si="19"/>
        <v>Bula-Indonesia-Cluster-Based</v>
      </c>
      <c r="E1263">
        <v>60</v>
      </c>
    </row>
    <row r="1264" spans="1:5" x14ac:dyDescent="0.25">
      <c r="A1264" t="s">
        <v>13</v>
      </c>
      <c r="B1264" t="s">
        <v>86</v>
      </c>
      <c r="C1264" t="s">
        <v>94</v>
      </c>
      <c r="D1264" t="str">
        <f t="shared" si="19"/>
        <v>Celukan Bawang-Indonesia-Cluster-Based</v>
      </c>
      <c r="E1264">
        <v>159</v>
      </c>
    </row>
    <row r="1265" spans="1:5" x14ac:dyDescent="0.25">
      <c r="A1265" t="s">
        <v>3</v>
      </c>
      <c r="B1265" t="s">
        <v>86</v>
      </c>
      <c r="C1265" t="s">
        <v>94</v>
      </c>
      <c r="D1265" t="str">
        <f t="shared" si="19"/>
        <v>Cirebon-Indonesia-Cluster-Based</v>
      </c>
      <c r="E1265">
        <v>333</v>
      </c>
    </row>
    <row r="1266" spans="1:5" x14ac:dyDescent="0.25">
      <c r="A1266" t="s">
        <v>14</v>
      </c>
      <c r="B1266" t="s">
        <v>86</v>
      </c>
      <c r="C1266" t="s">
        <v>94</v>
      </c>
      <c r="D1266" t="str">
        <f t="shared" si="19"/>
        <v>Donggala-Indonesia-Cluster-Based</v>
      </c>
      <c r="E1266">
        <v>9</v>
      </c>
    </row>
    <row r="1267" spans="1:5" x14ac:dyDescent="0.25">
      <c r="A1267" t="s">
        <v>15</v>
      </c>
      <c r="B1267" t="s">
        <v>86</v>
      </c>
      <c r="C1267" t="s">
        <v>94</v>
      </c>
      <c r="D1267" t="str">
        <f t="shared" si="19"/>
        <v>Dumai-Indonesia-Cluster-Based</v>
      </c>
      <c r="E1267">
        <v>5067</v>
      </c>
    </row>
    <row r="1268" spans="1:5" x14ac:dyDescent="0.25">
      <c r="A1268" t="s">
        <v>50</v>
      </c>
      <c r="B1268" t="s">
        <v>86</v>
      </c>
      <c r="C1268" t="s">
        <v>94</v>
      </c>
      <c r="D1268" t="str">
        <f t="shared" si="19"/>
        <v>Ende-Indonesia-Cluster-Based</v>
      </c>
      <c r="E1268">
        <v>210</v>
      </c>
    </row>
    <row r="1269" spans="1:5" x14ac:dyDescent="0.25">
      <c r="A1269" t="s">
        <v>51</v>
      </c>
      <c r="B1269" t="s">
        <v>86</v>
      </c>
      <c r="C1269" t="s">
        <v>94</v>
      </c>
      <c r="D1269" t="str">
        <f t="shared" si="19"/>
        <v>Fakfak-Indonesia-Cluster-Based</v>
      </c>
      <c r="E1269">
        <v>437</v>
      </c>
    </row>
    <row r="1270" spans="1:5" x14ac:dyDescent="0.25">
      <c r="A1270" t="s">
        <v>16</v>
      </c>
      <c r="B1270" t="s">
        <v>86</v>
      </c>
      <c r="C1270" t="s">
        <v>94</v>
      </c>
      <c r="D1270" t="str">
        <f t="shared" si="19"/>
        <v>Gorontalo-Indonesia-Cluster-Based</v>
      </c>
      <c r="E1270">
        <v>623</v>
      </c>
    </row>
    <row r="1271" spans="1:5" x14ac:dyDescent="0.25">
      <c r="A1271" t="s">
        <v>17</v>
      </c>
      <c r="B1271" t="s">
        <v>86</v>
      </c>
      <c r="C1271" t="s">
        <v>94</v>
      </c>
      <c r="D1271" t="str">
        <f t="shared" si="19"/>
        <v>Gresik-Indonesia-Cluster-Based</v>
      </c>
      <c r="E1271">
        <v>16145</v>
      </c>
    </row>
    <row r="1272" spans="1:5" x14ac:dyDescent="0.25">
      <c r="A1272" t="s">
        <v>18</v>
      </c>
      <c r="B1272" t="s">
        <v>86</v>
      </c>
      <c r="C1272" t="s">
        <v>94</v>
      </c>
      <c r="D1272" t="str">
        <f t="shared" si="19"/>
        <v>Jayapura-Indonesia-Cluster-Based</v>
      </c>
      <c r="E1272">
        <v>445</v>
      </c>
    </row>
    <row r="1273" spans="1:5" x14ac:dyDescent="0.25">
      <c r="A1273" t="s">
        <v>19</v>
      </c>
      <c r="B1273" t="s">
        <v>86</v>
      </c>
      <c r="C1273" t="s">
        <v>94</v>
      </c>
      <c r="D1273" t="str">
        <f t="shared" si="19"/>
        <v>Kendari-Indonesia-Cluster-Based</v>
      </c>
      <c r="E1273">
        <v>965</v>
      </c>
    </row>
    <row r="1274" spans="1:5" x14ac:dyDescent="0.25">
      <c r="A1274" t="s">
        <v>20</v>
      </c>
      <c r="B1274" t="s">
        <v>86</v>
      </c>
      <c r="C1274" t="s">
        <v>94</v>
      </c>
      <c r="D1274" t="str">
        <f t="shared" si="19"/>
        <v>Kolonodale-Indonesia-Cluster-Based</v>
      </c>
      <c r="E1274">
        <v>42</v>
      </c>
    </row>
    <row r="1275" spans="1:5" x14ac:dyDescent="0.25">
      <c r="A1275" t="s">
        <v>21</v>
      </c>
      <c r="B1275" t="s">
        <v>86</v>
      </c>
      <c r="C1275" t="s">
        <v>94</v>
      </c>
      <c r="D1275" t="str">
        <f t="shared" si="19"/>
        <v>Kuala Tanjung-Indonesia-Cluster-Based</v>
      </c>
      <c r="E1275">
        <v>72</v>
      </c>
    </row>
    <row r="1276" spans="1:5" x14ac:dyDescent="0.25">
      <c r="A1276" t="s">
        <v>22</v>
      </c>
      <c r="B1276" t="s">
        <v>86</v>
      </c>
      <c r="C1276" t="s">
        <v>94</v>
      </c>
      <c r="D1276" t="str">
        <f t="shared" si="19"/>
        <v>Kumai-Indonesia-Cluster-Based</v>
      </c>
      <c r="E1276">
        <v>309</v>
      </c>
    </row>
    <row r="1277" spans="1:5" x14ac:dyDescent="0.25">
      <c r="A1277" t="s">
        <v>23</v>
      </c>
      <c r="B1277" t="s">
        <v>86</v>
      </c>
      <c r="C1277" t="s">
        <v>94</v>
      </c>
      <c r="D1277" t="str">
        <f t="shared" si="19"/>
        <v>Larantuka-Indonesia-Cluster-Based</v>
      </c>
      <c r="E1277">
        <v>110</v>
      </c>
    </row>
    <row r="1278" spans="1:5" x14ac:dyDescent="0.25">
      <c r="A1278" t="s">
        <v>54</v>
      </c>
      <c r="B1278" t="s">
        <v>86</v>
      </c>
      <c r="C1278" t="s">
        <v>94</v>
      </c>
      <c r="D1278" t="str">
        <f t="shared" si="19"/>
        <v>Lhokseumawe-Indonesia-Cluster-Based</v>
      </c>
      <c r="E1278">
        <v>2167</v>
      </c>
    </row>
    <row r="1279" spans="1:5" x14ac:dyDescent="0.25">
      <c r="A1279" t="s">
        <v>24</v>
      </c>
      <c r="B1279" t="s">
        <v>86</v>
      </c>
      <c r="C1279" t="s">
        <v>94</v>
      </c>
      <c r="D1279" t="str">
        <f t="shared" si="19"/>
        <v>Luwuk-Indonesia-Cluster-Based</v>
      </c>
      <c r="E1279">
        <v>622</v>
      </c>
    </row>
    <row r="1280" spans="1:5" x14ac:dyDescent="0.25">
      <c r="A1280" t="s">
        <v>25</v>
      </c>
      <c r="B1280" t="s">
        <v>86</v>
      </c>
      <c r="C1280" t="s">
        <v>94</v>
      </c>
      <c r="D1280" t="str">
        <f t="shared" si="19"/>
        <v>Manado-Indonesia-Cluster-Based</v>
      </c>
      <c r="E1280">
        <v>2</v>
      </c>
    </row>
    <row r="1281" spans="1:5" x14ac:dyDescent="0.25">
      <c r="A1281" t="s">
        <v>55</v>
      </c>
      <c r="B1281" t="s">
        <v>86</v>
      </c>
      <c r="C1281" t="s">
        <v>94</v>
      </c>
      <c r="D1281" t="str">
        <f t="shared" si="19"/>
        <v>Maumere-Indonesia-Cluster-Based</v>
      </c>
      <c r="E1281">
        <v>215</v>
      </c>
    </row>
    <row r="1282" spans="1:5" x14ac:dyDescent="0.25">
      <c r="A1282" t="s">
        <v>26</v>
      </c>
      <c r="B1282" t="s">
        <v>86</v>
      </c>
      <c r="C1282" t="s">
        <v>94</v>
      </c>
      <c r="D1282" t="str">
        <f t="shared" si="19"/>
        <v>Namlea-Indonesia-Cluster-Based</v>
      </c>
      <c r="E1282">
        <v>317</v>
      </c>
    </row>
    <row r="1283" spans="1:5" x14ac:dyDescent="0.25">
      <c r="A1283" t="s">
        <v>56</v>
      </c>
      <c r="B1283" t="s">
        <v>86</v>
      </c>
      <c r="C1283" t="s">
        <v>94</v>
      </c>
      <c r="D1283" t="str">
        <f t="shared" ref="D1283:D1310" si="20">_xlfn.CONCAT(TRIM(A1283),"-",TRIM(B1283),"-",TRIM(C1283))</f>
        <v>Palembang-Indonesia-Cluster-Based</v>
      </c>
      <c r="E1283">
        <v>231</v>
      </c>
    </row>
    <row r="1284" spans="1:5" x14ac:dyDescent="0.25">
      <c r="A1284" t="s">
        <v>71</v>
      </c>
      <c r="B1284" t="s">
        <v>86</v>
      </c>
      <c r="C1284" t="s">
        <v>94</v>
      </c>
      <c r="D1284" t="str">
        <f t="shared" si="20"/>
        <v>Pangkalansusu-Indonesia-Cluster-Based</v>
      </c>
      <c r="E1284">
        <v>2</v>
      </c>
    </row>
    <row r="1285" spans="1:5" x14ac:dyDescent="0.25">
      <c r="A1285" t="s">
        <v>28</v>
      </c>
      <c r="B1285" t="s">
        <v>86</v>
      </c>
      <c r="C1285" t="s">
        <v>94</v>
      </c>
      <c r="D1285" t="str">
        <f t="shared" si="20"/>
        <v>Panjang-Indonesia-Cluster-Based</v>
      </c>
      <c r="E1285">
        <v>1120</v>
      </c>
    </row>
    <row r="1286" spans="1:5" x14ac:dyDescent="0.25">
      <c r="A1286" t="s">
        <v>57</v>
      </c>
      <c r="B1286" t="s">
        <v>86</v>
      </c>
      <c r="C1286" t="s">
        <v>94</v>
      </c>
      <c r="D1286" t="str">
        <f t="shared" si="20"/>
        <v>Parepare-Indonesia-Cluster-Based</v>
      </c>
      <c r="E1286">
        <v>544</v>
      </c>
    </row>
    <row r="1287" spans="1:5" x14ac:dyDescent="0.25">
      <c r="A1287" t="s">
        <v>32</v>
      </c>
      <c r="B1287" t="s">
        <v>86</v>
      </c>
      <c r="C1287" t="s">
        <v>94</v>
      </c>
      <c r="D1287" t="str">
        <f t="shared" si="20"/>
        <v>Pomalaa-Indonesia-Cluster-Based</v>
      </c>
      <c r="E1287">
        <v>48</v>
      </c>
    </row>
    <row r="1288" spans="1:5" x14ac:dyDescent="0.25">
      <c r="A1288" t="s">
        <v>6</v>
      </c>
      <c r="B1288" t="s">
        <v>86</v>
      </c>
      <c r="C1288" t="s">
        <v>94</v>
      </c>
      <c r="D1288" t="str">
        <f t="shared" si="20"/>
        <v>Pontianak-Indonesia-Cluster-Based</v>
      </c>
      <c r="E1288">
        <v>4578</v>
      </c>
    </row>
    <row r="1289" spans="1:5" x14ac:dyDescent="0.25">
      <c r="A1289" t="s">
        <v>7</v>
      </c>
      <c r="B1289" t="s">
        <v>86</v>
      </c>
      <c r="C1289" t="s">
        <v>94</v>
      </c>
      <c r="D1289" t="str">
        <f t="shared" si="20"/>
        <v>Poso-Indonesia-Cluster-Based</v>
      </c>
      <c r="E1289">
        <v>34</v>
      </c>
    </row>
    <row r="1290" spans="1:5" x14ac:dyDescent="0.25">
      <c r="A1290" t="s">
        <v>58</v>
      </c>
      <c r="B1290" t="s">
        <v>86</v>
      </c>
      <c r="C1290" t="s">
        <v>94</v>
      </c>
      <c r="D1290" t="str">
        <f t="shared" si="20"/>
        <v>Probolinggo-Indonesia-Cluster-Based</v>
      </c>
      <c r="E1290">
        <v>102</v>
      </c>
    </row>
    <row r="1291" spans="1:5" x14ac:dyDescent="0.25">
      <c r="A1291" t="s">
        <v>63</v>
      </c>
      <c r="B1291" t="s">
        <v>86</v>
      </c>
      <c r="C1291" t="s">
        <v>94</v>
      </c>
      <c r="D1291" t="str">
        <f t="shared" si="20"/>
        <v>Pulau Baai-Indonesia-Cluster-Based</v>
      </c>
      <c r="E1291">
        <v>1038</v>
      </c>
    </row>
    <row r="1292" spans="1:5" x14ac:dyDescent="0.25">
      <c r="A1292" t="s">
        <v>65</v>
      </c>
      <c r="B1292" t="s">
        <v>86</v>
      </c>
      <c r="C1292" t="s">
        <v>94</v>
      </c>
      <c r="D1292" t="str">
        <f t="shared" si="20"/>
        <v>Pulau Sambu-Indonesia-Cluster-Based</v>
      </c>
      <c r="E1292">
        <v>40981</v>
      </c>
    </row>
    <row r="1293" spans="1:5" x14ac:dyDescent="0.25">
      <c r="A1293" t="s">
        <v>72</v>
      </c>
      <c r="B1293" t="s">
        <v>86</v>
      </c>
      <c r="C1293" t="s">
        <v>94</v>
      </c>
      <c r="D1293" t="str">
        <f t="shared" si="20"/>
        <v>Raha Roadstead-Indonesia-Cluster-Based</v>
      </c>
      <c r="E1293">
        <v>76</v>
      </c>
    </row>
    <row r="1294" spans="1:5" x14ac:dyDescent="0.25">
      <c r="A1294" t="s">
        <v>33</v>
      </c>
      <c r="B1294" t="s">
        <v>86</v>
      </c>
      <c r="C1294" t="s">
        <v>94</v>
      </c>
      <c r="D1294" t="str">
        <f t="shared" si="20"/>
        <v>Samarinda-Indonesia-Cluster-Based</v>
      </c>
      <c r="E1294">
        <v>382</v>
      </c>
    </row>
    <row r="1295" spans="1:5" x14ac:dyDescent="0.25">
      <c r="A1295" t="s">
        <v>34</v>
      </c>
      <c r="B1295" t="s">
        <v>86</v>
      </c>
      <c r="C1295" t="s">
        <v>94</v>
      </c>
      <c r="D1295" t="str">
        <f t="shared" si="20"/>
        <v>Sampit-Indonesia-Cluster-Based</v>
      </c>
      <c r="E1295">
        <v>73</v>
      </c>
    </row>
    <row r="1296" spans="1:5" x14ac:dyDescent="0.25">
      <c r="A1296" t="s">
        <v>35</v>
      </c>
      <c r="B1296" t="s">
        <v>86</v>
      </c>
      <c r="C1296" t="s">
        <v>94</v>
      </c>
      <c r="D1296" t="str">
        <f t="shared" si="20"/>
        <v>Saumlaki-Indonesia-Cluster-Based</v>
      </c>
      <c r="E1296">
        <v>264</v>
      </c>
    </row>
    <row r="1297" spans="1:5" x14ac:dyDescent="0.25">
      <c r="A1297" t="s">
        <v>59</v>
      </c>
      <c r="B1297" t="s">
        <v>86</v>
      </c>
      <c r="C1297" t="s">
        <v>94</v>
      </c>
      <c r="D1297" t="str">
        <f t="shared" si="20"/>
        <v>Sekupang-Indonesia-Cluster-Based</v>
      </c>
      <c r="E1297">
        <v>39134</v>
      </c>
    </row>
    <row r="1298" spans="1:5" x14ac:dyDescent="0.25">
      <c r="A1298" t="s">
        <v>36</v>
      </c>
      <c r="B1298" t="s">
        <v>86</v>
      </c>
      <c r="C1298" t="s">
        <v>94</v>
      </c>
      <c r="D1298" t="str">
        <f t="shared" si="20"/>
        <v>Serui-Indonesia-Cluster-Based</v>
      </c>
      <c r="E1298">
        <v>237</v>
      </c>
    </row>
    <row r="1299" spans="1:5" x14ac:dyDescent="0.25">
      <c r="A1299" t="s">
        <v>37</v>
      </c>
      <c r="B1299" t="s">
        <v>86</v>
      </c>
      <c r="C1299" t="s">
        <v>94</v>
      </c>
      <c r="D1299" t="str">
        <f t="shared" si="20"/>
        <v>Sibolga-Indonesia-Cluster-Based</v>
      </c>
      <c r="E1299">
        <v>554</v>
      </c>
    </row>
    <row r="1300" spans="1:5" x14ac:dyDescent="0.25">
      <c r="A1300" t="s">
        <v>60</v>
      </c>
      <c r="B1300" t="s">
        <v>86</v>
      </c>
      <c r="C1300" t="s">
        <v>94</v>
      </c>
      <c r="D1300" t="str">
        <f t="shared" si="20"/>
        <v>Sungaipakning-Indonesia-Cluster-Based</v>
      </c>
      <c r="E1300">
        <v>438</v>
      </c>
    </row>
    <row r="1301" spans="1:5" x14ac:dyDescent="0.25">
      <c r="A1301" t="s">
        <v>38</v>
      </c>
      <c r="B1301" t="s">
        <v>86</v>
      </c>
      <c r="C1301" t="s">
        <v>94</v>
      </c>
      <c r="D1301" t="str">
        <f t="shared" si="20"/>
        <v>Tahuna-Indonesia-Cluster-Based</v>
      </c>
      <c r="E1301">
        <v>208</v>
      </c>
    </row>
    <row r="1302" spans="1:5" x14ac:dyDescent="0.25">
      <c r="A1302" t="s">
        <v>39</v>
      </c>
      <c r="B1302" t="s">
        <v>86</v>
      </c>
      <c r="C1302" t="s">
        <v>94</v>
      </c>
      <c r="D1302" t="str">
        <f t="shared" si="20"/>
        <v>Tanjung Balai Karimun-Indonesia-Cluster-Based</v>
      </c>
      <c r="E1302">
        <v>1977</v>
      </c>
    </row>
    <row r="1303" spans="1:5" x14ac:dyDescent="0.25">
      <c r="A1303" t="s">
        <v>67</v>
      </c>
      <c r="B1303" t="s">
        <v>86</v>
      </c>
      <c r="C1303" t="s">
        <v>94</v>
      </c>
      <c r="D1303" t="str">
        <f t="shared" si="20"/>
        <v>Tanjung Benete-Indonesia-Cluster-Based</v>
      </c>
      <c r="E1303">
        <v>307</v>
      </c>
    </row>
    <row r="1304" spans="1:5" x14ac:dyDescent="0.25">
      <c r="A1304" t="s">
        <v>75</v>
      </c>
      <c r="B1304" t="s">
        <v>86</v>
      </c>
      <c r="C1304" t="s">
        <v>94</v>
      </c>
      <c r="D1304" t="str">
        <f t="shared" si="20"/>
        <v>Tanjung Santan-Indonesia-Cluster-Based</v>
      </c>
      <c r="E1304">
        <v>84</v>
      </c>
    </row>
    <row r="1305" spans="1:5" x14ac:dyDescent="0.25">
      <c r="A1305" t="s">
        <v>73</v>
      </c>
      <c r="B1305" t="s">
        <v>86</v>
      </c>
      <c r="C1305" t="s">
        <v>94</v>
      </c>
      <c r="D1305" t="str">
        <f t="shared" si="20"/>
        <v>Tanjungpandan-Indonesia-Cluster-Based</v>
      </c>
      <c r="E1305">
        <v>7</v>
      </c>
    </row>
    <row r="1306" spans="1:5" x14ac:dyDescent="0.25">
      <c r="A1306" t="s">
        <v>74</v>
      </c>
      <c r="B1306" t="s">
        <v>86</v>
      </c>
      <c r="C1306" t="s">
        <v>94</v>
      </c>
      <c r="D1306" t="str">
        <f t="shared" si="20"/>
        <v>Tanjungredeb-Indonesia-Cluster-Based</v>
      </c>
      <c r="E1306">
        <v>281</v>
      </c>
    </row>
    <row r="1307" spans="1:5" x14ac:dyDescent="0.25">
      <c r="A1307" t="s">
        <v>2</v>
      </c>
      <c r="B1307" t="s">
        <v>86</v>
      </c>
      <c r="C1307" t="s">
        <v>94</v>
      </c>
      <c r="D1307" t="str">
        <f t="shared" si="20"/>
        <v>Teluk Bayur-Indonesia-Cluster-Based</v>
      </c>
      <c r="E1307">
        <v>901</v>
      </c>
    </row>
    <row r="1308" spans="1:5" x14ac:dyDescent="0.25">
      <c r="A1308" t="s">
        <v>61</v>
      </c>
      <c r="B1308" t="s">
        <v>86</v>
      </c>
      <c r="C1308" t="s">
        <v>94</v>
      </c>
      <c r="D1308" t="str">
        <f t="shared" si="20"/>
        <v>Ternate-Indonesia-Cluster-Based</v>
      </c>
      <c r="E1308">
        <v>3838</v>
      </c>
    </row>
    <row r="1309" spans="1:5" x14ac:dyDescent="0.25">
      <c r="A1309" t="s">
        <v>66</v>
      </c>
      <c r="B1309" t="s">
        <v>86</v>
      </c>
      <c r="C1309" t="s">
        <v>94</v>
      </c>
      <c r="D1309" t="str">
        <f t="shared" si="20"/>
        <v>Tg. Sorong-Indonesia-Cluster-Based</v>
      </c>
      <c r="E1309">
        <v>1610</v>
      </c>
    </row>
    <row r="1310" spans="1:5" x14ac:dyDescent="0.25">
      <c r="A1310" t="s">
        <v>44</v>
      </c>
      <c r="B1310" t="s">
        <v>86</v>
      </c>
      <c r="C1310" t="s">
        <v>94</v>
      </c>
      <c r="D1310" t="str">
        <f t="shared" si="20"/>
        <v>Waingapu-Indonesia-Cluster-Based</v>
      </c>
      <c r="E1310">
        <v>218</v>
      </c>
    </row>
  </sheetData>
  <sortState xmlns:xlrd2="http://schemas.microsoft.com/office/spreadsheetml/2017/richdata2" ref="A2:E56">
    <sortCondition ref="A34:A56"/>
  </sortState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5B07-3036-48BF-84EA-4DE4F0CD8BD2}">
  <dimension ref="A1:O683"/>
  <sheetViews>
    <sheetView topLeftCell="A662" workbookViewId="0">
      <selection activeCell="D2" sqref="D2:D683"/>
    </sheetView>
  </sheetViews>
  <sheetFormatPr defaultRowHeight="15" x14ac:dyDescent="0.25"/>
  <cols>
    <col min="3" max="3" width="26" customWidth="1"/>
  </cols>
  <sheetData>
    <row r="1" spans="1:15" x14ac:dyDescent="0.25">
      <c r="A1" s="2" t="s">
        <v>64</v>
      </c>
      <c r="B1" s="2" t="s">
        <v>93</v>
      </c>
      <c r="C1" t="s">
        <v>69</v>
      </c>
      <c r="D1" t="s">
        <v>68</v>
      </c>
      <c r="E1" t="s">
        <v>80</v>
      </c>
      <c r="F1" t="s">
        <v>81</v>
      </c>
      <c r="G1" t="s">
        <v>91</v>
      </c>
      <c r="H1" t="s">
        <v>90</v>
      </c>
      <c r="I1" t="s">
        <v>82</v>
      </c>
      <c r="J1" t="s">
        <v>83</v>
      </c>
      <c r="K1" t="s">
        <v>89</v>
      </c>
      <c r="L1" t="s">
        <v>88</v>
      </c>
      <c r="M1" t="s">
        <v>84</v>
      </c>
      <c r="N1" t="s">
        <v>85</v>
      </c>
      <c r="O1" t="s">
        <v>86</v>
      </c>
    </row>
    <row r="2" spans="1:15" x14ac:dyDescent="0.25">
      <c r="A2" t="s">
        <v>45</v>
      </c>
      <c r="B2" t="s">
        <v>80</v>
      </c>
      <c r="C2" t="str">
        <f>_xlfn.CONCAT(TRIM(A2),"-",TRIM(B2))</f>
        <v>Ambon-China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0</v>
      </c>
      <c r="K2">
        <v>0</v>
      </c>
      <c r="L2">
        <v>0</v>
      </c>
      <c r="M2">
        <v>2</v>
      </c>
      <c r="N2">
        <v>0</v>
      </c>
      <c r="O2">
        <v>2364</v>
      </c>
    </row>
    <row r="3" spans="1:15" x14ac:dyDescent="0.25">
      <c r="A3" t="s">
        <v>46</v>
      </c>
      <c r="B3" t="s">
        <v>80</v>
      </c>
      <c r="C3" t="str">
        <f t="shared" ref="C3:C66" si="0">_xlfn.CONCAT(TRIM(A3),"-",TRIM(B3))</f>
        <v>Balikpapan-China</v>
      </c>
      <c r="D3">
        <v>314</v>
      </c>
      <c r="E3">
        <v>314</v>
      </c>
      <c r="F3">
        <v>70</v>
      </c>
      <c r="G3">
        <v>431</v>
      </c>
      <c r="H3">
        <v>518</v>
      </c>
      <c r="I3">
        <v>58</v>
      </c>
      <c r="J3">
        <v>41</v>
      </c>
      <c r="K3">
        <v>653</v>
      </c>
      <c r="L3">
        <v>795</v>
      </c>
      <c r="M3">
        <v>318</v>
      </c>
      <c r="N3">
        <v>7</v>
      </c>
      <c r="O3">
        <v>27164</v>
      </c>
    </row>
    <row r="4" spans="1:15" x14ac:dyDescent="0.25">
      <c r="A4" t="s">
        <v>8</v>
      </c>
      <c r="B4" t="s">
        <v>80</v>
      </c>
      <c r="C4" t="str">
        <f t="shared" si="0"/>
        <v>Banjarmasin-China</v>
      </c>
      <c r="D4">
        <v>0</v>
      </c>
      <c r="E4">
        <v>0</v>
      </c>
      <c r="F4">
        <v>0</v>
      </c>
      <c r="G4">
        <v>155</v>
      </c>
      <c r="H4">
        <v>1</v>
      </c>
      <c r="I4">
        <v>4</v>
      </c>
      <c r="J4">
        <v>0</v>
      </c>
      <c r="K4">
        <v>0</v>
      </c>
      <c r="L4">
        <v>0</v>
      </c>
      <c r="M4">
        <v>6</v>
      </c>
      <c r="N4">
        <v>2</v>
      </c>
      <c r="O4">
        <v>1317</v>
      </c>
    </row>
    <row r="5" spans="1:15" x14ac:dyDescent="0.25">
      <c r="A5" t="s">
        <v>4</v>
      </c>
      <c r="B5" t="s">
        <v>80</v>
      </c>
      <c r="C5" t="str">
        <f t="shared" si="0"/>
        <v>Banten-China</v>
      </c>
      <c r="D5">
        <v>49</v>
      </c>
      <c r="E5">
        <v>49</v>
      </c>
      <c r="F5">
        <v>16</v>
      </c>
      <c r="G5">
        <v>231</v>
      </c>
      <c r="H5">
        <v>566</v>
      </c>
      <c r="I5">
        <v>10</v>
      </c>
      <c r="J5">
        <v>110</v>
      </c>
      <c r="K5">
        <v>1713</v>
      </c>
      <c r="L5">
        <v>1219</v>
      </c>
      <c r="M5">
        <v>199</v>
      </c>
      <c r="N5">
        <v>29</v>
      </c>
      <c r="O5">
        <v>2081</v>
      </c>
    </row>
    <row r="6" spans="1:15" x14ac:dyDescent="0.25">
      <c r="A6" t="s">
        <v>47</v>
      </c>
      <c r="B6" t="s">
        <v>80</v>
      </c>
      <c r="C6" t="str">
        <f t="shared" si="0"/>
        <v>Baubau-China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951</v>
      </c>
    </row>
    <row r="7" spans="1:15" x14ac:dyDescent="0.25">
      <c r="A7" t="s">
        <v>9</v>
      </c>
      <c r="B7" t="s">
        <v>80</v>
      </c>
      <c r="C7" t="str">
        <f t="shared" si="0"/>
        <v>Belawan-China</v>
      </c>
      <c r="D7">
        <v>4</v>
      </c>
      <c r="E7">
        <v>4</v>
      </c>
      <c r="F7">
        <v>6</v>
      </c>
      <c r="G7">
        <v>31</v>
      </c>
      <c r="H7">
        <v>194</v>
      </c>
      <c r="I7">
        <v>181</v>
      </c>
      <c r="J7">
        <v>512</v>
      </c>
      <c r="K7">
        <v>41</v>
      </c>
      <c r="L7">
        <v>123</v>
      </c>
      <c r="M7">
        <v>285</v>
      </c>
      <c r="N7">
        <v>12</v>
      </c>
      <c r="O7">
        <v>1762</v>
      </c>
    </row>
    <row r="8" spans="1:15" x14ac:dyDescent="0.25">
      <c r="A8" t="s">
        <v>10</v>
      </c>
      <c r="B8" t="s">
        <v>80</v>
      </c>
      <c r="C8" t="str">
        <f t="shared" si="0"/>
        <v>Bengkalis-China</v>
      </c>
      <c r="D8">
        <v>14</v>
      </c>
      <c r="E8">
        <v>14</v>
      </c>
      <c r="F8">
        <v>0</v>
      </c>
      <c r="G8">
        <v>50</v>
      </c>
      <c r="H8">
        <v>15</v>
      </c>
      <c r="I8">
        <v>0</v>
      </c>
      <c r="J8">
        <v>2</v>
      </c>
      <c r="K8">
        <v>9</v>
      </c>
      <c r="L8">
        <v>107</v>
      </c>
      <c r="M8">
        <v>44</v>
      </c>
      <c r="N8">
        <v>4</v>
      </c>
      <c r="O8">
        <v>225</v>
      </c>
    </row>
    <row r="9" spans="1:15" x14ac:dyDescent="0.25">
      <c r="A9" t="s">
        <v>5</v>
      </c>
      <c r="B9" t="s">
        <v>80</v>
      </c>
      <c r="C9" t="str">
        <f t="shared" si="0"/>
        <v>Benoa-China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10</v>
      </c>
      <c r="L9">
        <v>3</v>
      </c>
      <c r="M9">
        <v>7</v>
      </c>
      <c r="N9">
        <v>0</v>
      </c>
      <c r="O9">
        <v>696</v>
      </c>
    </row>
    <row r="10" spans="1:15" x14ac:dyDescent="0.25">
      <c r="A10" t="s">
        <v>11</v>
      </c>
      <c r="B10" t="s">
        <v>80</v>
      </c>
      <c r="C10" t="str">
        <f t="shared" si="0"/>
        <v>Bitung-China</v>
      </c>
      <c r="D10">
        <v>0</v>
      </c>
      <c r="E10">
        <v>0</v>
      </c>
      <c r="F10">
        <v>0</v>
      </c>
      <c r="G10">
        <v>11</v>
      </c>
      <c r="H10">
        <v>9</v>
      </c>
      <c r="I10">
        <v>1</v>
      </c>
      <c r="J10">
        <v>0</v>
      </c>
      <c r="K10">
        <v>4</v>
      </c>
      <c r="L10">
        <v>35</v>
      </c>
      <c r="M10">
        <v>27</v>
      </c>
      <c r="N10">
        <v>19</v>
      </c>
      <c r="O10">
        <v>1845</v>
      </c>
    </row>
    <row r="11" spans="1:15" x14ac:dyDescent="0.25">
      <c r="A11" t="s">
        <v>70</v>
      </c>
      <c r="B11" t="s">
        <v>80</v>
      </c>
      <c r="C11" t="str">
        <f t="shared" si="0"/>
        <v>Bontang Lng Terminal-China</v>
      </c>
      <c r="D11">
        <v>0</v>
      </c>
      <c r="E11">
        <v>0</v>
      </c>
      <c r="F11">
        <v>0</v>
      </c>
      <c r="G11">
        <v>2</v>
      </c>
      <c r="H11">
        <v>5</v>
      </c>
      <c r="I11">
        <v>1</v>
      </c>
      <c r="J11">
        <v>5</v>
      </c>
      <c r="K11">
        <v>2</v>
      </c>
      <c r="L11">
        <v>5</v>
      </c>
      <c r="M11">
        <v>3</v>
      </c>
      <c r="N11">
        <v>0</v>
      </c>
      <c r="O11">
        <v>26</v>
      </c>
    </row>
    <row r="12" spans="1:15" x14ac:dyDescent="0.25">
      <c r="A12" t="s">
        <v>12</v>
      </c>
      <c r="B12" t="s">
        <v>80</v>
      </c>
      <c r="C12" t="str">
        <f t="shared" si="0"/>
        <v>Bula-China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38</v>
      </c>
    </row>
    <row r="13" spans="1:15" x14ac:dyDescent="0.25">
      <c r="A13" t="s">
        <v>13</v>
      </c>
      <c r="B13" t="s">
        <v>80</v>
      </c>
      <c r="C13" t="str">
        <f t="shared" si="0"/>
        <v>Celukan Bawang-China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3</v>
      </c>
      <c r="M13">
        <v>0</v>
      </c>
      <c r="N13">
        <v>0</v>
      </c>
      <c r="O13">
        <v>113</v>
      </c>
    </row>
    <row r="14" spans="1:15" x14ac:dyDescent="0.25">
      <c r="A14" t="s">
        <v>3</v>
      </c>
      <c r="B14" t="s">
        <v>80</v>
      </c>
      <c r="C14" t="str">
        <f t="shared" si="0"/>
        <v>Cirebon-China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0</v>
      </c>
      <c r="L14">
        <v>4</v>
      </c>
      <c r="M14">
        <v>6</v>
      </c>
      <c r="N14">
        <v>0</v>
      </c>
      <c r="O14">
        <v>313</v>
      </c>
    </row>
    <row r="15" spans="1:15" x14ac:dyDescent="0.25">
      <c r="A15" t="s">
        <v>14</v>
      </c>
      <c r="B15" t="s">
        <v>80</v>
      </c>
      <c r="C15" t="str">
        <f t="shared" si="0"/>
        <v>Donggala-China</v>
      </c>
      <c r="D15">
        <v>0</v>
      </c>
      <c r="E15">
        <v>0</v>
      </c>
      <c r="F15">
        <v>0</v>
      </c>
      <c r="G15">
        <v>3</v>
      </c>
      <c r="H15">
        <v>0</v>
      </c>
      <c r="I15">
        <v>4</v>
      </c>
      <c r="J15">
        <v>0</v>
      </c>
      <c r="K15">
        <v>0</v>
      </c>
      <c r="L15">
        <v>1</v>
      </c>
      <c r="M15">
        <v>3</v>
      </c>
      <c r="N15">
        <v>0</v>
      </c>
      <c r="O15">
        <v>891</v>
      </c>
    </row>
    <row r="16" spans="1:15" x14ac:dyDescent="0.25">
      <c r="A16" t="s">
        <v>15</v>
      </c>
      <c r="B16" t="s">
        <v>80</v>
      </c>
      <c r="C16" t="str">
        <f t="shared" si="0"/>
        <v>Dumai-China</v>
      </c>
      <c r="D16">
        <v>124</v>
      </c>
      <c r="E16">
        <v>124</v>
      </c>
      <c r="F16">
        <v>6</v>
      </c>
      <c r="G16">
        <v>277</v>
      </c>
      <c r="H16">
        <v>687</v>
      </c>
      <c r="I16">
        <v>52</v>
      </c>
      <c r="J16">
        <v>83</v>
      </c>
      <c r="K16">
        <v>371</v>
      </c>
      <c r="L16">
        <v>1287</v>
      </c>
      <c r="M16">
        <v>335</v>
      </c>
      <c r="N16">
        <v>165</v>
      </c>
      <c r="O16">
        <v>5082</v>
      </c>
    </row>
    <row r="17" spans="1:15" x14ac:dyDescent="0.25">
      <c r="A17" t="s">
        <v>50</v>
      </c>
      <c r="B17" t="s">
        <v>80</v>
      </c>
      <c r="C17" t="str">
        <f t="shared" si="0"/>
        <v>Ende-China</v>
      </c>
      <c r="D17">
        <v>2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227</v>
      </c>
    </row>
    <row r="18" spans="1:15" x14ac:dyDescent="0.25">
      <c r="A18" t="s">
        <v>51</v>
      </c>
      <c r="B18" t="s">
        <v>80</v>
      </c>
      <c r="C18" t="str">
        <f t="shared" si="0"/>
        <v>Fakfak-China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501</v>
      </c>
    </row>
    <row r="19" spans="1:15" x14ac:dyDescent="0.25">
      <c r="A19" t="s">
        <v>16</v>
      </c>
      <c r="B19" t="s">
        <v>80</v>
      </c>
      <c r="C19" t="str">
        <f t="shared" si="0"/>
        <v>Gorontalo-China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612</v>
      </c>
    </row>
    <row r="20" spans="1:15" x14ac:dyDescent="0.25">
      <c r="A20" t="s">
        <v>17</v>
      </c>
      <c r="B20" t="s">
        <v>80</v>
      </c>
      <c r="C20" t="str">
        <f t="shared" si="0"/>
        <v>Gresik-China</v>
      </c>
      <c r="D20">
        <v>109</v>
      </c>
      <c r="E20">
        <v>109</v>
      </c>
      <c r="F20">
        <v>50</v>
      </c>
      <c r="G20">
        <v>477</v>
      </c>
      <c r="H20">
        <v>740</v>
      </c>
      <c r="I20">
        <v>33</v>
      </c>
      <c r="J20">
        <v>91</v>
      </c>
      <c r="K20">
        <v>393</v>
      </c>
      <c r="L20">
        <v>1326</v>
      </c>
      <c r="M20">
        <v>529</v>
      </c>
      <c r="N20">
        <v>200</v>
      </c>
      <c r="O20">
        <v>16132</v>
      </c>
    </row>
    <row r="21" spans="1:15" x14ac:dyDescent="0.25">
      <c r="A21" t="s">
        <v>18</v>
      </c>
      <c r="B21" t="s">
        <v>80</v>
      </c>
      <c r="C21" t="str">
        <f t="shared" si="0"/>
        <v>Jayapura-China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752</v>
      </c>
    </row>
    <row r="22" spans="1:15" x14ac:dyDescent="0.25">
      <c r="A22" t="s">
        <v>19</v>
      </c>
      <c r="B22" t="s">
        <v>80</v>
      </c>
      <c r="C22" t="str">
        <f t="shared" si="0"/>
        <v>Kendari-China</v>
      </c>
      <c r="D22">
        <v>0</v>
      </c>
      <c r="E22">
        <v>0</v>
      </c>
      <c r="F22">
        <v>0</v>
      </c>
      <c r="G22">
        <v>0</v>
      </c>
      <c r="H22">
        <v>0</v>
      </c>
      <c r="I22">
        <v>4</v>
      </c>
      <c r="J22">
        <v>0</v>
      </c>
      <c r="K22">
        <v>0</v>
      </c>
      <c r="L22">
        <v>19</v>
      </c>
      <c r="M22">
        <v>0</v>
      </c>
      <c r="N22">
        <v>0</v>
      </c>
      <c r="O22">
        <v>890</v>
      </c>
    </row>
    <row r="23" spans="1:15" x14ac:dyDescent="0.25">
      <c r="A23" t="s">
        <v>20</v>
      </c>
      <c r="B23" t="s">
        <v>80</v>
      </c>
      <c r="C23" t="str">
        <f t="shared" si="0"/>
        <v>Kolonodale-China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</v>
      </c>
    </row>
    <row r="24" spans="1:15" x14ac:dyDescent="0.25">
      <c r="A24" t="s">
        <v>21</v>
      </c>
      <c r="B24" t="s">
        <v>80</v>
      </c>
      <c r="C24" t="str">
        <f t="shared" si="0"/>
        <v>Kuala Tanjung-China</v>
      </c>
      <c r="D24">
        <v>0</v>
      </c>
      <c r="E24">
        <v>0</v>
      </c>
      <c r="F24">
        <v>0</v>
      </c>
      <c r="G24">
        <v>30</v>
      </c>
      <c r="H24">
        <v>6</v>
      </c>
      <c r="I24">
        <v>0</v>
      </c>
      <c r="J24">
        <v>0</v>
      </c>
      <c r="K24">
        <v>17</v>
      </c>
      <c r="L24">
        <v>23</v>
      </c>
      <c r="M24">
        <v>40</v>
      </c>
      <c r="N24">
        <v>4</v>
      </c>
      <c r="O24">
        <v>76</v>
      </c>
    </row>
    <row r="25" spans="1:15" x14ac:dyDescent="0.25">
      <c r="A25" t="s">
        <v>22</v>
      </c>
      <c r="B25" t="s">
        <v>80</v>
      </c>
      <c r="C25" t="str">
        <f t="shared" si="0"/>
        <v>Kumai-China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1</v>
      </c>
      <c r="O25">
        <v>310</v>
      </c>
    </row>
    <row r="26" spans="1:15" x14ac:dyDescent="0.25">
      <c r="A26" t="s">
        <v>52</v>
      </c>
      <c r="B26" t="s">
        <v>80</v>
      </c>
      <c r="C26" t="str">
        <f t="shared" si="0"/>
        <v>Labuha-China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6</v>
      </c>
    </row>
    <row r="27" spans="1:15" x14ac:dyDescent="0.25">
      <c r="A27" t="s">
        <v>23</v>
      </c>
      <c r="B27" t="s">
        <v>80</v>
      </c>
      <c r="C27" t="str">
        <f t="shared" si="0"/>
        <v>Larantuka-China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124</v>
      </c>
    </row>
    <row r="28" spans="1:15" x14ac:dyDescent="0.25">
      <c r="A28" t="s">
        <v>54</v>
      </c>
      <c r="B28" t="s">
        <v>80</v>
      </c>
      <c r="C28" t="str">
        <f t="shared" si="0"/>
        <v>Lhokseumawe-China</v>
      </c>
      <c r="D28">
        <v>1</v>
      </c>
      <c r="E28">
        <v>1</v>
      </c>
      <c r="F28">
        <v>74</v>
      </c>
      <c r="G28">
        <v>41</v>
      </c>
      <c r="H28">
        <v>0</v>
      </c>
      <c r="I28">
        <v>9</v>
      </c>
      <c r="J28">
        <v>457</v>
      </c>
      <c r="K28">
        <v>44</v>
      </c>
      <c r="L28">
        <v>108</v>
      </c>
      <c r="M28">
        <v>102</v>
      </c>
      <c r="N28">
        <v>0</v>
      </c>
      <c r="O28">
        <v>2766</v>
      </c>
    </row>
    <row r="29" spans="1:15" x14ac:dyDescent="0.25">
      <c r="A29" t="s">
        <v>24</v>
      </c>
      <c r="B29" t="s">
        <v>80</v>
      </c>
      <c r="C29" t="str">
        <f t="shared" si="0"/>
        <v>Luwuk-China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620</v>
      </c>
    </row>
    <row r="30" spans="1:15" x14ac:dyDescent="0.25">
      <c r="A30" t="s">
        <v>25</v>
      </c>
      <c r="B30" t="s">
        <v>80</v>
      </c>
      <c r="C30" t="str">
        <f t="shared" si="0"/>
        <v>Manado-China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</v>
      </c>
    </row>
    <row r="31" spans="1:15" x14ac:dyDescent="0.25">
      <c r="A31" t="s">
        <v>55</v>
      </c>
      <c r="B31" t="s">
        <v>80</v>
      </c>
      <c r="C31" t="str">
        <f t="shared" si="0"/>
        <v>Maumere-China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264</v>
      </c>
    </row>
    <row r="32" spans="1:15" x14ac:dyDescent="0.25">
      <c r="A32" t="s">
        <v>26</v>
      </c>
      <c r="B32" t="s">
        <v>80</v>
      </c>
      <c r="C32" t="str">
        <f t="shared" si="0"/>
        <v>Namlea-China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325</v>
      </c>
    </row>
    <row r="33" spans="1:15" x14ac:dyDescent="0.25">
      <c r="A33" t="s">
        <v>56</v>
      </c>
      <c r="B33" t="s">
        <v>80</v>
      </c>
      <c r="C33" t="str">
        <f t="shared" si="0"/>
        <v>Palembang-China</v>
      </c>
      <c r="D33">
        <v>1</v>
      </c>
      <c r="E33">
        <v>1</v>
      </c>
      <c r="F33">
        <v>0</v>
      </c>
      <c r="G33">
        <v>8</v>
      </c>
      <c r="H33">
        <v>0</v>
      </c>
      <c r="I33">
        <v>7</v>
      </c>
      <c r="J33">
        <v>0</v>
      </c>
      <c r="K33">
        <v>0</v>
      </c>
      <c r="L33">
        <v>40</v>
      </c>
      <c r="M33">
        <v>36</v>
      </c>
      <c r="N33">
        <v>42</v>
      </c>
      <c r="O33">
        <v>231</v>
      </c>
    </row>
    <row r="34" spans="1:15" x14ac:dyDescent="0.25">
      <c r="A34" t="s">
        <v>71</v>
      </c>
      <c r="B34" t="s">
        <v>80</v>
      </c>
      <c r="C34" t="str">
        <f t="shared" si="0"/>
        <v>Pangkalansusu-China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</v>
      </c>
    </row>
    <row r="35" spans="1:15" x14ac:dyDescent="0.25">
      <c r="A35" t="s">
        <v>28</v>
      </c>
      <c r="B35" t="s">
        <v>80</v>
      </c>
      <c r="C35" t="str">
        <f t="shared" si="0"/>
        <v>Panjang-China</v>
      </c>
      <c r="D35">
        <v>13</v>
      </c>
      <c r="E35">
        <v>13</v>
      </c>
      <c r="F35">
        <v>9</v>
      </c>
      <c r="G35">
        <v>111</v>
      </c>
      <c r="H35">
        <v>134</v>
      </c>
      <c r="I35">
        <v>8</v>
      </c>
      <c r="J35">
        <v>33</v>
      </c>
      <c r="K35">
        <v>158</v>
      </c>
      <c r="L35">
        <v>144</v>
      </c>
      <c r="M35">
        <v>145</v>
      </c>
      <c r="N35">
        <v>17</v>
      </c>
      <c r="O35">
        <v>1118</v>
      </c>
    </row>
    <row r="36" spans="1:15" x14ac:dyDescent="0.25">
      <c r="A36" t="s">
        <v>57</v>
      </c>
      <c r="B36" t="s">
        <v>80</v>
      </c>
      <c r="C36" t="str">
        <f t="shared" si="0"/>
        <v>Parepare-China</v>
      </c>
      <c r="D36">
        <v>0</v>
      </c>
      <c r="E36">
        <v>0</v>
      </c>
      <c r="F36">
        <v>0</v>
      </c>
      <c r="G36">
        <v>2</v>
      </c>
      <c r="H36">
        <v>0</v>
      </c>
      <c r="I36">
        <v>4</v>
      </c>
      <c r="J36">
        <v>0</v>
      </c>
      <c r="K36">
        <v>0</v>
      </c>
      <c r="L36">
        <v>0</v>
      </c>
      <c r="M36">
        <v>0</v>
      </c>
      <c r="N36">
        <v>0</v>
      </c>
      <c r="O36">
        <v>429</v>
      </c>
    </row>
    <row r="37" spans="1:15" x14ac:dyDescent="0.25">
      <c r="A37" t="s">
        <v>30</v>
      </c>
      <c r="B37" t="s">
        <v>80</v>
      </c>
      <c r="C37" t="str">
        <f t="shared" si="0"/>
        <v>Pekalongan-China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</v>
      </c>
    </row>
    <row r="38" spans="1:15" x14ac:dyDescent="0.25">
      <c r="A38" t="s">
        <v>32</v>
      </c>
      <c r="B38" t="s">
        <v>80</v>
      </c>
      <c r="C38" t="str">
        <f t="shared" si="0"/>
        <v>Pomalaa-China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3</v>
      </c>
      <c r="O38">
        <v>46</v>
      </c>
    </row>
    <row r="39" spans="1:15" x14ac:dyDescent="0.25">
      <c r="A39" t="s">
        <v>6</v>
      </c>
      <c r="B39" t="s">
        <v>80</v>
      </c>
      <c r="C39" t="str">
        <f t="shared" si="0"/>
        <v>Pontianak-China</v>
      </c>
      <c r="D39">
        <v>0</v>
      </c>
      <c r="E39">
        <v>0</v>
      </c>
      <c r="F39">
        <v>0</v>
      </c>
      <c r="G39">
        <v>0</v>
      </c>
      <c r="H39">
        <v>0</v>
      </c>
      <c r="I39">
        <v>35</v>
      </c>
      <c r="J39">
        <v>0</v>
      </c>
      <c r="K39">
        <v>0</v>
      </c>
      <c r="L39">
        <v>0</v>
      </c>
      <c r="M39">
        <v>0</v>
      </c>
      <c r="N39">
        <v>44</v>
      </c>
      <c r="O39">
        <v>3987</v>
      </c>
    </row>
    <row r="40" spans="1:15" x14ac:dyDescent="0.25">
      <c r="A40" t="s">
        <v>7</v>
      </c>
      <c r="B40" t="s">
        <v>80</v>
      </c>
      <c r="C40" t="str">
        <f t="shared" si="0"/>
        <v>Poso-China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85</v>
      </c>
    </row>
    <row r="41" spans="1:15" x14ac:dyDescent="0.25">
      <c r="A41" t="s">
        <v>58</v>
      </c>
      <c r="B41" t="s">
        <v>80</v>
      </c>
      <c r="C41" t="str">
        <f t="shared" si="0"/>
        <v>Probolinggo-China</v>
      </c>
      <c r="D41">
        <v>0</v>
      </c>
      <c r="E41">
        <v>0</v>
      </c>
      <c r="F41">
        <v>0</v>
      </c>
      <c r="G41">
        <v>3</v>
      </c>
      <c r="H41">
        <v>4</v>
      </c>
      <c r="I41">
        <v>0</v>
      </c>
      <c r="J41">
        <v>0</v>
      </c>
      <c r="K41">
        <v>1</v>
      </c>
      <c r="L41">
        <v>4</v>
      </c>
      <c r="M41">
        <v>2</v>
      </c>
      <c r="N41">
        <v>2</v>
      </c>
      <c r="O41">
        <v>103</v>
      </c>
    </row>
    <row r="42" spans="1:15" x14ac:dyDescent="0.25">
      <c r="A42" t="s">
        <v>63</v>
      </c>
      <c r="B42" t="s">
        <v>80</v>
      </c>
      <c r="C42" t="str">
        <f t="shared" si="0"/>
        <v>Pulau Baai-China</v>
      </c>
      <c r="D42">
        <v>0</v>
      </c>
      <c r="E42">
        <v>0</v>
      </c>
      <c r="F42">
        <v>0</v>
      </c>
      <c r="G42">
        <v>65</v>
      </c>
      <c r="H42">
        <v>68</v>
      </c>
      <c r="I42">
        <v>2</v>
      </c>
      <c r="J42">
        <v>0</v>
      </c>
      <c r="K42">
        <v>60</v>
      </c>
      <c r="L42">
        <v>251</v>
      </c>
      <c r="M42">
        <v>16</v>
      </c>
      <c r="N42">
        <v>29</v>
      </c>
      <c r="O42">
        <v>704</v>
      </c>
    </row>
    <row r="43" spans="1:15" x14ac:dyDescent="0.25">
      <c r="A43" t="s">
        <v>65</v>
      </c>
      <c r="B43" t="s">
        <v>80</v>
      </c>
      <c r="C43" t="str">
        <f t="shared" si="0"/>
        <v>Pulau Sambu-China</v>
      </c>
      <c r="D43">
        <v>688</v>
      </c>
      <c r="E43">
        <v>688</v>
      </c>
      <c r="F43">
        <v>1623</v>
      </c>
      <c r="G43">
        <v>1922</v>
      </c>
      <c r="H43">
        <v>4287</v>
      </c>
      <c r="I43">
        <v>16687</v>
      </c>
      <c r="J43">
        <v>760</v>
      </c>
      <c r="K43">
        <v>3840</v>
      </c>
      <c r="L43">
        <v>18736</v>
      </c>
      <c r="M43">
        <v>23313</v>
      </c>
      <c r="N43">
        <v>690</v>
      </c>
      <c r="O43">
        <v>42344</v>
      </c>
    </row>
    <row r="44" spans="1:15" x14ac:dyDescent="0.25">
      <c r="A44" t="s">
        <v>72</v>
      </c>
      <c r="B44" t="s">
        <v>80</v>
      </c>
      <c r="C44" t="str">
        <f t="shared" si="0"/>
        <v>Raha Roadstead-China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148</v>
      </c>
    </row>
    <row r="45" spans="1:15" x14ac:dyDescent="0.25">
      <c r="A45" t="s">
        <v>33</v>
      </c>
      <c r="B45" t="s">
        <v>80</v>
      </c>
      <c r="C45" t="str">
        <f t="shared" si="0"/>
        <v>Samarinda-China</v>
      </c>
      <c r="D45">
        <v>0</v>
      </c>
      <c r="E45">
        <v>0</v>
      </c>
      <c r="F45">
        <v>0</v>
      </c>
      <c r="G45">
        <v>0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256</v>
      </c>
    </row>
    <row r="46" spans="1:15" x14ac:dyDescent="0.25">
      <c r="A46" t="s">
        <v>34</v>
      </c>
      <c r="B46" t="s">
        <v>80</v>
      </c>
      <c r="C46" t="str">
        <f t="shared" si="0"/>
        <v>Sampit-China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74</v>
      </c>
    </row>
    <row r="47" spans="1:15" x14ac:dyDescent="0.25">
      <c r="A47" t="s">
        <v>35</v>
      </c>
      <c r="B47" t="s">
        <v>80</v>
      </c>
      <c r="C47" t="str">
        <f t="shared" si="0"/>
        <v>Saumlaki-China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244</v>
      </c>
    </row>
    <row r="48" spans="1:15" x14ac:dyDescent="0.25">
      <c r="A48" t="s">
        <v>59</v>
      </c>
      <c r="B48" t="s">
        <v>80</v>
      </c>
      <c r="C48" t="str">
        <f t="shared" si="0"/>
        <v>Sekupang-China</v>
      </c>
      <c r="D48">
        <v>5</v>
      </c>
      <c r="E48">
        <v>5</v>
      </c>
      <c r="F48">
        <v>1431</v>
      </c>
      <c r="G48">
        <v>31</v>
      </c>
      <c r="H48">
        <v>1397</v>
      </c>
      <c r="I48">
        <v>15471</v>
      </c>
      <c r="J48">
        <v>20</v>
      </c>
      <c r="K48">
        <v>1603</v>
      </c>
      <c r="L48">
        <v>15042</v>
      </c>
      <c r="M48">
        <v>18787</v>
      </c>
      <c r="N48">
        <v>23</v>
      </c>
      <c r="O48">
        <v>39737</v>
      </c>
    </row>
    <row r="49" spans="1:15" x14ac:dyDescent="0.25">
      <c r="A49" t="s">
        <v>36</v>
      </c>
      <c r="B49" t="s">
        <v>80</v>
      </c>
      <c r="C49" t="str">
        <f t="shared" si="0"/>
        <v>Serui-China</v>
      </c>
      <c r="D49">
        <v>0</v>
      </c>
      <c r="E49">
        <v>0</v>
      </c>
      <c r="F49">
        <v>0</v>
      </c>
      <c r="G49">
        <v>3</v>
      </c>
      <c r="H49">
        <v>1</v>
      </c>
      <c r="I49">
        <v>0</v>
      </c>
      <c r="J49">
        <v>0</v>
      </c>
      <c r="K49">
        <v>0</v>
      </c>
      <c r="L49">
        <v>4</v>
      </c>
      <c r="M49">
        <v>0</v>
      </c>
      <c r="N49">
        <v>4</v>
      </c>
      <c r="O49">
        <v>167</v>
      </c>
    </row>
    <row r="50" spans="1:15" x14ac:dyDescent="0.25">
      <c r="A50" t="s">
        <v>37</v>
      </c>
      <c r="B50" t="s">
        <v>80</v>
      </c>
      <c r="C50" t="str">
        <f t="shared" si="0"/>
        <v>Sibolga-China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284</v>
      </c>
    </row>
    <row r="51" spans="1:15" x14ac:dyDescent="0.25">
      <c r="A51" t="s">
        <v>60</v>
      </c>
      <c r="B51" t="s">
        <v>80</v>
      </c>
      <c r="C51" t="str">
        <f t="shared" si="0"/>
        <v>Sungaipakning-China</v>
      </c>
      <c r="D51">
        <v>15</v>
      </c>
      <c r="E51">
        <v>15</v>
      </c>
      <c r="F51">
        <v>0</v>
      </c>
      <c r="G51">
        <v>60</v>
      </c>
      <c r="H51">
        <v>26</v>
      </c>
      <c r="I51">
        <v>0</v>
      </c>
      <c r="J51">
        <v>2</v>
      </c>
      <c r="K51">
        <v>16</v>
      </c>
      <c r="L51">
        <v>168</v>
      </c>
      <c r="M51">
        <v>109</v>
      </c>
      <c r="N51">
        <v>6</v>
      </c>
      <c r="O51">
        <v>451</v>
      </c>
    </row>
    <row r="52" spans="1:15" x14ac:dyDescent="0.25">
      <c r="A52" t="s">
        <v>38</v>
      </c>
      <c r="B52" t="s">
        <v>80</v>
      </c>
      <c r="C52" t="str">
        <f t="shared" si="0"/>
        <v>Tahuna-China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217</v>
      </c>
    </row>
    <row r="53" spans="1:15" x14ac:dyDescent="0.25">
      <c r="A53" t="s">
        <v>39</v>
      </c>
      <c r="B53" t="s">
        <v>80</v>
      </c>
      <c r="C53" t="str">
        <f t="shared" si="0"/>
        <v>Tanjung Balai Karimun-China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126</v>
      </c>
      <c r="N53">
        <v>0</v>
      </c>
      <c r="O53">
        <v>2083</v>
      </c>
    </row>
    <row r="54" spans="1:15" x14ac:dyDescent="0.25">
      <c r="A54" t="s">
        <v>67</v>
      </c>
      <c r="B54" t="s">
        <v>80</v>
      </c>
      <c r="C54" t="str">
        <f t="shared" si="0"/>
        <v>Tanjung Benete-China</v>
      </c>
      <c r="D54">
        <v>0</v>
      </c>
      <c r="E54">
        <v>0</v>
      </c>
      <c r="F54">
        <v>1</v>
      </c>
      <c r="G54">
        <v>5</v>
      </c>
      <c r="H54">
        <v>4</v>
      </c>
      <c r="I54">
        <v>0</v>
      </c>
      <c r="J54">
        <v>1</v>
      </c>
      <c r="K54">
        <v>0</v>
      </c>
      <c r="L54">
        <v>31</v>
      </c>
      <c r="M54">
        <v>1</v>
      </c>
      <c r="N54">
        <v>0</v>
      </c>
      <c r="O54">
        <v>293</v>
      </c>
    </row>
    <row r="55" spans="1:15" x14ac:dyDescent="0.25">
      <c r="A55" t="s">
        <v>75</v>
      </c>
      <c r="B55" t="s">
        <v>80</v>
      </c>
      <c r="C55" t="str">
        <f t="shared" si="0"/>
        <v>Tanjung Santan-China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79</v>
      </c>
    </row>
    <row r="56" spans="1:15" x14ac:dyDescent="0.25">
      <c r="A56" t="s">
        <v>73</v>
      </c>
      <c r="B56" t="s">
        <v>80</v>
      </c>
      <c r="C56" t="str">
        <f t="shared" si="0"/>
        <v>Tanjungpandan-China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28</v>
      </c>
    </row>
    <row r="57" spans="1:15" x14ac:dyDescent="0.25">
      <c r="A57" t="s">
        <v>74</v>
      </c>
      <c r="B57" t="s">
        <v>80</v>
      </c>
      <c r="C57" t="str">
        <f t="shared" si="0"/>
        <v>Tanjungredeb-China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196</v>
      </c>
    </row>
    <row r="58" spans="1:15" x14ac:dyDescent="0.25">
      <c r="A58" t="s">
        <v>41</v>
      </c>
      <c r="B58" t="s">
        <v>80</v>
      </c>
      <c r="C58" t="str">
        <f t="shared" si="0"/>
        <v>Tegal-China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</row>
    <row r="59" spans="1:15" x14ac:dyDescent="0.25">
      <c r="A59" t="s">
        <v>2</v>
      </c>
      <c r="B59" t="s">
        <v>80</v>
      </c>
      <c r="C59" t="str">
        <f t="shared" si="0"/>
        <v>Teluk Bayur-China</v>
      </c>
      <c r="D59">
        <v>0</v>
      </c>
      <c r="E59">
        <v>0</v>
      </c>
      <c r="F59">
        <v>1</v>
      </c>
      <c r="G59">
        <v>44</v>
      </c>
      <c r="H59">
        <v>40</v>
      </c>
      <c r="I59">
        <v>0</v>
      </c>
      <c r="J59">
        <v>4</v>
      </c>
      <c r="K59">
        <v>30</v>
      </c>
      <c r="L59">
        <v>107</v>
      </c>
      <c r="M59">
        <v>51</v>
      </c>
      <c r="N59">
        <v>28</v>
      </c>
      <c r="O59">
        <v>895</v>
      </c>
    </row>
    <row r="60" spans="1:15" x14ac:dyDescent="0.25">
      <c r="A60" t="s">
        <v>61</v>
      </c>
      <c r="B60" t="s">
        <v>80</v>
      </c>
      <c r="C60" t="str">
        <f t="shared" si="0"/>
        <v>Ternate-China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3678</v>
      </c>
    </row>
    <row r="61" spans="1:15" x14ac:dyDescent="0.25">
      <c r="A61" t="s">
        <v>66</v>
      </c>
      <c r="B61" t="s">
        <v>80</v>
      </c>
      <c r="C61" t="str">
        <f t="shared" si="0"/>
        <v>Tg. Sorong-China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1</v>
      </c>
      <c r="L61">
        <v>1</v>
      </c>
      <c r="M61">
        <v>1</v>
      </c>
      <c r="N61">
        <v>0</v>
      </c>
      <c r="O61">
        <v>1578</v>
      </c>
    </row>
    <row r="62" spans="1:15" x14ac:dyDescent="0.25">
      <c r="A62" t="s">
        <v>43</v>
      </c>
      <c r="B62" t="s">
        <v>80</v>
      </c>
      <c r="C62" t="str">
        <f t="shared" si="0"/>
        <v>Wahai-China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21</v>
      </c>
    </row>
    <row r="63" spans="1:15" x14ac:dyDescent="0.25">
      <c r="A63" t="s">
        <v>44</v>
      </c>
      <c r="B63" t="s">
        <v>80</v>
      </c>
      <c r="C63" t="str">
        <f t="shared" si="0"/>
        <v>Waingapu-China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220</v>
      </c>
    </row>
    <row r="64" spans="1:15" x14ac:dyDescent="0.25">
      <c r="A64" t="s">
        <v>45</v>
      </c>
      <c r="B64" t="s">
        <v>81</v>
      </c>
      <c r="C64" t="str">
        <f t="shared" si="0"/>
        <v>Ambon-Cyprus</v>
      </c>
      <c r="D64">
        <v>0</v>
      </c>
    </row>
    <row r="65" spans="1:4" x14ac:dyDescent="0.25">
      <c r="A65" t="s">
        <v>46</v>
      </c>
      <c r="B65" t="s">
        <v>81</v>
      </c>
      <c r="C65" t="str">
        <f t="shared" si="0"/>
        <v>Balikpapan-Cyprus</v>
      </c>
      <c r="D65">
        <v>70</v>
      </c>
    </row>
    <row r="66" spans="1:4" x14ac:dyDescent="0.25">
      <c r="A66" t="s">
        <v>8</v>
      </c>
      <c r="B66" t="s">
        <v>81</v>
      </c>
      <c r="C66" t="str">
        <f t="shared" si="0"/>
        <v>Banjarmasin-Cyprus</v>
      </c>
      <c r="D66">
        <v>0</v>
      </c>
    </row>
    <row r="67" spans="1:4" x14ac:dyDescent="0.25">
      <c r="A67" t="s">
        <v>4</v>
      </c>
      <c r="B67" t="s">
        <v>81</v>
      </c>
      <c r="C67" t="str">
        <f t="shared" ref="C67:C130" si="1">_xlfn.CONCAT(TRIM(A67),"-",TRIM(B67))</f>
        <v>Banten-Cyprus</v>
      </c>
      <c r="D67">
        <v>16</v>
      </c>
    </row>
    <row r="68" spans="1:4" x14ac:dyDescent="0.25">
      <c r="A68" t="s">
        <v>47</v>
      </c>
      <c r="B68" t="s">
        <v>81</v>
      </c>
      <c r="C68" t="str">
        <f t="shared" si="1"/>
        <v>Baubau-Cyprus</v>
      </c>
      <c r="D68">
        <v>0</v>
      </c>
    </row>
    <row r="69" spans="1:4" x14ac:dyDescent="0.25">
      <c r="A69" t="s">
        <v>9</v>
      </c>
      <c r="B69" t="s">
        <v>81</v>
      </c>
      <c r="C69" t="str">
        <f t="shared" si="1"/>
        <v>Belawan-Cyprus</v>
      </c>
      <c r="D69">
        <v>6</v>
      </c>
    </row>
    <row r="70" spans="1:4" x14ac:dyDescent="0.25">
      <c r="A70" t="s">
        <v>10</v>
      </c>
      <c r="B70" t="s">
        <v>81</v>
      </c>
      <c r="C70" t="str">
        <f t="shared" si="1"/>
        <v>Bengkalis-Cyprus</v>
      </c>
      <c r="D70">
        <v>0</v>
      </c>
    </row>
    <row r="71" spans="1:4" x14ac:dyDescent="0.25">
      <c r="A71" t="s">
        <v>5</v>
      </c>
      <c r="B71" t="s">
        <v>81</v>
      </c>
      <c r="C71" t="str">
        <f t="shared" si="1"/>
        <v>Benoa-Cyprus</v>
      </c>
      <c r="D71">
        <v>0</v>
      </c>
    </row>
    <row r="72" spans="1:4" x14ac:dyDescent="0.25">
      <c r="A72" t="s">
        <v>11</v>
      </c>
      <c r="B72" t="s">
        <v>81</v>
      </c>
      <c r="C72" t="str">
        <f t="shared" si="1"/>
        <v>Bitung-Cyprus</v>
      </c>
      <c r="D72">
        <v>0</v>
      </c>
    </row>
    <row r="73" spans="1:4" x14ac:dyDescent="0.25">
      <c r="A73" t="s">
        <v>70</v>
      </c>
      <c r="B73" t="s">
        <v>81</v>
      </c>
      <c r="C73" t="str">
        <f t="shared" si="1"/>
        <v>Bontang Lng Terminal-Cyprus</v>
      </c>
      <c r="D73">
        <v>0</v>
      </c>
    </row>
    <row r="74" spans="1:4" x14ac:dyDescent="0.25">
      <c r="A74" t="s">
        <v>12</v>
      </c>
      <c r="B74" t="s">
        <v>81</v>
      </c>
      <c r="C74" t="str">
        <f t="shared" si="1"/>
        <v>Bula-Cyprus</v>
      </c>
      <c r="D74">
        <v>0</v>
      </c>
    </row>
    <row r="75" spans="1:4" x14ac:dyDescent="0.25">
      <c r="A75" t="s">
        <v>13</v>
      </c>
      <c r="B75" t="s">
        <v>81</v>
      </c>
      <c r="C75" t="str">
        <f t="shared" si="1"/>
        <v>Celukan Bawang-Cyprus</v>
      </c>
      <c r="D75">
        <v>0</v>
      </c>
    </row>
    <row r="76" spans="1:4" x14ac:dyDescent="0.25">
      <c r="A76" t="s">
        <v>3</v>
      </c>
      <c r="B76" t="s">
        <v>81</v>
      </c>
      <c r="C76" t="str">
        <f t="shared" si="1"/>
        <v>Cirebon-Cyprus</v>
      </c>
      <c r="D76">
        <v>0</v>
      </c>
    </row>
    <row r="77" spans="1:4" x14ac:dyDescent="0.25">
      <c r="A77" t="s">
        <v>14</v>
      </c>
      <c r="B77" t="s">
        <v>81</v>
      </c>
      <c r="C77" t="str">
        <f t="shared" si="1"/>
        <v>Donggala-Cyprus</v>
      </c>
      <c r="D77">
        <v>0</v>
      </c>
    </row>
    <row r="78" spans="1:4" x14ac:dyDescent="0.25">
      <c r="A78" t="s">
        <v>15</v>
      </c>
      <c r="B78" t="s">
        <v>81</v>
      </c>
      <c r="C78" t="str">
        <f t="shared" si="1"/>
        <v>Dumai-Cyprus</v>
      </c>
      <c r="D78">
        <v>6</v>
      </c>
    </row>
    <row r="79" spans="1:4" x14ac:dyDescent="0.25">
      <c r="A79" t="s">
        <v>50</v>
      </c>
      <c r="B79" t="s">
        <v>81</v>
      </c>
      <c r="C79" t="str">
        <f t="shared" si="1"/>
        <v>Ende-Cyprus</v>
      </c>
      <c r="D79">
        <v>0</v>
      </c>
    </row>
    <row r="80" spans="1:4" x14ac:dyDescent="0.25">
      <c r="A80" t="s">
        <v>51</v>
      </c>
      <c r="B80" t="s">
        <v>81</v>
      </c>
      <c r="C80" t="str">
        <f t="shared" si="1"/>
        <v>Fakfak-Cyprus</v>
      </c>
      <c r="D80">
        <v>0</v>
      </c>
    </row>
    <row r="81" spans="1:4" x14ac:dyDescent="0.25">
      <c r="A81" t="s">
        <v>16</v>
      </c>
      <c r="B81" t="s">
        <v>81</v>
      </c>
      <c r="C81" t="str">
        <f t="shared" si="1"/>
        <v>Gorontalo-Cyprus</v>
      </c>
      <c r="D81">
        <v>0</v>
      </c>
    </row>
    <row r="82" spans="1:4" x14ac:dyDescent="0.25">
      <c r="A82" t="s">
        <v>17</v>
      </c>
      <c r="B82" t="s">
        <v>81</v>
      </c>
      <c r="C82" t="str">
        <f t="shared" si="1"/>
        <v>Gresik-Cyprus</v>
      </c>
      <c r="D82">
        <v>50</v>
      </c>
    </row>
    <row r="83" spans="1:4" x14ac:dyDescent="0.25">
      <c r="A83" t="s">
        <v>18</v>
      </c>
      <c r="B83" t="s">
        <v>81</v>
      </c>
      <c r="C83" t="str">
        <f t="shared" si="1"/>
        <v>Jayapura-Cyprus</v>
      </c>
      <c r="D83">
        <v>0</v>
      </c>
    </row>
    <row r="84" spans="1:4" x14ac:dyDescent="0.25">
      <c r="A84" t="s">
        <v>19</v>
      </c>
      <c r="B84" t="s">
        <v>81</v>
      </c>
      <c r="C84" t="str">
        <f t="shared" si="1"/>
        <v>Kendari-Cyprus</v>
      </c>
      <c r="D84">
        <v>0</v>
      </c>
    </row>
    <row r="85" spans="1:4" x14ac:dyDescent="0.25">
      <c r="A85" t="s">
        <v>20</v>
      </c>
      <c r="B85" t="s">
        <v>81</v>
      </c>
      <c r="C85" t="str">
        <f t="shared" si="1"/>
        <v>Kolonodale-Cyprus</v>
      </c>
      <c r="D85">
        <v>0</v>
      </c>
    </row>
    <row r="86" spans="1:4" x14ac:dyDescent="0.25">
      <c r="A86" t="s">
        <v>21</v>
      </c>
      <c r="B86" t="s">
        <v>81</v>
      </c>
      <c r="C86" t="str">
        <f t="shared" si="1"/>
        <v>Kuala Tanjung-Cyprus</v>
      </c>
      <c r="D86">
        <v>0</v>
      </c>
    </row>
    <row r="87" spans="1:4" x14ac:dyDescent="0.25">
      <c r="A87" t="s">
        <v>22</v>
      </c>
      <c r="B87" t="s">
        <v>81</v>
      </c>
      <c r="C87" t="str">
        <f t="shared" si="1"/>
        <v>Kumai-Cyprus</v>
      </c>
      <c r="D87">
        <v>0</v>
      </c>
    </row>
    <row r="88" spans="1:4" x14ac:dyDescent="0.25">
      <c r="A88" t="s">
        <v>52</v>
      </c>
      <c r="B88" t="s">
        <v>81</v>
      </c>
      <c r="C88" t="str">
        <f t="shared" si="1"/>
        <v>Labuha-Cyprus</v>
      </c>
      <c r="D88">
        <v>0</v>
      </c>
    </row>
    <row r="89" spans="1:4" x14ac:dyDescent="0.25">
      <c r="A89" t="s">
        <v>23</v>
      </c>
      <c r="B89" t="s">
        <v>81</v>
      </c>
      <c r="C89" t="str">
        <f t="shared" si="1"/>
        <v>Larantuka-Cyprus</v>
      </c>
      <c r="D89">
        <v>0</v>
      </c>
    </row>
    <row r="90" spans="1:4" x14ac:dyDescent="0.25">
      <c r="A90" t="s">
        <v>54</v>
      </c>
      <c r="B90" t="s">
        <v>81</v>
      </c>
      <c r="C90" t="str">
        <f t="shared" si="1"/>
        <v>Lhokseumawe-Cyprus</v>
      </c>
      <c r="D90">
        <v>74</v>
      </c>
    </row>
    <row r="91" spans="1:4" x14ac:dyDescent="0.25">
      <c r="A91" t="s">
        <v>24</v>
      </c>
      <c r="B91" t="s">
        <v>81</v>
      </c>
      <c r="C91" t="str">
        <f t="shared" si="1"/>
        <v>Luwuk-Cyprus</v>
      </c>
      <c r="D91">
        <v>0</v>
      </c>
    </row>
    <row r="92" spans="1:4" x14ac:dyDescent="0.25">
      <c r="A92" t="s">
        <v>25</v>
      </c>
      <c r="B92" t="s">
        <v>81</v>
      </c>
      <c r="C92" t="str">
        <f t="shared" si="1"/>
        <v>Manado-Cyprus</v>
      </c>
      <c r="D92">
        <v>0</v>
      </c>
    </row>
    <row r="93" spans="1:4" x14ac:dyDescent="0.25">
      <c r="A93" t="s">
        <v>55</v>
      </c>
      <c r="B93" t="s">
        <v>81</v>
      </c>
      <c r="C93" t="str">
        <f t="shared" si="1"/>
        <v>Maumere-Cyprus</v>
      </c>
      <c r="D93">
        <v>0</v>
      </c>
    </row>
    <row r="94" spans="1:4" x14ac:dyDescent="0.25">
      <c r="A94" t="s">
        <v>26</v>
      </c>
      <c r="B94" t="s">
        <v>81</v>
      </c>
      <c r="C94" t="str">
        <f t="shared" si="1"/>
        <v>Namlea-Cyprus</v>
      </c>
      <c r="D94">
        <v>0</v>
      </c>
    </row>
    <row r="95" spans="1:4" x14ac:dyDescent="0.25">
      <c r="A95" t="s">
        <v>56</v>
      </c>
      <c r="B95" t="s">
        <v>81</v>
      </c>
      <c r="C95" t="str">
        <f t="shared" si="1"/>
        <v>Palembang-Cyprus</v>
      </c>
      <c r="D95">
        <v>0</v>
      </c>
    </row>
    <row r="96" spans="1:4" x14ac:dyDescent="0.25">
      <c r="A96" t="s">
        <v>71</v>
      </c>
      <c r="B96" t="s">
        <v>81</v>
      </c>
      <c r="C96" t="str">
        <f t="shared" si="1"/>
        <v>Pangkalansusu-Cyprus</v>
      </c>
      <c r="D96">
        <v>0</v>
      </c>
    </row>
    <row r="97" spans="1:4" x14ac:dyDescent="0.25">
      <c r="A97" t="s">
        <v>28</v>
      </c>
      <c r="B97" t="s">
        <v>81</v>
      </c>
      <c r="C97" t="str">
        <f t="shared" si="1"/>
        <v>Panjang-Cyprus</v>
      </c>
      <c r="D97">
        <v>9</v>
      </c>
    </row>
    <row r="98" spans="1:4" x14ac:dyDescent="0.25">
      <c r="A98" t="s">
        <v>57</v>
      </c>
      <c r="B98" t="s">
        <v>81</v>
      </c>
      <c r="C98" t="str">
        <f t="shared" si="1"/>
        <v>Parepare-Cyprus</v>
      </c>
      <c r="D98">
        <v>0</v>
      </c>
    </row>
    <row r="99" spans="1:4" x14ac:dyDescent="0.25">
      <c r="A99" t="s">
        <v>30</v>
      </c>
      <c r="B99" t="s">
        <v>81</v>
      </c>
      <c r="C99" t="str">
        <f t="shared" si="1"/>
        <v>Pekalongan-Cyprus</v>
      </c>
      <c r="D99">
        <v>0</v>
      </c>
    </row>
    <row r="100" spans="1:4" x14ac:dyDescent="0.25">
      <c r="A100" t="s">
        <v>32</v>
      </c>
      <c r="B100" t="s">
        <v>81</v>
      </c>
      <c r="C100" t="str">
        <f t="shared" si="1"/>
        <v>Pomalaa-Cyprus</v>
      </c>
      <c r="D100">
        <v>0</v>
      </c>
    </row>
    <row r="101" spans="1:4" x14ac:dyDescent="0.25">
      <c r="A101" t="s">
        <v>6</v>
      </c>
      <c r="B101" t="s">
        <v>81</v>
      </c>
      <c r="C101" t="str">
        <f t="shared" si="1"/>
        <v>Pontianak-Cyprus</v>
      </c>
      <c r="D101">
        <v>0</v>
      </c>
    </row>
    <row r="102" spans="1:4" x14ac:dyDescent="0.25">
      <c r="A102" t="s">
        <v>7</v>
      </c>
      <c r="B102" t="s">
        <v>81</v>
      </c>
      <c r="C102" t="str">
        <f t="shared" si="1"/>
        <v>Poso-Cyprus</v>
      </c>
      <c r="D102">
        <v>0</v>
      </c>
    </row>
    <row r="103" spans="1:4" x14ac:dyDescent="0.25">
      <c r="A103" t="s">
        <v>58</v>
      </c>
      <c r="B103" t="s">
        <v>81</v>
      </c>
      <c r="C103" t="str">
        <f t="shared" si="1"/>
        <v>Probolinggo-Cyprus</v>
      </c>
      <c r="D103">
        <v>0</v>
      </c>
    </row>
    <row r="104" spans="1:4" x14ac:dyDescent="0.25">
      <c r="A104" t="s">
        <v>63</v>
      </c>
      <c r="B104" t="s">
        <v>81</v>
      </c>
      <c r="C104" t="str">
        <f t="shared" si="1"/>
        <v>Pulau Baai-Cyprus</v>
      </c>
      <c r="D104">
        <v>0</v>
      </c>
    </row>
    <row r="105" spans="1:4" x14ac:dyDescent="0.25">
      <c r="A105" t="s">
        <v>65</v>
      </c>
      <c r="B105" t="s">
        <v>81</v>
      </c>
      <c r="C105" t="str">
        <f t="shared" si="1"/>
        <v>Pulau Sambu-Cyprus</v>
      </c>
      <c r="D105">
        <v>1623</v>
      </c>
    </row>
    <row r="106" spans="1:4" x14ac:dyDescent="0.25">
      <c r="A106" t="s">
        <v>72</v>
      </c>
      <c r="B106" t="s">
        <v>81</v>
      </c>
      <c r="C106" t="str">
        <f t="shared" si="1"/>
        <v>Raha Roadstead-Cyprus</v>
      </c>
      <c r="D106">
        <v>0</v>
      </c>
    </row>
    <row r="107" spans="1:4" x14ac:dyDescent="0.25">
      <c r="A107" t="s">
        <v>33</v>
      </c>
      <c r="B107" t="s">
        <v>81</v>
      </c>
      <c r="C107" t="str">
        <f t="shared" si="1"/>
        <v>Samarinda-Cyprus</v>
      </c>
      <c r="D107">
        <v>0</v>
      </c>
    </row>
    <row r="108" spans="1:4" x14ac:dyDescent="0.25">
      <c r="A108" t="s">
        <v>34</v>
      </c>
      <c r="B108" t="s">
        <v>81</v>
      </c>
      <c r="C108" t="str">
        <f t="shared" si="1"/>
        <v>Sampit-Cyprus</v>
      </c>
      <c r="D108">
        <v>0</v>
      </c>
    </row>
    <row r="109" spans="1:4" x14ac:dyDescent="0.25">
      <c r="A109" t="s">
        <v>35</v>
      </c>
      <c r="B109" t="s">
        <v>81</v>
      </c>
      <c r="C109" t="str">
        <f t="shared" si="1"/>
        <v>Saumlaki-Cyprus</v>
      </c>
      <c r="D109">
        <v>0</v>
      </c>
    </row>
    <row r="110" spans="1:4" x14ac:dyDescent="0.25">
      <c r="A110" t="s">
        <v>59</v>
      </c>
      <c r="B110" t="s">
        <v>81</v>
      </c>
      <c r="C110" t="str">
        <f t="shared" si="1"/>
        <v>Sekupang-Cyprus</v>
      </c>
      <c r="D110">
        <v>1431</v>
      </c>
    </row>
    <row r="111" spans="1:4" x14ac:dyDescent="0.25">
      <c r="A111" t="s">
        <v>36</v>
      </c>
      <c r="B111" t="s">
        <v>81</v>
      </c>
      <c r="C111" t="str">
        <f t="shared" si="1"/>
        <v>Serui-Cyprus</v>
      </c>
      <c r="D111">
        <v>0</v>
      </c>
    </row>
    <row r="112" spans="1:4" x14ac:dyDescent="0.25">
      <c r="A112" t="s">
        <v>37</v>
      </c>
      <c r="B112" t="s">
        <v>81</v>
      </c>
      <c r="C112" t="str">
        <f t="shared" si="1"/>
        <v>Sibolga-Cyprus</v>
      </c>
      <c r="D112">
        <v>0</v>
      </c>
    </row>
    <row r="113" spans="1:4" x14ac:dyDescent="0.25">
      <c r="A113" t="s">
        <v>60</v>
      </c>
      <c r="B113" t="s">
        <v>81</v>
      </c>
      <c r="C113" t="str">
        <f t="shared" si="1"/>
        <v>Sungaipakning-Cyprus</v>
      </c>
      <c r="D113">
        <v>0</v>
      </c>
    </row>
    <row r="114" spans="1:4" x14ac:dyDescent="0.25">
      <c r="A114" t="s">
        <v>38</v>
      </c>
      <c r="B114" t="s">
        <v>81</v>
      </c>
      <c r="C114" t="str">
        <f t="shared" si="1"/>
        <v>Tahuna-Cyprus</v>
      </c>
      <c r="D114">
        <v>0</v>
      </c>
    </row>
    <row r="115" spans="1:4" x14ac:dyDescent="0.25">
      <c r="A115" t="s">
        <v>39</v>
      </c>
      <c r="B115" t="s">
        <v>81</v>
      </c>
      <c r="C115" t="str">
        <f t="shared" si="1"/>
        <v>Tanjung Balai Karimun-Cyprus</v>
      </c>
      <c r="D115">
        <v>0</v>
      </c>
    </row>
    <row r="116" spans="1:4" x14ac:dyDescent="0.25">
      <c r="A116" t="s">
        <v>67</v>
      </c>
      <c r="B116" t="s">
        <v>81</v>
      </c>
      <c r="C116" t="str">
        <f t="shared" si="1"/>
        <v>Tanjung Benete-Cyprus</v>
      </c>
      <c r="D116">
        <v>1</v>
      </c>
    </row>
    <row r="117" spans="1:4" x14ac:dyDescent="0.25">
      <c r="A117" t="s">
        <v>75</v>
      </c>
      <c r="B117" t="s">
        <v>81</v>
      </c>
      <c r="C117" t="str">
        <f t="shared" si="1"/>
        <v>Tanjung Santan-Cyprus</v>
      </c>
      <c r="D117">
        <v>0</v>
      </c>
    </row>
    <row r="118" spans="1:4" x14ac:dyDescent="0.25">
      <c r="A118" t="s">
        <v>73</v>
      </c>
      <c r="B118" t="s">
        <v>81</v>
      </c>
      <c r="C118" t="str">
        <f t="shared" si="1"/>
        <v>Tanjungpandan-Cyprus</v>
      </c>
      <c r="D118">
        <v>0</v>
      </c>
    </row>
    <row r="119" spans="1:4" x14ac:dyDescent="0.25">
      <c r="A119" t="s">
        <v>74</v>
      </c>
      <c r="B119" t="s">
        <v>81</v>
      </c>
      <c r="C119" t="str">
        <f t="shared" si="1"/>
        <v>Tanjungredeb-Cyprus</v>
      </c>
      <c r="D119">
        <v>0</v>
      </c>
    </row>
    <row r="120" spans="1:4" x14ac:dyDescent="0.25">
      <c r="A120" t="s">
        <v>41</v>
      </c>
      <c r="B120" t="s">
        <v>81</v>
      </c>
      <c r="C120" t="str">
        <f t="shared" si="1"/>
        <v>Tegal-Cyprus</v>
      </c>
      <c r="D120">
        <v>0</v>
      </c>
    </row>
    <row r="121" spans="1:4" x14ac:dyDescent="0.25">
      <c r="A121" t="s">
        <v>2</v>
      </c>
      <c r="B121" t="s">
        <v>81</v>
      </c>
      <c r="C121" t="str">
        <f t="shared" si="1"/>
        <v>Teluk Bayur-Cyprus</v>
      </c>
      <c r="D121">
        <v>1</v>
      </c>
    </row>
    <row r="122" spans="1:4" x14ac:dyDescent="0.25">
      <c r="A122" t="s">
        <v>61</v>
      </c>
      <c r="B122" t="s">
        <v>81</v>
      </c>
      <c r="C122" t="str">
        <f t="shared" si="1"/>
        <v>Ternate-Cyprus</v>
      </c>
      <c r="D122">
        <v>0</v>
      </c>
    </row>
    <row r="123" spans="1:4" x14ac:dyDescent="0.25">
      <c r="A123" t="s">
        <v>66</v>
      </c>
      <c r="B123" t="s">
        <v>81</v>
      </c>
      <c r="C123" t="str">
        <f t="shared" si="1"/>
        <v>Tg. Sorong-Cyprus</v>
      </c>
      <c r="D123">
        <v>0</v>
      </c>
    </row>
    <row r="124" spans="1:4" x14ac:dyDescent="0.25">
      <c r="A124" t="s">
        <v>43</v>
      </c>
      <c r="B124" t="s">
        <v>81</v>
      </c>
      <c r="C124" t="str">
        <f t="shared" si="1"/>
        <v>Wahai-Cyprus</v>
      </c>
      <c r="D124">
        <v>0</v>
      </c>
    </row>
    <row r="125" spans="1:4" x14ac:dyDescent="0.25">
      <c r="A125" t="s">
        <v>44</v>
      </c>
      <c r="B125" t="s">
        <v>81</v>
      </c>
      <c r="C125" t="str">
        <f t="shared" si="1"/>
        <v>Waingapu-Cyprus</v>
      </c>
      <c r="D125">
        <v>0</v>
      </c>
    </row>
    <row r="126" spans="1:4" x14ac:dyDescent="0.25">
      <c r="A126" t="s">
        <v>45</v>
      </c>
      <c r="B126" t="s">
        <v>91</v>
      </c>
      <c r="C126" t="str">
        <f t="shared" si="1"/>
        <v>Ambon-Hong Kong</v>
      </c>
      <c r="D126">
        <v>0</v>
      </c>
    </row>
    <row r="127" spans="1:4" x14ac:dyDescent="0.25">
      <c r="A127" t="s">
        <v>46</v>
      </c>
      <c r="B127" t="s">
        <v>91</v>
      </c>
      <c r="C127" t="str">
        <f t="shared" si="1"/>
        <v>Balikpapan-Hong Kong</v>
      </c>
      <c r="D127">
        <v>431</v>
      </c>
    </row>
    <row r="128" spans="1:4" x14ac:dyDescent="0.25">
      <c r="A128" t="s">
        <v>8</v>
      </c>
      <c r="B128" t="s">
        <v>91</v>
      </c>
      <c r="C128" t="str">
        <f t="shared" si="1"/>
        <v>Banjarmasin-Hong Kong</v>
      </c>
      <c r="D128">
        <v>155</v>
      </c>
    </row>
    <row r="129" spans="1:4" x14ac:dyDescent="0.25">
      <c r="A129" t="s">
        <v>4</v>
      </c>
      <c r="B129" t="s">
        <v>91</v>
      </c>
      <c r="C129" t="str">
        <f t="shared" si="1"/>
        <v>Banten-Hong Kong</v>
      </c>
      <c r="D129">
        <v>231</v>
      </c>
    </row>
    <row r="130" spans="1:4" x14ac:dyDescent="0.25">
      <c r="A130" t="s">
        <v>47</v>
      </c>
      <c r="B130" t="s">
        <v>91</v>
      </c>
      <c r="C130" t="str">
        <f t="shared" si="1"/>
        <v>Baubau-Hong Kong</v>
      </c>
      <c r="D130">
        <v>0</v>
      </c>
    </row>
    <row r="131" spans="1:4" x14ac:dyDescent="0.25">
      <c r="A131" t="s">
        <v>9</v>
      </c>
      <c r="B131" t="s">
        <v>91</v>
      </c>
      <c r="C131" t="str">
        <f t="shared" ref="C131:C194" si="2">_xlfn.CONCAT(TRIM(A131),"-",TRIM(B131))</f>
        <v>Belawan-Hong Kong</v>
      </c>
      <c r="D131">
        <v>31</v>
      </c>
    </row>
    <row r="132" spans="1:4" x14ac:dyDescent="0.25">
      <c r="A132" t="s">
        <v>10</v>
      </c>
      <c r="B132" t="s">
        <v>91</v>
      </c>
      <c r="C132" t="str">
        <f t="shared" si="2"/>
        <v>Bengkalis-Hong Kong</v>
      </c>
      <c r="D132">
        <v>50</v>
      </c>
    </row>
    <row r="133" spans="1:4" x14ac:dyDescent="0.25">
      <c r="A133" t="s">
        <v>5</v>
      </c>
      <c r="B133" t="s">
        <v>91</v>
      </c>
      <c r="C133" t="str">
        <f t="shared" si="2"/>
        <v>Benoa-Hong Kong</v>
      </c>
      <c r="D133">
        <v>0</v>
      </c>
    </row>
    <row r="134" spans="1:4" x14ac:dyDescent="0.25">
      <c r="A134" t="s">
        <v>11</v>
      </c>
      <c r="B134" t="s">
        <v>91</v>
      </c>
      <c r="C134" t="str">
        <f t="shared" si="2"/>
        <v>Bitung-Hong Kong</v>
      </c>
      <c r="D134">
        <v>11</v>
      </c>
    </row>
    <row r="135" spans="1:4" x14ac:dyDescent="0.25">
      <c r="A135" t="s">
        <v>70</v>
      </c>
      <c r="B135" t="s">
        <v>91</v>
      </c>
      <c r="C135" t="str">
        <f t="shared" si="2"/>
        <v>Bontang Lng Terminal-Hong Kong</v>
      </c>
      <c r="D135">
        <v>2</v>
      </c>
    </row>
    <row r="136" spans="1:4" x14ac:dyDescent="0.25">
      <c r="A136" t="s">
        <v>12</v>
      </c>
      <c r="B136" t="s">
        <v>91</v>
      </c>
      <c r="C136" t="str">
        <f t="shared" si="2"/>
        <v>Bula-Hong Kong</v>
      </c>
      <c r="D136">
        <v>0</v>
      </c>
    </row>
    <row r="137" spans="1:4" x14ac:dyDescent="0.25">
      <c r="A137" t="s">
        <v>13</v>
      </c>
      <c r="B137" t="s">
        <v>91</v>
      </c>
      <c r="C137" t="str">
        <f t="shared" si="2"/>
        <v>Celukan Bawang-Hong Kong</v>
      </c>
      <c r="D137">
        <v>0</v>
      </c>
    </row>
    <row r="138" spans="1:4" x14ac:dyDescent="0.25">
      <c r="A138" t="s">
        <v>3</v>
      </c>
      <c r="B138" t="s">
        <v>91</v>
      </c>
      <c r="C138" t="str">
        <f t="shared" si="2"/>
        <v>Cirebon-Hong Kong</v>
      </c>
      <c r="D138">
        <v>0</v>
      </c>
    </row>
    <row r="139" spans="1:4" x14ac:dyDescent="0.25">
      <c r="A139" t="s">
        <v>14</v>
      </c>
      <c r="B139" t="s">
        <v>91</v>
      </c>
      <c r="C139" t="str">
        <f t="shared" si="2"/>
        <v>Donggala-Hong Kong</v>
      </c>
      <c r="D139">
        <v>3</v>
      </c>
    </row>
    <row r="140" spans="1:4" x14ac:dyDescent="0.25">
      <c r="A140" t="s">
        <v>15</v>
      </c>
      <c r="B140" t="s">
        <v>91</v>
      </c>
      <c r="C140" t="str">
        <f t="shared" si="2"/>
        <v>Dumai-Hong Kong</v>
      </c>
      <c r="D140">
        <v>277</v>
      </c>
    </row>
    <row r="141" spans="1:4" x14ac:dyDescent="0.25">
      <c r="A141" t="s">
        <v>50</v>
      </c>
      <c r="B141" t="s">
        <v>91</v>
      </c>
      <c r="C141" t="str">
        <f t="shared" si="2"/>
        <v>Ende-Hong Kong</v>
      </c>
      <c r="D141">
        <v>0</v>
      </c>
    </row>
    <row r="142" spans="1:4" x14ac:dyDescent="0.25">
      <c r="A142" t="s">
        <v>51</v>
      </c>
      <c r="B142" t="s">
        <v>91</v>
      </c>
      <c r="C142" t="str">
        <f t="shared" si="2"/>
        <v>Fakfak-Hong Kong</v>
      </c>
      <c r="D142">
        <v>0</v>
      </c>
    </row>
    <row r="143" spans="1:4" x14ac:dyDescent="0.25">
      <c r="A143" t="s">
        <v>16</v>
      </c>
      <c r="B143" t="s">
        <v>91</v>
      </c>
      <c r="C143" t="str">
        <f t="shared" si="2"/>
        <v>Gorontalo-Hong Kong</v>
      </c>
      <c r="D143">
        <v>0</v>
      </c>
    </row>
    <row r="144" spans="1:4" x14ac:dyDescent="0.25">
      <c r="A144" t="s">
        <v>17</v>
      </c>
      <c r="B144" t="s">
        <v>91</v>
      </c>
      <c r="C144" t="str">
        <f t="shared" si="2"/>
        <v>Gresik-Hong Kong</v>
      </c>
      <c r="D144">
        <v>477</v>
      </c>
    </row>
    <row r="145" spans="1:4" x14ac:dyDescent="0.25">
      <c r="A145" t="s">
        <v>18</v>
      </c>
      <c r="B145" t="s">
        <v>91</v>
      </c>
      <c r="C145" t="str">
        <f t="shared" si="2"/>
        <v>Jayapura-Hong Kong</v>
      </c>
      <c r="D145">
        <v>0</v>
      </c>
    </row>
    <row r="146" spans="1:4" x14ac:dyDescent="0.25">
      <c r="A146" t="s">
        <v>19</v>
      </c>
      <c r="B146" t="s">
        <v>91</v>
      </c>
      <c r="C146" t="str">
        <f t="shared" si="2"/>
        <v>Kendari-Hong Kong</v>
      </c>
      <c r="D146">
        <v>0</v>
      </c>
    </row>
    <row r="147" spans="1:4" x14ac:dyDescent="0.25">
      <c r="A147" t="s">
        <v>20</v>
      </c>
      <c r="B147" t="s">
        <v>91</v>
      </c>
      <c r="C147" t="str">
        <f t="shared" si="2"/>
        <v>Kolonodale-Hong Kong</v>
      </c>
      <c r="D147">
        <v>0</v>
      </c>
    </row>
    <row r="148" spans="1:4" x14ac:dyDescent="0.25">
      <c r="A148" t="s">
        <v>21</v>
      </c>
      <c r="B148" t="s">
        <v>91</v>
      </c>
      <c r="C148" t="str">
        <f t="shared" si="2"/>
        <v>Kuala Tanjung-Hong Kong</v>
      </c>
      <c r="D148">
        <v>30</v>
      </c>
    </row>
    <row r="149" spans="1:4" x14ac:dyDescent="0.25">
      <c r="A149" t="s">
        <v>22</v>
      </c>
      <c r="B149" t="s">
        <v>91</v>
      </c>
      <c r="C149" t="str">
        <f t="shared" si="2"/>
        <v>Kumai-Hong Kong</v>
      </c>
      <c r="D149">
        <v>0</v>
      </c>
    </row>
    <row r="150" spans="1:4" x14ac:dyDescent="0.25">
      <c r="A150" t="s">
        <v>52</v>
      </c>
      <c r="B150" t="s">
        <v>91</v>
      </c>
      <c r="C150" t="str">
        <f t="shared" si="2"/>
        <v>Labuha-Hong Kong</v>
      </c>
      <c r="D150">
        <v>0</v>
      </c>
    </row>
    <row r="151" spans="1:4" x14ac:dyDescent="0.25">
      <c r="A151" t="s">
        <v>23</v>
      </c>
      <c r="B151" t="s">
        <v>91</v>
      </c>
      <c r="C151" t="str">
        <f t="shared" si="2"/>
        <v>Larantuka-Hong Kong</v>
      </c>
      <c r="D151">
        <v>0</v>
      </c>
    </row>
    <row r="152" spans="1:4" x14ac:dyDescent="0.25">
      <c r="A152" t="s">
        <v>54</v>
      </c>
      <c r="B152" t="s">
        <v>91</v>
      </c>
      <c r="C152" t="str">
        <f t="shared" si="2"/>
        <v>Lhokseumawe-Hong Kong</v>
      </c>
      <c r="D152">
        <v>41</v>
      </c>
    </row>
    <row r="153" spans="1:4" x14ac:dyDescent="0.25">
      <c r="A153" t="s">
        <v>24</v>
      </c>
      <c r="B153" t="s">
        <v>91</v>
      </c>
      <c r="C153" t="str">
        <f t="shared" si="2"/>
        <v>Luwuk-Hong Kong</v>
      </c>
      <c r="D153">
        <v>0</v>
      </c>
    </row>
    <row r="154" spans="1:4" x14ac:dyDescent="0.25">
      <c r="A154" t="s">
        <v>25</v>
      </c>
      <c r="B154" t="s">
        <v>91</v>
      </c>
      <c r="C154" t="str">
        <f t="shared" si="2"/>
        <v>Manado-Hong Kong</v>
      </c>
      <c r="D154">
        <v>0</v>
      </c>
    </row>
    <row r="155" spans="1:4" x14ac:dyDescent="0.25">
      <c r="A155" t="s">
        <v>55</v>
      </c>
      <c r="B155" t="s">
        <v>91</v>
      </c>
      <c r="C155" t="str">
        <f t="shared" si="2"/>
        <v>Maumere-Hong Kong</v>
      </c>
      <c r="D155">
        <v>0</v>
      </c>
    </row>
    <row r="156" spans="1:4" x14ac:dyDescent="0.25">
      <c r="A156" t="s">
        <v>26</v>
      </c>
      <c r="B156" t="s">
        <v>91</v>
      </c>
      <c r="C156" t="str">
        <f t="shared" si="2"/>
        <v>Namlea-Hong Kong</v>
      </c>
      <c r="D156">
        <v>0</v>
      </c>
    </row>
    <row r="157" spans="1:4" x14ac:dyDescent="0.25">
      <c r="A157" t="s">
        <v>56</v>
      </c>
      <c r="B157" t="s">
        <v>91</v>
      </c>
      <c r="C157" t="str">
        <f t="shared" si="2"/>
        <v>Palembang-Hong Kong</v>
      </c>
      <c r="D157">
        <v>8</v>
      </c>
    </row>
    <row r="158" spans="1:4" x14ac:dyDescent="0.25">
      <c r="A158" t="s">
        <v>71</v>
      </c>
      <c r="B158" t="s">
        <v>91</v>
      </c>
      <c r="C158" t="str">
        <f t="shared" si="2"/>
        <v>Pangkalansusu-Hong Kong</v>
      </c>
      <c r="D158">
        <v>0</v>
      </c>
    </row>
    <row r="159" spans="1:4" x14ac:dyDescent="0.25">
      <c r="A159" t="s">
        <v>28</v>
      </c>
      <c r="B159" t="s">
        <v>91</v>
      </c>
      <c r="C159" t="str">
        <f t="shared" si="2"/>
        <v>Panjang-Hong Kong</v>
      </c>
      <c r="D159">
        <v>111</v>
      </c>
    </row>
    <row r="160" spans="1:4" x14ac:dyDescent="0.25">
      <c r="A160" t="s">
        <v>57</v>
      </c>
      <c r="B160" t="s">
        <v>91</v>
      </c>
      <c r="C160" t="str">
        <f t="shared" si="2"/>
        <v>Parepare-Hong Kong</v>
      </c>
      <c r="D160">
        <v>2</v>
      </c>
    </row>
    <row r="161" spans="1:4" x14ac:dyDescent="0.25">
      <c r="A161" t="s">
        <v>30</v>
      </c>
      <c r="B161" t="s">
        <v>91</v>
      </c>
      <c r="C161" t="str">
        <f t="shared" si="2"/>
        <v>Pekalongan-Hong Kong</v>
      </c>
      <c r="D161">
        <v>0</v>
      </c>
    </row>
    <row r="162" spans="1:4" x14ac:dyDescent="0.25">
      <c r="A162" t="s">
        <v>32</v>
      </c>
      <c r="B162" t="s">
        <v>91</v>
      </c>
      <c r="C162" t="str">
        <f t="shared" si="2"/>
        <v>Pomalaa-Hong Kong</v>
      </c>
      <c r="D162">
        <v>0</v>
      </c>
    </row>
    <row r="163" spans="1:4" x14ac:dyDescent="0.25">
      <c r="A163" t="s">
        <v>6</v>
      </c>
      <c r="B163" t="s">
        <v>91</v>
      </c>
      <c r="C163" t="str">
        <f t="shared" si="2"/>
        <v>Pontianak-Hong Kong</v>
      </c>
      <c r="D163">
        <v>0</v>
      </c>
    </row>
    <row r="164" spans="1:4" x14ac:dyDescent="0.25">
      <c r="A164" t="s">
        <v>7</v>
      </c>
      <c r="B164" t="s">
        <v>91</v>
      </c>
      <c r="C164" t="str">
        <f t="shared" si="2"/>
        <v>Poso-Hong Kong</v>
      </c>
      <c r="D164">
        <v>0</v>
      </c>
    </row>
    <row r="165" spans="1:4" x14ac:dyDescent="0.25">
      <c r="A165" t="s">
        <v>58</v>
      </c>
      <c r="B165" t="s">
        <v>91</v>
      </c>
      <c r="C165" t="str">
        <f t="shared" si="2"/>
        <v>Probolinggo-Hong Kong</v>
      </c>
      <c r="D165">
        <v>3</v>
      </c>
    </row>
    <row r="166" spans="1:4" x14ac:dyDescent="0.25">
      <c r="A166" t="s">
        <v>63</v>
      </c>
      <c r="B166" t="s">
        <v>91</v>
      </c>
      <c r="C166" t="str">
        <f t="shared" si="2"/>
        <v>Pulau Baai-Hong Kong</v>
      </c>
      <c r="D166">
        <v>65</v>
      </c>
    </row>
    <row r="167" spans="1:4" x14ac:dyDescent="0.25">
      <c r="A167" t="s">
        <v>65</v>
      </c>
      <c r="B167" t="s">
        <v>91</v>
      </c>
      <c r="C167" t="str">
        <f t="shared" si="2"/>
        <v>Pulau Sambu-Hong Kong</v>
      </c>
      <c r="D167">
        <v>1922</v>
      </c>
    </row>
    <row r="168" spans="1:4" x14ac:dyDescent="0.25">
      <c r="A168" t="s">
        <v>72</v>
      </c>
      <c r="B168" t="s">
        <v>91</v>
      </c>
      <c r="C168" t="str">
        <f t="shared" si="2"/>
        <v>Raha Roadstead-Hong Kong</v>
      </c>
      <c r="D168">
        <v>0</v>
      </c>
    </row>
    <row r="169" spans="1:4" x14ac:dyDescent="0.25">
      <c r="A169" t="s">
        <v>33</v>
      </c>
      <c r="B169" t="s">
        <v>91</v>
      </c>
      <c r="C169" t="str">
        <f t="shared" si="2"/>
        <v>Samarinda-Hong Kong</v>
      </c>
      <c r="D169">
        <v>0</v>
      </c>
    </row>
    <row r="170" spans="1:4" x14ac:dyDescent="0.25">
      <c r="A170" t="s">
        <v>34</v>
      </c>
      <c r="B170" t="s">
        <v>91</v>
      </c>
      <c r="C170" t="str">
        <f t="shared" si="2"/>
        <v>Sampit-Hong Kong</v>
      </c>
      <c r="D170">
        <v>0</v>
      </c>
    </row>
    <row r="171" spans="1:4" x14ac:dyDescent="0.25">
      <c r="A171" t="s">
        <v>35</v>
      </c>
      <c r="B171" t="s">
        <v>91</v>
      </c>
      <c r="C171" t="str">
        <f t="shared" si="2"/>
        <v>Saumlaki-Hong Kong</v>
      </c>
      <c r="D171">
        <v>0</v>
      </c>
    </row>
    <row r="172" spans="1:4" x14ac:dyDescent="0.25">
      <c r="A172" t="s">
        <v>59</v>
      </c>
      <c r="B172" t="s">
        <v>91</v>
      </c>
      <c r="C172" t="str">
        <f t="shared" si="2"/>
        <v>Sekupang-Hong Kong</v>
      </c>
      <c r="D172">
        <v>31</v>
      </c>
    </row>
    <row r="173" spans="1:4" x14ac:dyDescent="0.25">
      <c r="A173" t="s">
        <v>36</v>
      </c>
      <c r="B173" t="s">
        <v>91</v>
      </c>
      <c r="C173" t="str">
        <f t="shared" si="2"/>
        <v>Serui-Hong Kong</v>
      </c>
      <c r="D173">
        <v>3</v>
      </c>
    </row>
    <row r="174" spans="1:4" x14ac:dyDescent="0.25">
      <c r="A174" t="s">
        <v>37</v>
      </c>
      <c r="B174" t="s">
        <v>91</v>
      </c>
      <c r="C174" t="str">
        <f t="shared" si="2"/>
        <v>Sibolga-Hong Kong</v>
      </c>
      <c r="D174">
        <v>0</v>
      </c>
    </row>
    <row r="175" spans="1:4" x14ac:dyDescent="0.25">
      <c r="A175" t="s">
        <v>60</v>
      </c>
      <c r="B175" t="s">
        <v>91</v>
      </c>
      <c r="C175" t="str">
        <f t="shared" si="2"/>
        <v>Sungaipakning-Hong Kong</v>
      </c>
      <c r="D175">
        <v>60</v>
      </c>
    </row>
    <row r="176" spans="1:4" x14ac:dyDescent="0.25">
      <c r="A176" t="s">
        <v>38</v>
      </c>
      <c r="B176" t="s">
        <v>91</v>
      </c>
      <c r="C176" t="str">
        <f t="shared" si="2"/>
        <v>Tahuna-Hong Kong</v>
      </c>
      <c r="D176">
        <v>0</v>
      </c>
    </row>
    <row r="177" spans="1:4" x14ac:dyDescent="0.25">
      <c r="A177" t="s">
        <v>39</v>
      </c>
      <c r="B177" t="s">
        <v>91</v>
      </c>
      <c r="C177" t="str">
        <f t="shared" si="2"/>
        <v>Tanjung Balai Karimun-Hong Kong</v>
      </c>
      <c r="D177">
        <v>0</v>
      </c>
    </row>
    <row r="178" spans="1:4" x14ac:dyDescent="0.25">
      <c r="A178" t="s">
        <v>67</v>
      </c>
      <c r="B178" t="s">
        <v>91</v>
      </c>
      <c r="C178" t="str">
        <f t="shared" si="2"/>
        <v>Tanjung Benete-Hong Kong</v>
      </c>
      <c r="D178">
        <v>5</v>
      </c>
    </row>
    <row r="179" spans="1:4" x14ac:dyDescent="0.25">
      <c r="A179" t="s">
        <v>75</v>
      </c>
      <c r="B179" t="s">
        <v>91</v>
      </c>
      <c r="C179" t="str">
        <f t="shared" si="2"/>
        <v>Tanjung Santan-Hong Kong</v>
      </c>
      <c r="D179">
        <v>0</v>
      </c>
    </row>
    <row r="180" spans="1:4" x14ac:dyDescent="0.25">
      <c r="A180" t="s">
        <v>73</v>
      </c>
      <c r="B180" t="s">
        <v>91</v>
      </c>
      <c r="C180" t="str">
        <f t="shared" si="2"/>
        <v>Tanjungpandan-Hong Kong</v>
      </c>
      <c r="D180">
        <v>0</v>
      </c>
    </row>
    <row r="181" spans="1:4" x14ac:dyDescent="0.25">
      <c r="A181" t="s">
        <v>74</v>
      </c>
      <c r="B181" t="s">
        <v>91</v>
      </c>
      <c r="C181" t="str">
        <f t="shared" si="2"/>
        <v>Tanjungredeb-Hong Kong</v>
      </c>
      <c r="D181">
        <v>0</v>
      </c>
    </row>
    <row r="182" spans="1:4" x14ac:dyDescent="0.25">
      <c r="A182" t="s">
        <v>41</v>
      </c>
      <c r="B182" t="s">
        <v>91</v>
      </c>
      <c r="C182" t="str">
        <f t="shared" si="2"/>
        <v>Tegal-Hong Kong</v>
      </c>
      <c r="D182">
        <v>0</v>
      </c>
    </row>
    <row r="183" spans="1:4" x14ac:dyDescent="0.25">
      <c r="A183" t="s">
        <v>2</v>
      </c>
      <c r="B183" t="s">
        <v>91</v>
      </c>
      <c r="C183" t="str">
        <f t="shared" si="2"/>
        <v>Teluk Bayur-Hong Kong</v>
      </c>
      <c r="D183">
        <v>44</v>
      </c>
    </row>
    <row r="184" spans="1:4" x14ac:dyDescent="0.25">
      <c r="A184" t="s">
        <v>61</v>
      </c>
      <c r="B184" t="s">
        <v>91</v>
      </c>
      <c r="C184" t="str">
        <f t="shared" si="2"/>
        <v>Ternate-Hong Kong</v>
      </c>
      <c r="D184">
        <v>0</v>
      </c>
    </row>
    <row r="185" spans="1:4" x14ac:dyDescent="0.25">
      <c r="A185" t="s">
        <v>66</v>
      </c>
      <c r="B185" t="s">
        <v>91</v>
      </c>
      <c r="C185" t="str">
        <f t="shared" si="2"/>
        <v>Tg. Sorong-Hong Kong</v>
      </c>
      <c r="D185">
        <v>0</v>
      </c>
    </row>
    <row r="186" spans="1:4" x14ac:dyDescent="0.25">
      <c r="A186" t="s">
        <v>43</v>
      </c>
      <c r="B186" t="s">
        <v>91</v>
      </c>
      <c r="C186" t="str">
        <f t="shared" si="2"/>
        <v>Wahai-Hong Kong</v>
      </c>
      <c r="D186">
        <v>0</v>
      </c>
    </row>
    <row r="187" spans="1:4" x14ac:dyDescent="0.25">
      <c r="A187" t="s">
        <v>44</v>
      </c>
      <c r="B187" t="s">
        <v>91</v>
      </c>
      <c r="C187" t="str">
        <f t="shared" si="2"/>
        <v>Waingapu-Hong Kong</v>
      </c>
      <c r="D187">
        <v>2</v>
      </c>
    </row>
    <row r="188" spans="1:4" x14ac:dyDescent="0.25">
      <c r="A188" t="s">
        <v>45</v>
      </c>
      <c r="B188" t="s">
        <v>90</v>
      </c>
      <c r="C188" t="str">
        <f t="shared" si="2"/>
        <v>Ambon-Liberia</v>
      </c>
      <c r="D188">
        <v>0</v>
      </c>
    </row>
    <row r="189" spans="1:4" x14ac:dyDescent="0.25">
      <c r="A189" t="s">
        <v>46</v>
      </c>
      <c r="B189" t="s">
        <v>90</v>
      </c>
      <c r="C189" t="str">
        <f t="shared" si="2"/>
        <v>Balikpapan-Liberia</v>
      </c>
      <c r="D189">
        <v>518</v>
      </c>
    </row>
    <row r="190" spans="1:4" x14ac:dyDescent="0.25">
      <c r="A190" t="s">
        <v>8</v>
      </c>
      <c r="B190" t="s">
        <v>90</v>
      </c>
      <c r="C190" t="str">
        <f t="shared" si="2"/>
        <v>Banjarmasin-Liberia</v>
      </c>
      <c r="D190">
        <v>1</v>
      </c>
    </row>
    <row r="191" spans="1:4" x14ac:dyDescent="0.25">
      <c r="A191" t="s">
        <v>4</v>
      </c>
      <c r="B191" t="s">
        <v>90</v>
      </c>
      <c r="C191" t="str">
        <f t="shared" si="2"/>
        <v>Banten-Liberia</v>
      </c>
      <c r="D191">
        <v>566</v>
      </c>
    </row>
    <row r="192" spans="1:4" x14ac:dyDescent="0.25">
      <c r="A192" t="s">
        <v>47</v>
      </c>
      <c r="B192" t="s">
        <v>90</v>
      </c>
      <c r="C192" t="str">
        <f t="shared" si="2"/>
        <v>Baubau-Liberia</v>
      </c>
      <c r="D192">
        <v>0</v>
      </c>
    </row>
    <row r="193" spans="1:4" x14ac:dyDescent="0.25">
      <c r="A193" t="s">
        <v>9</v>
      </c>
      <c r="B193" t="s">
        <v>90</v>
      </c>
      <c r="C193" t="str">
        <f t="shared" si="2"/>
        <v>Belawan-Liberia</v>
      </c>
      <c r="D193">
        <v>194</v>
      </c>
    </row>
    <row r="194" spans="1:4" x14ac:dyDescent="0.25">
      <c r="A194" t="s">
        <v>10</v>
      </c>
      <c r="B194" t="s">
        <v>90</v>
      </c>
      <c r="C194" t="str">
        <f t="shared" si="2"/>
        <v>Bengkalis-Liberia</v>
      </c>
      <c r="D194">
        <v>15</v>
      </c>
    </row>
    <row r="195" spans="1:4" x14ac:dyDescent="0.25">
      <c r="A195" t="s">
        <v>5</v>
      </c>
      <c r="B195" t="s">
        <v>90</v>
      </c>
      <c r="C195" t="str">
        <f t="shared" ref="C195:C258" si="3">_xlfn.CONCAT(TRIM(A195),"-",TRIM(B195))</f>
        <v>Benoa-Liberia</v>
      </c>
      <c r="D195">
        <v>0</v>
      </c>
    </row>
    <row r="196" spans="1:4" x14ac:dyDescent="0.25">
      <c r="A196" t="s">
        <v>11</v>
      </c>
      <c r="B196" t="s">
        <v>90</v>
      </c>
      <c r="C196" t="str">
        <f t="shared" si="3"/>
        <v>Bitung-Liberia</v>
      </c>
      <c r="D196">
        <v>9</v>
      </c>
    </row>
    <row r="197" spans="1:4" x14ac:dyDescent="0.25">
      <c r="A197" t="s">
        <v>70</v>
      </c>
      <c r="B197" t="s">
        <v>90</v>
      </c>
      <c r="C197" t="str">
        <f t="shared" si="3"/>
        <v>Bontang Lng Terminal-Liberia</v>
      </c>
      <c r="D197">
        <v>5</v>
      </c>
    </row>
    <row r="198" spans="1:4" x14ac:dyDescent="0.25">
      <c r="A198" t="s">
        <v>12</v>
      </c>
      <c r="B198" t="s">
        <v>90</v>
      </c>
      <c r="C198" t="str">
        <f t="shared" si="3"/>
        <v>Bula-Liberia</v>
      </c>
      <c r="D198">
        <v>0</v>
      </c>
    </row>
    <row r="199" spans="1:4" x14ac:dyDescent="0.25">
      <c r="A199" t="s">
        <v>13</v>
      </c>
      <c r="B199" t="s">
        <v>90</v>
      </c>
      <c r="C199" t="str">
        <f t="shared" si="3"/>
        <v>Celukan Bawang-Liberia</v>
      </c>
      <c r="D199">
        <v>0</v>
      </c>
    </row>
    <row r="200" spans="1:4" x14ac:dyDescent="0.25">
      <c r="A200" t="s">
        <v>3</v>
      </c>
      <c r="B200" t="s">
        <v>90</v>
      </c>
      <c r="C200" t="str">
        <f t="shared" si="3"/>
        <v>Cirebon-Liberia</v>
      </c>
      <c r="D200">
        <v>0</v>
      </c>
    </row>
    <row r="201" spans="1:4" x14ac:dyDescent="0.25">
      <c r="A201" t="s">
        <v>14</v>
      </c>
      <c r="B201" t="s">
        <v>90</v>
      </c>
      <c r="C201" t="str">
        <f t="shared" si="3"/>
        <v>Donggala-Liberia</v>
      </c>
      <c r="D201">
        <v>0</v>
      </c>
    </row>
    <row r="202" spans="1:4" x14ac:dyDescent="0.25">
      <c r="A202" t="s">
        <v>15</v>
      </c>
      <c r="B202" t="s">
        <v>90</v>
      </c>
      <c r="C202" t="str">
        <f t="shared" si="3"/>
        <v>Dumai-Liberia</v>
      </c>
      <c r="D202">
        <v>687</v>
      </c>
    </row>
    <row r="203" spans="1:4" x14ac:dyDescent="0.25">
      <c r="A203" t="s">
        <v>50</v>
      </c>
      <c r="B203" t="s">
        <v>90</v>
      </c>
      <c r="C203" t="str">
        <f t="shared" si="3"/>
        <v>Ende-Liberia</v>
      </c>
      <c r="D203">
        <v>0</v>
      </c>
    </row>
    <row r="204" spans="1:4" x14ac:dyDescent="0.25">
      <c r="A204" t="s">
        <v>51</v>
      </c>
      <c r="B204" t="s">
        <v>90</v>
      </c>
      <c r="C204" t="str">
        <f t="shared" si="3"/>
        <v>Fakfak-Liberia</v>
      </c>
      <c r="D204">
        <v>0</v>
      </c>
    </row>
    <row r="205" spans="1:4" x14ac:dyDescent="0.25">
      <c r="A205" t="s">
        <v>16</v>
      </c>
      <c r="B205" t="s">
        <v>90</v>
      </c>
      <c r="C205" t="str">
        <f t="shared" si="3"/>
        <v>Gorontalo-Liberia</v>
      </c>
      <c r="D205">
        <v>0</v>
      </c>
    </row>
    <row r="206" spans="1:4" x14ac:dyDescent="0.25">
      <c r="A206" t="s">
        <v>17</v>
      </c>
      <c r="B206" t="s">
        <v>90</v>
      </c>
      <c r="C206" t="str">
        <f t="shared" si="3"/>
        <v>Gresik-Liberia</v>
      </c>
      <c r="D206">
        <v>740</v>
      </c>
    </row>
    <row r="207" spans="1:4" x14ac:dyDescent="0.25">
      <c r="A207" t="s">
        <v>18</v>
      </c>
      <c r="B207" t="s">
        <v>90</v>
      </c>
      <c r="C207" t="str">
        <f t="shared" si="3"/>
        <v>Jayapura-Liberia</v>
      </c>
      <c r="D207">
        <v>0</v>
      </c>
    </row>
    <row r="208" spans="1:4" x14ac:dyDescent="0.25">
      <c r="A208" t="s">
        <v>19</v>
      </c>
      <c r="B208" t="s">
        <v>90</v>
      </c>
      <c r="C208" t="str">
        <f t="shared" si="3"/>
        <v>Kendari-Liberia</v>
      </c>
      <c r="D208">
        <v>0</v>
      </c>
    </row>
    <row r="209" spans="1:4" x14ac:dyDescent="0.25">
      <c r="A209" t="s">
        <v>20</v>
      </c>
      <c r="B209" t="s">
        <v>90</v>
      </c>
      <c r="C209" t="str">
        <f t="shared" si="3"/>
        <v>Kolonodale-Liberia</v>
      </c>
      <c r="D209">
        <v>0</v>
      </c>
    </row>
    <row r="210" spans="1:4" x14ac:dyDescent="0.25">
      <c r="A210" t="s">
        <v>21</v>
      </c>
      <c r="B210" t="s">
        <v>90</v>
      </c>
      <c r="C210" t="str">
        <f t="shared" si="3"/>
        <v>Kuala Tanjung-Liberia</v>
      </c>
      <c r="D210">
        <v>6</v>
      </c>
    </row>
    <row r="211" spans="1:4" x14ac:dyDescent="0.25">
      <c r="A211" t="s">
        <v>22</v>
      </c>
      <c r="B211" t="s">
        <v>90</v>
      </c>
      <c r="C211" t="str">
        <f t="shared" si="3"/>
        <v>Kumai-Liberia</v>
      </c>
      <c r="D211">
        <v>0</v>
      </c>
    </row>
    <row r="212" spans="1:4" x14ac:dyDescent="0.25">
      <c r="A212" t="s">
        <v>52</v>
      </c>
      <c r="B212" t="s">
        <v>90</v>
      </c>
      <c r="C212" t="str">
        <f t="shared" si="3"/>
        <v>Labuha-Liberia</v>
      </c>
      <c r="D212">
        <v>0</v>
      </c>
    </row>
    <row r="213" spans="1:4" x14ac:dyDescent="0.25">
      <c r="A213" t="s">
        <v>23</v>
      </c>
      <c r="B213" t="s">
        <v>90</v>
      </c>
      <c r="C213" t="str">
        <f t="shared" si="3"/>
        <v>Larantuka-Liberia</v>
      </c>
      <c r="D213">
        <v>0</v>
      </c>
    </row>
    <row r="214" spans="1:4" x14ac:dyDescent="0.25">
      <c r="A214" t="s">
        <v>54</v>
      </c>
      <c r="B214" t="s">
        <v>90</v>
      </c>
      <c r="C214" t="str">
        <f t="shared" si="3"/>
        <v>Lhokseumawe-Liberia</v>
      </c>
      <c r="D214">
        <v>0</v>
      </c>
    </row>
    <row r="215" spans="1:4" x14ac:dyDescent="0.25">
      <c r="A215" t="s">
        <v>24</v>
      </c>
      <c r="B215" t="s">
        <v>90</v>
      </c>
      <c r="C215" t="str">
        <f t="shared" si="3"/>
        <v>Luwuk-Liberia</v>
      </c>
      <c r="D215">
        <v>0</v>
      </c>
    </row>
    <row r="216" spans="1:4" x14ac:dyDescent="0.25">
      <c r="A216" t="s">
        <v>25</v>
      </c>
      <c r="B216" t="s">
        <v>90</v>
      </c>
      <c r="C216" t="str">
        <f t="shared" si="3"/>
        <v>Manado-Liberia</v>
      </c>
      <c r="D216">
        <v>0</v>
      </c>
    </row>
    <row r="217" spans="1:4" x14ac:dyDescent="0.25">
      <c r="A217" t="s">
        <v>55</v>
      </c>
      <c r="B217" t="s">
        <v>90</v>
      </c>
      <c r="C217" t="str">
        <f t="shared" si="3"/>
        <v>Maumere-Liberia</v>
      </c>
      <c r="D217">
        <v>0</v>
      </c>
    </row>
    <row r="218" spans="1:4" x14ac:dyDescent="0.25">
      <c r="A218" t="s">
        <v>26</v>
      </c>
      <c r="B218" t="s">
        <v>90</v>
      </c>
      <c r="C218" t="str">
        <f t="shared" si="3"/>
        <v>Namlea-Liberia</v>
      </c>
      <c r="D218">
        <v>0</v>
      </c>
    </row>
    <row r="219" spans="1:4" x14ac:dyDescent="0.25">
      <c r="A219" t="s">
        <v>56</v>
      </c>
      <c r="B219" t="s">
        <v>90</v>
      </c>
      <c r="C219" t="str">
        <f t="shared" si="3"/>
        <v>Palembang-Liberia</v>
      </c>
      <c r="D219">
        <v>0</v>
      </c>
    </row>
    <row r="220" spans="1:4" x14ac:dyDescent="0.25">
      <c r="A220" t="s">
        <v>71</v>
      </c>
      <c r="B220" t="s">
        <v>90</v>
      </c>
      <c r="C220" t="str">
        <f t="shared" si="3"/>
        <v>Pangkalansusu-Liberia</v>
      </c>
      <c r="D220">
        <v>0</v>
      </c>
    </row>
    <row r="221" spans="1:4" x14ac:dyDescent="0.25">
      <c r="A221" t="s">
        <v>28</v>
      </c>
      <c r="B221" t="s">
        <v>90</v>
      </c>
      <c r="C221" t="str">
        <f t="shared" si="3"/>
        <v>Panjang-Liberia</v>
      </c>
      <c r="D221">
        <v>134</v>
      </c>
    </row>
    <row r="222" spans="1:4" x14ac:dyDescent="0.25">
      <c r="A222" t="s">
        <v>57</v>
      </c>
      <c r="B222" t="s">
        <v>90</v>
      </c>
      <c r="C222" t="str">
        <f t="shared" si="3"/>
        <v>Parepare-Liberia</v>
      </c>
      <c r="D222">
        <v>0</v>
      </c>
    </row>
    <row r="223" spans="1:4" x14ac:dyDescent="0.25">
      <c r="A223" t="s">
        <v>30</v>
      </c>
      <c r="B223" t="s">
        <v>90</v>
      </c>
      <c r="C223" t="str">
        <f t="shared" si="3"/>
        <v>Pekalongan-Liberia</v>
      </c>
      <c r="D223">
        <v>0</v>
      </c>
    </row>
    <row r="224" spans="1:4" x14ac:dyDescent="0.25">
      <c r="A224" t="s">
        <v>32</v>
      </c>
      <c r="B224" t="s">
        <v>90</v>
      </c>
      <c r="C224" t="str">
        <f t="shared" si="3"/>
        <v>Pomalaa-Liberia</v>
      </c>
      <c r="D224">
        <v>0</v>
      </c>
    </row>
    <row r="225" spans="1:4" x14ac:dyDescent="0.25">
      <c r="A225" t="s">
        <v>6</v>
      </c>
      <c r="B225" t="s">
        <v>90</v>
      </c>
      <c r="C225" t="str">
        <f t="shared" si="3"/>
        <v>Pontianak-Liberia</v>
      </c>
      <c r="D225">
        <v>0</v>
      </c>
    </row>
    <row r="226" spans="1:4" x14ac:dyDescent="0.25">
      <c r="A226" t="s">
        <v>7</v>
      </c>
      <c r="B226" t="s">
        <v>90</v>
      </c>
      <c r="C226" t="str">
        <f t="shared" si="3"/>
        <v>Poso-Liberia</v>
      </c>
      <c r="D226">
        <v>0</v>
      </c>
    </row>
    <row r="227" spans="1:4" x14ac:dyDescent="0.25">
      <c r="A227" t="s">
        <v>58</v>
      </c>
      <c r="B227" t="s">
        <v>90</v>
      </c>
      <c r="C227" t="str">
        <f t="shared" si="3"/>
        <v>Probolinggo-Liberia</v>
      </c>
      <c r="D227">
        <v>4</v>
      </c>
    </row>
    <row r="228" spans="1:4" x14ac:dyDescent="0.25">
      <c r="A228" t="s">
        <v>63</v>
      </c>
      <c r="B228" t="s">
        <v>90</v>
      </c>
      <c r="C228" t="str">
        <f t="shared" si="3"/>
        <v>Pulau Baai-Liberia</v>
      </c>
      <c r="D228">
        <v>68</v>
      </c>
    </row>
    <row r="229" spans="1:4" x14ac:dyDescent="0.25">
      <c r="A229" t="s">
        <v>65</v>
      </c>
      <c r="B229" t="s">
        <v>90</v>
      </c>
      <c r="C229" t="str">
        <f t="shared" si="3"/>
        <v>Pulau Sambu-Liberia</v>
      </c>
      <c r="D229">
        <v>4287</v>
      </c>
    </row>
    <row r="230" spans="1:4" x14ac:dyDescent="0.25">
      <c r="A230" t="s">
        <v>72</v>
      </c>
      <c r="B230" t="s">
        <v>90</v>
      </c>
      <c r="C230" t="str">
        <f t="shared" si="3"/>
        <v>Raha Roadstead-Liberia</v>
      </c>
      <c r="D230">
        <v>0</v>
      </c>
    </row>
    <row r="231" spans="1:4" x14ac:dyDescent="0.25">
      <c r="A231" t="s">
        <v>33</v>
      </c>
      <c r="B231" t="s">
        <v>90</v>
      </c>
      <c r="C231" t="str">
        <f t="shared" si="3"/>
        <v>Samarinda-Liberia</v>
      </c>
      <c r="D231">
        <v>0</v>
      </c>
    </row>
    <row r="232" spans="1:4" x14ac:dyDescent="0.25">
      <c r="A232" t="s">
        <v>34</v>
      </c>
      <c r="B232" t="s">
        <v>90</v>
      </c>
      <c r="C232" t="str">
        <f t="shared" si="3"/>
        <v>Sampit-Liberia</v>
      </c>
      <c r="D232">
        <v>0</v>
      </c>
    </row>
    <row r="233" spans="1:4" x14ac:dyDescent="0.25">
      <c r="A233" t="s">
        <v>35</v>
      </c>
      <c r="B233" t="s">
        <v>90</v>
      </c>
      <c r="C233" t="str">
        <f t="shared" si="3"/>
        <v>Saumlaki-Liberia</v>
      </c>
      <c r="D233">
        <v>0</v>
      </c>
    </row>
    <row r="234" spans="1:4" x14ac:dyDescent="0.25">
      <c r="A234" t="s">
        <v>59</v>
      </c>
      <c r="B234" t="s">
        <v>90</v>
      </c>
      <c r="C234" t="str">
        <f t="shared" si="3"/>
        <v>Sekupang-Liberia</v>
      </c>
      <c r="D234">
        <v>1397</v>
      </c>
    </row>
    <row r="235" spans="1:4" x14ac:dyDescent="0.25">
      <c r="A235" t="s">
        <v>36</v>
      </c>
      <c r="B235" t="s">
        <v>90</v>
      </c>
      <c r="C235" t="str">
        <f t="shared" si="3"/>
        <v>Serui-Liberia</v>
      </c>
      <c r="D235">
        <v>1</v>
      </c>
    </row>
    <row r="236" spans="1:4" x14ac:dyDescent="0.25">
      <c r="A236" t="s">
        <v>37</v>
      </c>
      <c r="B236" t="s">
        <v>90</v>
      </c>
      <c r="C236" t="str">
        <f t="shared" si="3"/>
        <v>Sibolga-Liberia</v>
      </c>
      <c r="D236">
        <v>0</v>
      </c>
    </row>
    <row r="237" spans="1:4" x14ac:dyDescent="0.25">
      <c r="A237" t="s">
        <v>60</v>
      </c>
      <c r="B237" t="s">
        <v>90</v>
      </c>
      <c r="C237" t="str">
        <f t="shared" si="3"/>
        <v>Sungaipakning-Liberia</v>
      </c>
      <c r="D237">
        <v>26</v>
      </c>
    </row>
    <row r="238" spans="1:4" x14ac:dyDescent="0.25">
      <c r="A238" t="s">
        <v>38</v>
      </c>
      <c r="B238" t="s">
        <v>90</v>
      </c>
      <c r="C238" t="str">
        <f t="shared" si="3"/>
        <v>Tahuna-Liberia</v>
      </c>
      <c r="D238">
        <v>0</v>
      </c>
    </row>
    <row r="239" spans="1:4" x14ac:dyDescent="0.25">
      <c r="A239" t="s">
        <v>39</v>
      </c>
      <c r="B239" t="s">
        <v>90</v>
      </c>
      <c r="C239" t="str">
        <f t="shared" si="3"/>
        <v>Tanjung Balai Karimun-Liberia</v>
      </c>
      <c r="D239">
        <v>0</v>
      </c>
    </row>
    <row r="240" spans="1:4" x14ac:dyDescent="0.25">
      <c r="A240" t="s">
        <v>67</v>
      </c>
      <c r="B240" t="s">
        <v>90</v>
      </c>
      <c r="C240" t="str">
        <f t="shared" si="3"/>
        <v>Tanjung Benete-Liberia</v>
      </c>
      <c r="D240">
        <v>4</v>
      </c>
    </row>
    <row r="241" spans="1:4" x14ac:dyDescent="0.25">
      <c r="A241" t="s">
        <v>75</v>
      </c>
      <c r="B241" t="s">
        <v>90</v>
      </c>
      <c r="C241" t="str">
        <f t="shared" si="3"/>
        <v>Tanjung Santan-Liberia</v>
      </c>
      <c r="D241">
        <v>0</v>
      </c>
    </row>
    <row r="242" spans="1:4" x14ac:dyDescent="0.25">
      <c r="A242" t="s">
        <v>73</v>
      </c>
      <c r="B242" t="s">
        <v>90</v>
      </c>
      <c r="C242" t="str">
        <f t="shared" si="3"/>
        <v>Tanjungpandan-Liberia</v>
      </c>
      <c r="D242">
        <v>0</v>
      </c>
    </row>
    <row r="243" spans="1:4" x14ac:dyDescent="0.25">
      <c r="A243" t="s">
        <v>74</v>
      </c>
      <c r="B243" t="s">
        <v>90</v>
      </c>
      <c r="C243" t="str">
        <f t="shared" si="3"/>
        <v>Tanjungredeb-Liberia</v>
      </c>
      <c r="D243">
        <v>0</v>
      </c>
    </row>
    <row r="244" spans="1:4" x14ac:dyDescent="0.25">
      <c r="A244" t="s">
        <v>41</v>
      </c>
      <c r="B244" t="s">
        <v>90</v>
      </c>
      <c r="C244" t="str">
        <f t="shared" si="3"/>
        <v>Tegal-Liberia</v>
      </c>
      <c r="D244">
        <v>0</v>
      </c>
    </row>
    <row r="245" spans="1:4" x14ac:dyDescent="0.25">
      <c r="A245" t="s">
        <v>2</v>
      </c>
      <c r="B245" t="s">
        <v>90</v>
      </c>
      <c r="C245" t="str">
        <f t="shared" si="3"/>
        <v>Teluk Bayur-Liberia</v>
      </c>
      <c r="D245">
        <v>40</v>
      </c>
    </row>
    <row r="246" spans="1:4" x14ac:dyDescent="0.25">
      <c r="A246" t="s">
        <v>61</v>
      </c>
      <c r="B246" t="s">
        <v>90</v>
      </c>
      <c r="C246" t="str">
        <f t="shared" si="3"/>
        <v>Ternate-Liberia</v>
      </c>
      <c r="D246">
        <v>0</v>
      </c>
    </row>
    <row r="247" spans="1:4" x14ac:dyDescent="0.25">
      <c r="A247" t="s">
        <v>66</v>
      </c>
      <c r="B247" t="s">
        <v>90</v>
      </c>
      <c r="C247" t="str">
        <f t="shared" si="3"/>
        <v>Tg. Sorong-Liberia</v>
      </c>
      <c r="D247">
        <v>0</v>
      </c>
    </row>
    <row r="248" spans="1:4" x14ac:dyDescent="0.25">
      <c r="A248" t="s">
        <v>43</v>
      </c>
      <c r="B248" t="s">
        <v>90</v>
      </c>
      <c r="C248" t="str">
        <f t="shared" si="3"/>
        <v>Wahai-Liberia</v>
      </c>
      <c r="D248">
        <v>0</v>
      </c>
    </row>
    <row r="249" spans="1:4" x14ac:dyDescent="0.25">
      <c r="A249" t="s">
        <v>44</v>
      </c>
      <c r="B249" t="s">
        <v>90</v>
      </c>
      <c r="C249" t="str">
        <f t="shared" si="3"/>
        <v>Waingapu-Liberia</v>
      </c>
      <c r="D249">
        <v>0</v>
      </c>
    </row>
    <row r="250" spans="1:4" x14ac:dyDescent="0.25">
      <c r="A250" t="s">
        <v>45</v>
      </c>
      <c r="B250" t="s">
        <v>82</v>
      </c>
      <c r="C250" t="str">
        <f t="shared" si="3"/>
        <v>Ambon-Malaysia</v>
      </c>
      <c r="D250">
        <v>4</v>
      </c>
    </row>
    <row r="251" spans="1:4" x14ac:dyDescent="0.25">
      <c r="A251" t="s">
        <v>46</v>
      </c>
      <c r="B251" t="s">
        <v>82</v>
      </c>
      <c r="C251" t="str">
        <f t="shared" si="3"/>
        <v>Balikpapan-Malaysia</v>
      </c>
      <c r="D251">
        <v>58</v>
      </c>
    </row>
    <row r="252" spans="1:4" x14ac:dyDescent="0.25">
      <c r="A252" t="s">
        <v>8</v>
      </c>
      <c r="B252" t="s">
        <v>82</v>
      </c>
      <c r="C252" t="str">
        <f t="shared" si="3"/>
        <v>Banjarmasin-Malaysia</v>
      </c>
      <c r="D252">
        <v>4</v>
      </c>
    </row>
    <row r="253" spans="1:4" x14ac:dyDescent="0.25">
      <c r="A253" t="s">
        <v>4</v>
      </c>
      <c r="B253" t="s">
        <v>82</v>
      </c>
      <c r="C253" t="str">
        <f t="shared" si="3"/>
        <v>Banten-Malaysia</v>
      </c>
      <c r="D253">
        <v>10</v>
      </c>
    </row>
    <row r="254" spans="1:4" x14ac:dyDescent="0.25">
      <c r="A254" t="s">
        <v>47</v>
      </c>
      <c r="B254" t="s">
        <v>82</v>
      </c>
      <c r="C254" t="str">
        <f t="shared" si="3"/>
        <v>Baubau-Malaysia</v>
      </c>
      <c r="D254">
        <v>0</v>
      </c>
    </row>
    <row r="255" spans="1:4" x14ac:dyDescent="0.25">
      <c r="A255" t="s">
        <v>9</v>
      </c>
      <c r="B255" t="s">
        <v>82</v>
      </c>
      <c r="C255" t="str">
        <f t="shared" si="3"/>
        <v>Belawan-Malaysia</v>
      </c>
      <c r="D255">
        <v>181</v>
      </c>
    </row>
    <row r="256" spans="1:4" x14ac:dyDescent="0.25">
      <c r="A256" t="s">
        <v>10</v>
      </c>
      <c r="B256" t="s">
        <v>82</v>
      </c>
      <c r="C256" t="str">
        <f t="shared" si="3"/>
        <v>Bengkalis-Malaysia</v>
      </c>
      <c r="D256">
        <v>0</v>
      </c>
    </row>
    <row r="257" spans="1:4" x14ac:dyDescent="0.25">
      <c r="A257" t="s">
        <v>5</v>
      </c>
      <c r="B257" t="s">
        <v>82</v>
      </c>
      <c r="C257" t="str">
        <f t="shared" si="3"/>
        <v>Benoa-Malaysia</v>
      </c>
      <c r="D257">
        <v>0</v>
      </c>
    </row>
    <row r="258" spans="1:4" x14ac:dyDescent="0.25">
      <c r="A258" t="s">
        <v>11</v>
      </c>
      <c r="B258" t="s">
        <v>82</v>
      </c>
      <c r="C258" t="str">
        <f t="shared" si="3"/>
        <v>Bitung-Malaysia</v>
      </c>
      <c r="D258">
        <v>1</v>
      </c>
    </row>
    <row r="259" spans="1:4" x14ac:dyDescent="0.25">
      <c r="A259" t="s">
        <v>70</v>
      </c>
      <c r="B259" t="s">
        <v>82</v>
      </c>
      <c r="C259" t="str">
        <f t="shared" ref="C259:C322" si="4">_xlfn.CONCAT(TRIM(A259),"-",TRIM(B259))</f>
        <v>Bontang Lng Terminal-Malaysia</v>
      </c>
      <c r="D259">
        <v>1</v>
      </c>
    </row>
    <row r="260" spans="1:4" x14ac:dyDescent="0.25">
      <c r="A260" t="s">
        <v>12</v>
      </c>
      <c r="B260" t="s">
        <v>82</v>
      </c>
      <c r="C260" t="str">
        <f t="shared" si="4"/>
        <v>Bula-Malaysia</v>
      </c>
      <c r="D260">
        <v>0</v>
      </c>
    </row>
    <row r="261" spans="1:4" x14ac:dyDescent="0.25">
      <c r="A261" t="s">
        <v>13</v>
      </c>
      <c r="B261" t="s">
        <v>82</v>
      </c>
      <c r="C261" t="str">
        <f t="shared" si="4"/>
        <v>Celukan Bawang-Malaysia</v>
      </c>
      <c r="D261">
        <v>2</v>
      </c>
    </row>
    <row r="262" spans="1:4" x14ac:dyDescent="0.25">
      <c r="A262" t="s">
        <v>3</v>
      </c>
      <c r="B262" t="s">
        <v>82</v>
      </c>
      <c r="C262" t="str">
        <f t="shared" si="4"/>
        <v>Cirebon-Malaysia</v>
      </c>
      <c r="D262">
        <v>3</v>
      </c>
    </row>
    <row r="263" spans="1:4" x14ac:dyDescent="0.25">
      <c r="A263" t="s">
        <v>14</v>
      </c>
      <c r="B263" t="s">
        <v>82</v>
      </c>
      <c r="C263" t="str">
        <f t="shared" si="4"/>
        <v>Donggala-Malaysia</v>
      </c>
      <c r="D263">
        <v>4</v>
      </c>
    </row>
    <row r="264" spans="1:4" x14ac:dyDescent="0.25">
      <c r="A264" t="s">
        <v>15</v>
      </c>
      <c r="B264" t="s">
        <v>82</v>
      </c>
      <c r="C264" t="str">
        <f t="shared" si="4"/>
        <v>Dumai-Malaysia</v>
      </c>
      <c r="D264">
        <v>52</v>
      </c>
    </row>
    <row r="265" spans="1:4" x14ac:dyDescent="0.25">
      <c r="A265" t="s">
        <v>50</v>
      </c>
      <c r="B265" t="s">
        <v>82</v>
      </c>
      <c r="C265" t="str">
        <f t="shared" si="4"/>
        <v>Ende-Malaysia</v>
      </c>
      <c r="D265">
        <v>0</v>
      </c>
    </row>
    <row r="266" spans="1:4" x14ac:dyDescent="0.25">
      <c r="A266" t="s">
        <v>51</v>
      </c>
      <c r="B266" t="s">
        <v>82</v>
      </c>
      <c r="C266" t="str">
        <f t="shared" si="4"/>
        <v>Fakfak-Malaysia</v>
      </c>
      <c r="D266">
        <v>0</v>
      </c>
    </row>
    <row r="267" spans="1:4" x14ac:dyDescent="0.25">
      <c r="A267" t="s">
        <v>16</v>
      </c>
      <c r="B267" t="s">
        <v>82</v>
      </c>
      <c r="C267" t="str">
        <f t="shared" si="4"/>
        <v>Gorontalo-Malaysia</v>
      </c>
      <c r="D267">
        <v>0</v>
      </c>
    </row>
    <row r="268" spans="1:4" x14ac:dyDescent="0.25">
      <c r="A268" t="s">
        <v>17</v>
      </c>
      <c r="B268" t="s">
        <v>82</v>
      </c>
      <c r="C268" t="str">
        <f t="shared" si="4"/>
        <v>Gresik-Malaysia</v>
      </c>
      <c r="D268">
        <v>33</v>
      </c>
    </row>
    <row r="269" spans="1:4" x14ac:dyDescent="0.25">
      <c r="A269" t="s">
        <v>18</v>
      </c>
      <c r="B269" t="s">
        <v>82</v>
      </c>
      <c r="C269" t="str">
        <f t="shared" si="4"/>
        <v>Jayapura-Malaysia</v>
      </c>
      <c r="D269">
        <v>0</v>
      </c>
    </row>
    <row r="270" spans="1:4" x14ac:dyDescent="0.25">
      <c r="A270" t="s">
        <v>19</v>
      </c>
      <c r="B270" t="s">
        <v>82</v>
      </c>
      <c r="C270" t="str">
        <f t="shared" si="4"/>
        <v>Kendari-Malaysia</v>
      </c>
      <c r="D270">
        <v>4</v>
      </c>
    </row>
    <row r="271" spans="1:4" x14ac:dyDescent="0.25">
      <c r="A271" t="s">
        <v>20</v>
      </c>
      <c r="B271" t="s">
        <v>82</v>
      </c>
      <c r="C271" t="str">
        <f t="shared" si="4"/>
        <v>Kolonodale-Malaysia</v>
      </c>
      <c r="D271">
        <v>0</v>
      </c>
    </row>
    <row r="272" spans="1:4" x14ac:dyDescent="0.25">
      <c r="A272" t="s">
        <v>21</v>
      </c>
      <c r="B272" t="s">
        <v>82</v>
      </c>
      <c r="C272" t="str">
        <f t="shared" si="4"/>
        <v>Kuala Tanjung-Malaysia</v>
      </c>
      <c r="D272">
        <v>0</v>
      </c>
    </row>
    <row r="273" spans="1:4" x14ac:dyDescent="0.25">
      <c r="A273" t="s">
        <v>22</v>
      </c>
      <c r="B273" t="s">
        <v>82</v>
      </c>
      <c r="C273" t="str">
        <f t="shared" si="4"/>
        <v>Kumai-Malaysia</v>
      </c>
      <c r="D273">
        <v>0</v>
      </c>
    </row>
    <row r="274" spans="1:4" x14ac:dyDescent="0.25">
      <c r="A274" t="s">
        <v>52</v>
      </c>
      <c r="B274" t="s">
        <v>82</v>
      </c>
      <c r="C274" t="str">
        <f t="shared" si="4"/>
        <v>Labuha-Malaysia</v>
      </c>
      <c r="D274">
        <v>0</v>
      </c>
    </row>
    <row r="275" spans="1:4" x14ac:dyDescent="0.25">
      <c r="A275" t="s">
        <v>23</v>
      </c>
      <c r="B275" t="s">
        <v>82</v>
      </c>
      <c r="C275" t="str">
        <f t="shared" si="4"/>
        <v>Larantuka-Malaysia</v>
      </c>
      <c r="D275">
        <v>0</v>
      </c>
    </row>
    <row r="276" spans="1:4" x14ac:dyDescent="0.25">
      <c r="A276" t="s">
        <v>54</v>
      </c>
      <c r="B276" t="s">
        <v>82</v>
      </c>
      <c r="C276" t="str">
        <f t="shared" si="4"/>
        <v>Lhokseumawe-Malaysia</v>
      </c>
      <c r="D276">
        <v>9</v>
      </c>
    </row>
    <row r="277" spans="1:4" x14ac:dyDescent="0.25">
      <c r="A277" t="s">
        <v>24</v>
      </c>
      <c r="B277" t="s">
        <v>82</v>
      </c>
      <c r="C277" t="str">
        <f t="shared" si="4"/>
        <v>Luwuk-Malaysia</v>
      </c>
      <c r="D277">
        <v>0</v>
      </c>
    </row>
    <row r="278" spans="1:4" x14ac:dyDescent="0.25">
      <c r="A278" t="s">
        <v>25</v>
      </c>
      <c r="B278" t="s">
        <v>82</v>
      </c>
      <c r="C278" t="str">
        <f t="shared" si="4"/>
        <v>Manado-Malaysia</v>
      </c>
      <c r="D278">
        <v>0</v>
      </c>
    </row>
    <row r="279" spans="1:4" x14ac:dyDescent="0.25">
      <c r="A279" t="s">
        <v>55</v>
      </c>
      <c r="B279" t="s">
        <v>82</v>
      </c>
      <c r="C279" t="str">
        <f t="shared" si="4"/>
        <v>Maumere-Malaysia</v>
      </c>
      <c r="D279">
        <v>0</v>
      </c>
    </row>
    <row r="280" spans="1:4" x14ac:dyDescent="0.25">
      <c r="A280" t="s">
        <v>26</v>
      </c>
      <c r="B280" t="s">
        <v>82</v>
      </c>
      <c r="C280" t="str">
        <f t="shared" si="4"/>
        <v>Namlea-Malaysia</v>
      </c>
      <c r="D280">
        <v>0</v>
      </c>
    </row>
    <row r="281" spans="1:4" x14ac:dyDescent="0.25">
      <c r="A281" t="s">
        <v>56</v>
      </c>
      <c r="B281" t="s">
        <v>82</v>
      </c>
      <c r="C281" t="str">
        <f t="shared" si="4"/>
        <v>Palembang-Malaysia</v>
      </c>
      <c r="D281">
        <v>7</v>
      </c>
    </row>
    <row r="282" spans="1:4" x14ac:dyDescent="0.25">
      <c r="A282" t="s">
        <v>71</v>
      </c>
      <c r="B282" t="s">
        <v>82</v>
      </c>
      <c r="C282" t="str">
        <f t="shared" si="4"/>
        <v>Pangkalansusu-Malaysia</v>
      </c>
      <c r="D282">
        <v>0</v>
      </c>
    </row>
    <row r="283" spans="1:4" x14ac:dyDescent="0.25">
      <c r="A283" t="s">
        <v>28</v>
      </c>
      <c r="B283" t="s">
        <v>82</v>
      </c>
      <c r="C283" t="str">
        <f t="shared" si="4"/>
        <v>Panjang-Malaysia</v>
      </c>
      <c r="D283">
        <v>8</v>
      </c>
    </row>
    <row r="284" spans="1:4" x14ac:dyDescent="0.25">
      <c r="A284" t="s">
        <v>57</v>
      </c>
      <c r="B284" t="s">
        <v>82</v>
      </c>
      <c r="C284" t="str">
        <f t="shared" si="4"/>
        <v>Parepare-Malaysia</v>
      </c>
      <c r="D284">
        <v>4</v>
      </c>
    </row>
    <row r="285" spans="1:4" x14ac:dyDescent="0.25">
      <c r="A285" t="s">
        <v>30</v>
      </c>
      <c r="B285" t="s">
        <v>82</v>
      </c>
      <c r="C285" t="str">
        <f t="shared" si="4"/>
        <v>Pekalongan-Malaysia</v>
      </c>
      <c r="D285">
        <v>0</v>
      </c>
    </row>
    <row r="286" spans="1:4" x14ac:dyDescent="0.25">
      <c r="A286" t="s">
        <v>32</v>
      </c>
      <c r="B286" t="s">
        <v>82</v>
      </c>
      <c r="C286" t="str">
        <f t="shared" si="4"/>
        <v>Pomalaa-Malaysia</v>
      </c>
      <c r="D286">
        <v>0</v>
      </c>
    </row>
    <row r="287" spans="1:4" x14ac:dyDescent="0.25">
      <c r="A287" t="s">
        <v>6</v>
      </c>
      <c r="B287" t="s">
        <v>82</v>
      </c>
      <c r="C287" t="str">
        <f t="shared" si="4"/>
        <v>Pontianak-Malaysia</v>
      </c>
      <c r="D287">
        <v>35</v>
      </c>
    </row>
    <row r="288" spans="1:4" x14ac:dyDescent="0.25">
      <c r="A288" t="s">
        <v>7</v>
      </c>
      <c r="B288" t="s">
        <v>82</v>
      </c>
      <c r="C288" t="str">
        <f t="shared" si="4"/>
        <v>Poso-Malaysia</v>
      </c>
      <c r="D288">
        <v>0</v>
      </c>
    </row>
    <row r="289" spans="1:4" x14ac:dyDescent="0.25">
      <c r="A289" t="s">
        <v>58</v>
      </c>
      <c r="B289" t="s">
        <v>82</v>
      </c>
      <c r="C289" t="str">
        <f t="shared" si="4"/>
        <v>Probolinggo-Malaysia</v>
      </c>
      <c r="D289">
        <v>0</v>
      </c>
    </row>
    <row r="290" spans="1:4" x14ac:dyDescent="0.25">
      <c r="A290" t="s">
        <v>63</v>
      </c>
      <c r="B290" t="s">
        <v>82</v>
      </c>
      <c r="C290" t="str">
        <f t="shared" si="4"/>
        <v>Pulau Baai-Malaysia</v>
      </c>
      <c r="D290">
        <v>2</v>
      </c>
    </row>
    <row r="291" spans="1:4" x14ac:dyDescent="0.25">
      <c r="A291" t="s">
        <v>65</v>
      </c>
      <c r="B291" t="s">
        <v>82</v>
      </c>
      <c r="C291" t="str">
        <f t="shared" si="4"/>
        <v>Pulau Sambu-Malaysia</v>
      </c>
      <c r="D291">
        <v>16687</v>
      </c>
    </row>
    <row r="292" spans="1:4" x14ac:dyDescent="0.25">
      <c r="A292" t="s">
        <v>72</v>
      </c>
      <c r="B292" t="s">
        <v>82</v>
      </c>
      <c r="C292" t="str">
        <f t="shared" si="4"/>
        <v>Raha Roadstead-Malaysia</v>
      </c>
      <c r="D292">
        <v>0</v>
      </c>
    </row>
    <row r="293" spans="1:4" x14ac:dyDescent="0.25">
      <c r="A293" t="s">
        <v>33</v>
      </c>
      <c r="B293" t="s">
        <v>82</v>
      </c>
      <c r="C293" t="str">
        <f t="shared" si="4"/>
        <v>Samarinda-Malaysia</v>
      </c>
      <c r="D293">
        <v>3</v>
      </c>
    </row>
    <row r="294" spans="1:4" x14ac:dyDescent="0.25">
      <c r="A294" t="s">
        <v>34</v>
      </c>
      <c r="B294" t="s">
        <v>82</v>
      </c>
      <c r="C294" t="str">
        <f t="shared" si="4"/>
        <v>Sampit-Malaysia</v>
      </c>
      <c r="D294">
        <v>0</v>
      </c>
    </row>
    <row r="295" spans="1:4" x14ac:dyDescent="0.25">
      <c r="A295" t="s">
        <v>35</v>
      </c>
      <c r="B295" t="s">
        <v>82</v>
      </c>
      <c r="C295" t="str">
        <f t="shared" si="4"/>
        <v>Saumlaki-Malaysia</v>
      </c>
      <c r="D295">
        <v>0</v>
      </c>
    </row>
    <row r="296" spans="1:4" x14ac:dyDescent="0.25">
      <c r="A296" t="s">
        <v>59</v>
      </c>
      <c r="B296" t="s">
        <v>82</v>
      </c>
      <c r="C296" t="str">
        <f t="shared" si="4"/>
        <v>Sekupang-Malaysia</v>
      </c>
      <c r="D296">
        <v>15471</v>
      </c>
    </row>
    <row r="297" spans="1:4" x14ac:dyDescent="0.25">
      <c r="A297" t="s">
        <v>36</v>
      </c>
      <c r="B297" t="s">
        <v>82</v>
      </c>
      <c r="C297" t="str">
        <f t="shared" si="4"/>
        <v>Serui-Malaysia</v>
      </c>
      <c r="D297">
        <v>0</v>
      </c>
    </row>
    <row r="298" spans="1:4" x14ac:dyDescent="0.25">
      <c r="A298" t="s">
        <v>37</v>
      </c>
      <c r="B298" t="s">
        <v>82</v>
      </c>
      <c r="C298" t="str">
        <f t="shared" si="4"/>
        <v>Sibolga-Malaysia</v>
      </c>
      <c r="D298">
        <v>0</v>
      </c>
    </row>
    <row r="299" spans="1:4" x14ac:dyDescent="0.25">
      <c r="A299" t="s">
        <v>60</v>
      </c>
      <c r="B299" t="s">
        <v>82</v>
      </c>
      <c r="C299" t="str">
        <f t="shared" si="4"/>
        <v>Sungaipakning-Malaysia</v>
      </c>
      <c r="D299">
        <v>0</v>
      </c>
    </row>
    <row r="300" spans="1:4" x14ac:dyDescent="0.25">
      <c r="A300" t="s">
        <v>38</v>
      </c>
      <c r="B300" t="s">
        <v>82</v>
      </c>
      <c r="C300" t="str">
        <f t="shared" si="4"/>
        <v>Tahuna-Malaysia</v>
      </c>
      <c r="D300">
        <v>0</v>
      </c>
    </row>
    <row r="301" spans="1:4" x14ac:dyDescent="0.25">
      <c r="A301" t="s">
        <v>39</v>
      </c>
      <c r="B301" t="s">
        <v>82</v>
      </c>
      <c r="C301" t="str">
        <f t="shared" si="4"/>
        <v>Tanjung Balai Karimun-Malaysia</v>
      </c>
      <c r="D301">
        <v>0</v>
      </c>
    </row>
    <row r="302" spans="1:4" x14ac:dyDescent="0.25">
      <c r="A302" t="s">
        <v>67</v>
      </c>
      <c r="B302" t="s">
        <v>82</v>
      </c>
      <c r="C302" t="str">
        <f t="shared" si="4"/>
        <v>Tanjung Benete-Malaysia</v>
      </c>
      <c r="D302">
        <v>0</v>
      </c>
    </row>
    <row r="303" spans="1:4" x14ac:dyDescent="0.25">
      <c r="A303" t="s">
        <v>75</v>
      </c>
      <c r="B303" t="s">
        <v>82</v>
      </c>
      <c r="C303" t="str">
        <f t="shared" si="4"/>
        <v>Tanjung Santan-Malaysia</v>
      </c>
      <c r="D303">
        <v>0</v>
      </c>
    </row>
    <row r="304" spans="1:4" x14ac:dyDescent="0.25">
      <c r="A304" t="s">
        <v>73</v>
      </c>
      <c r="B304" t="s">
        <v>82</v>
      </c>
      <c r="C304" t="str">
        <f t="shared" si="4"/>
        <v>Tanjungpandan-Malaysia</v>
      </c>
      <c r="D304">
        <v>0</v>
      </c>
    </row>
    <row r="305" spans="1:4" x14ac:dyDescent="0.25">
      <c r="A305" t="s">
        <v>74</v>
      </c>
      <c r="B305" t="s">
        <v>82</v>
      </c>
      <c r="C305" t="str">
        <f t="shared" si="4"/>
        <v>Tanjungredeb-Malaysia</v>
      </c>
      <c r="D305">
        <v>0</v>
      </c>
    </row>
    <row r="306" spans="1:4" x14ac:dyDescent="0.25">
      <c r="A306" t="s">
        <v>41</v>
      </c>
      <c r="B306" t="s">
        <v>82</v>
      </c>
      <c r="C306" t="str">
        <f t="shared" si="4"/>
        <v>Tegal-Malaysia</v>
      </c>
      <c r="D306">
        <v>0</v>
      </c>
    </row>
    <row r="307" spans="1:4" x14ac:dyDescent="0.25">
      <c r="A307" t="s">
        <v>2</v>
      </c>
      <c r="B307" t="s">
        <v>82</v>
      </c>
      <c r="C307" t="str">
        <f t="shared" si="4"/>
        <v>Teluk Bayur-Malaysia</v>
      </c>
      <c r="D307">
        <v>0</v>
      </c>
    </row>
    <row r="308" spans="1:4" x14ac:dyDescent="0.25">
      <c r="A308" t="s">
        <v>61</v>
      </c>
      <c r="B308" t="s">
        <v>82</v>
      </c>
      <c r="C308" t="str">
        <f t="shared" si="4"/>
        <v>Ternate-Malaysia</v>
      </c>
      <c r="D308">
        <v>1</v>
      </c>
    </row>
    <row r="309" spans="1:4" x14ac:dyDescent="0.25">
      <c r="A309" t="s">
        <v>66</v>
      </c>
      <c r="B309" t="s">
        <v>82</v>
      </c>
      <c r="C309" t="str">
        <f t="shared" si="4"/>
        <v>Tg. Sorong-Malaysia</v>
      </c>
      <c r="D309">
        <v>2</v>
      </c>
    </row>
    <row r="310" spans="1:4" x14ac:dyDescent="0.25">
      <c r="A310" t="s">
        <v>43</v>
      </c>
      <c r="B310" t="s">
        <v>82</v>
      </c>
      <c r="C310" t="str">
        <f t="shared" si="4"/>
        <v>Wahai-Malaysia</v>
      </c>
      <c r="D310">
        <v>0</v>
      </c>
    </row>
    <row r="311" spans="1:4" x14ac:dyDescent="0.25">
      <c r="A311" t="s">
        <v>44</v>
      </c>
      <c r="B311" t="s">
        <v>82</v>
      </c>
      <c r="C311" t="str">
        <f t="shared" si="4"/>
        <v>Waingapu-Malaysia</v>
      </c>
      <c r="D311">
        <v>0</v>
      </c>
    </row>
    <row r="312" spans="1:4" x14ac:dyDescent="0.25">
      <c r="A312" t="s">
        <v>45</v>
      </c>
      <c r="B312" t="s">
        <v>83</v>
      </c>
      <c r="C312" t="str">
        <f t="shared" si="4"/>
        <v>Ambon-Malta</v>
      </c>
      <c r="D312">
        <v>0</v>
      </c>
    </row>
    <row r="313" spans="1:4" x14ac:dyDescent="0.25">
      <c r="A313" t="s">
        <v>46</v>
      </c>
      <c r="B313" t="s">
        <v>83</v>
      </c>
      <c r="C313" t="str">
        <f t="shared" si="4"/>
        <v>Balikpapan-Malta</v>
      </c>
      <c r="D313">
        <v>41</v>
      </c>
    </row>
    <row r="314" spans="1:4" x14ac:dyDescent="0.25">
      <c r="A314" t="s">
        <v>8</v>
      </c>
      <c r="B314" t="s">
        <v>83</v>
      </c>
      <c r="C314" t="str">
        <f t="shared" si="4"/>
        <v>Banjarmasin-Malta</v>
      </c>
      <c r="D314">
        <v>0</v>
      </c>
    </row>
    <row r="315" spans="1:4" x14ac:dyDescent="0.25">
      <c r="A315" t="s">
        <v>4</v>
      </c>
      <c r="B315" t="s">
        <v>83</v>
      </c>
      <c r="C315" t="str">
        <f t="shared" si="4"/>
        <v>Banten-Malta</v>
      </c>
      <c r="D315">
        <v>110</v>
      </c>
    </row>
    <row r="316" spans="1:4" x14ac:dyDescent="0.25">
      <c r="A316" t="s">
        <v>47</v>
      </c>
      <c r="B316" t="s">
        <v>83</v>
      </c>
      <c r="C316" t="str">
        <f t="shared" si="4"/>
        <v>Baubau-Malta</v>
      </c>
      <c r="D316">
        <v>0</v>
      </c>
    </row>
    <row r="317" spans="1:4" x14ac:dyDescent="0.25">
      <c r="A317" t="s">
        <v>9</v>
      </c>
      <c r="B317" t="s">
        <v>83</v>
      </c>
      <c r="C317" t="str">
        <f t="shared" si="4"/>
        <v>Belawan-Malta</v>
      </c>
      <c r="D317">
        <v>512</v>
      </c>
    </row>
    <row r="318" spans="1:4" x14ac:dyDescent="0.25">
      <c r="A318" t="s">
        <v>10</v>
      </c>
      <c r="B318" t="s">
        <v>83</v>
      </c>
      <c r="C318" t="str">
        <f t="shared" si="4"/>
        <v>Bengkalis-Malta</v>
      </c>
      <c r="D318">
        <v>2</v>
      </c>
    </row>
    <row r="319" spans="1:4" x14ac:dyDescent="0.25">
      <c r="A319" t="s">
        <v>5</v>
      </c>
      <c r="B319" t="s">
        <v>83</v>
      </c>
      <c r="C319" t="str">
        <f t="shared" si="4"/>
        <v>Benoa-Malta</v>
      </c>
      <c r="D319">
        <v>2</v>
      </c>
    </row>
    <row r="320" spans="1:4" x14ac:dyDescent="0.25">
      <c r="A320" t="s">
        <v>11</v>
      </c>
      <c r="B320" t="s">
        <v>83</v>
      </c>
      <c r="C320" t="str">
        <f t="shared" si="4"/>
        <v>Bitung-Malta</v>
      </c>
      <c r="D320">
        <v>0</v>
      </c>
    </row>
    <row r="321" spans="1:4" x14ac:dyDescent="0.25">
      <c r="A321" t="s">
        <v>70</v>
      </c>
      <c r="B321" t="s">
        <v>83</v>
      </c>
      <c r="C321" t="str">
        <f t="shared" si="4"/>
        <v>Bontang Lng Terminal-Malta</v>
      </c>
      <c r="D321">
        <v>5</v>
      </c>
    </row>
    <row r="322" spans="1:4" x14ac:dyDescent="0.25">
      <c r="A322" t="s">
        <v>12</v>
      </c>
      <c r="B322" t="s">
        <v>83</v>
      </c>
      <c r="C322" t="str">
        <f t="shared" si="4"/>
        <v>Bula-Malta</v>
      </c>
      <c r="D322">
        <v>0</v>
      </c>
    </row>
    <row r="323" spans="1:4" x14ac:dyDescent="0.25">
      <c r="A323" t="s">
        <v>13</v>
      </c>
      <c r="B323" t="s">
        <v>83</v>
      </c>
      <c r="C323" t="str">
        <f t="shared" ref="C323:C386" si="5">_xlfn.CONCAT(TRIM(A323),"-",TRIM(B323))</f>
        <v>Celukan Bawang-Malta</v>
      </c>
      <c r="D323">
        <v>0</v>
      </c>
    </row>
    <row r="324" spans="1:4" x14ac:dyDescent="0.25">
      <c r="A324" t="s">
        <v>3</v>
      </c>
      <c r="B324" t="s">
        <v>83</v>
      </c>
      <c r="C324" t="str">
        <f t="shared" si="5"/>
        <v>Cirebon-Malta</v>
      </c>
      <c r="D324">
        <v>0</v>
      </c>
    </row>
    <row r="325" spans="1:4" x14ac:dyDescent="0.25">
      <c r="A325" t="s">
        <v>14</v>
      </c>
      <c r="B325" t="s">
        <v>83</v>
      </c>
      <c r="C325" t="str">
        <f t="shared" si="5"/>
        <v>Donggala-Malta</v>
      </c>
      <c r="D325">
        <v>0</v>
      </c>
    </row>
    <row r="326" spans="1:4" x14ac:dyDescent="0.25">
      <c r="A326" t="s">
        <v>15</v>
      </c>
      <c r="B326" t="s">
        <v>83</v>
      </c>
      <c r="C326" t="str">
        <f t="shared" si="5"/>
        <v>Dumai-Malta</v>
      </c>
      <c r="D326">
        <v>83</v>
      </c>
    </row>
    <row r="327" spans="1:4" x14ac:dyDescent="0.25">
      <c r="A327" t="s">
        <v>50</v>
      </c>
      <c r="B327" t="s">
        <v>83</v>
      </c>
      <c r="C327" t="str">
        <f t="shared" si="5"/>
        <v>Ende-Malta</v>
      </c>
      <c r="D327">
        <v>0</v>
      </c>
    </row>
    <row r="328" spans="1:4" x14ac:dyDescent="0.25">
      <c r="A328" t="s">
        <v>51</v>
      </c>
      <c r="B328" t="s">
        <v>83</v>
      </c>
      <c r="C328" t="str">
        <f t="shared" si="5"/>
        <v>Fakfak-Malta</v>
      </c>
      <c r="D328">
        <v>0</v>
      </c>
    </row>
    <row r="329" spans="1:4" x14ac:dyDescent="0.25">
      <c r="A329" t="s">
        <v>16</v>
      </c>
      <c r="B329" t="s">
        <v>83</v>
      </c>
      <c r="C329" t="str">
        <f t="shared" si="5"/>
        <v>Gorontalo-Malta</v>
      </c>
      <c r="D329">
        <v>0</v>
      </c>
    </row>
    <row r="330" spans="1:4" x14ac:dyDescent="0.25">
      <c r="A330" t="s">
        <v>17</v>
      </c>
      <c r="B330" t="s">
        <v>83</v>
      </c>
      <c r="C330" t="str">
        <f t="shared" si="5"/>
        <v>Gresik-Malta</v>
      </c>
      <c r="D330">
        <v>91</v>
      </c>
    </row>
    <row r="331" spans="1:4" x14ac:dyDescent="0.25">
      <c r="A331" t="s">
        <v>18</v>
      </c>
      <c r="B331" t="s">
        <v>83</v>
      </c>
      <c r="C331" t="str">
        <f t="shared" si="5"/>
        <v>Jayapura-Malta</v>
      </c>
      <c r="D331">
        <v>0</v>
      </c>
    </row>
    <row r="332" spans="1:4" x14ac:dyDescent="0.25">
      <c r="A332" t="s">
        <v>19</v>
      </c>
      <c r="B332" t="s">
        <v>83</v>
      </c>
      <c r="C332" t="str">
        <f t="shared" si="5"/>
        <v>Kendari-Malta</v>
      </c>
      <c r="D332">
        <v>0</v>
      </c>
    </row>
    <row r="333" spans="1:4" x14ac:dyDescent="0.25">
      <c r="A333" t="s">
        <v>20</v>
      </c>
      <c r="B333" t="s">
        <v>83</v>
      </c>
      <c r="C333" t="str">
        <f t="shared" si="5"/>
        <v>Kolonodale-Malta</v>
      </c>
      <c r="D333">
        <v>0</v>
      </c>
    </row>
    <row r="334" spans="1:4" x14ac:dyDescent="0.25">
      <c r="A334" t="s">
        <v>21</v>
      </c>
      <c r="B334" t="s">
        <v>83</v>
      </c>
      <c r="C334" t="str">
        <f t="shared" si="5"/>
        <v>Kuala Tanjung-Malta</v>
      </c>
      <c r="D334">
        <v>0</v>
      </c>
    </row>
    <row r="335" spans="1:4" x14ac:dyDescent="0.25">
      <c r="A335" t="s">
        <v>22</v>
      </c>
      <c r="B335" t="s">
        <v>83</v>
      </c>
      <c r="C335" t="str">
        <f t="shared" si="5"/>
        <v>Kumai-Malta</v>
      </c>
      <c r="D335">
        <v>0</v>
      </c>
    </row>
    <row r="336" spans="1:4" x14ac:dyDescent="0.25">
      <c r="A336" t="s">
        <v>52</v>
      </c>
      <c r="B336" t="s">
        <v>83</v>
      </c>
      <c r="C336" t="str">
        <f t="shared" si="5"/>
        <v>Labuha-Malta</v>
      </c>
      <c r="D336">
        <v>0</v>
      </c>
    </row>
    <row r="337" spans="1:4" x14ac:dyDescent="0.25">
      <c r="A337" t="s">
        <v>23</v>
      </c>
      <c r="B337" t="s">
        <v>83</v>
      </c>
      <c r="C337" t="str">
        <f t="shared" si="5"/>
        <v>Larantuka-Malta</v>
      </c>
      <c r="D337">
        <v>0</v>
      </c>
    </row>
    <row r="338" spans="1:4" x14ac:dyDescent="0.25">
      <c r="A338" t="s">
        <v>54</v>
      </c>
      <c r="B338" t="s">
        <v>83</v>
      </c>
      <c r="C338" t="str">
        <f t="shared" si="5"/>
        <v>Lhokseumawe-Malta</v>
      </c>
      <c r="D338">
        <v>457</v>
      </c>
    </row>
    <row r="339" spans="1:4" x14ac:dyDescent="0.25">
      <c r="A339" t="s">
        <v>24</v>
      </c>
      <c r="B339" t="s">
        <v>83</v>
      </c>
      <c r="C339" t="str">
        <f t="shared" si="5"/>
        <v>Luwuk-Malta</v>
      </c>
      <c r="D339">
        <v>0</v>
      </c>
    </row>
    <row r="340" spans="1:4" x14ac:dyDescent="0.25">
      <c r="A340" t="s">
        <v>25</v>
      </c>
      <c r="B340" t="s">
        <v>83</v>
      </c>
      <c r="C340" t="str">
        <f t="shared" si="5"/>
        <v>Manado-Malta</v>
      </c>
      <c r="D340">
        <v>0</v>
      </c>
    </row>
    <row r="341" spans="1:4" x14ac:dyDescent="0.25">
      <c r="A341" t="s">
        <v>55</v>
      </c>
      <c r="B341" t="s">
        <v>83</v>
      </c>
      <c r="C341" t="str">
        <f t="shared" si="5"/>
        <v>Maumere-Malta</v>
      </c>
      <c r="D341">
        <v>0</v>
      </c>
    </row>
    <row r="342" spans="1:4" x14ac:dyDescent="0.25">
      <c r="A342" t="s">
        <v>26</v>
      </c>
      <c r="B342" t="s">
        <v>83</v>
      </c>
      <c r="C342" t="str">
        <f t="shared" si="5"/>
        <v>Namlea-Malta</v>
      </c>
      <c r="D342">
        <v>0</v>
      </c>
    </row>
    <row r="343" spans="1:4" x14ac:dyDescent="0.25">
      <c r="A343" t="s">
        <v>56</v>
      </c>
      <c r="B343" t="s">
        <v>83</v>
      </c>
      <c r="C343" t="str">
        <f t="shared" si="5"/>
        <v>Palembang-Malta</v>
      </c>
      <c r="D343">
        <v>0</v>
      </c>
    </row>
    <row r="344" spans="1:4" x14ac:dyDescent="0.25">
      <c r="A344" t="s">
        <v>71</v>
      </c>
      <c r="B344" t="s">
        <v>83</v>
      </c>
      <c r="C344" t="str">
        <f t="shared" si="5"/>
        <v>Pangkalansusu-Malta</v>
      </c>
      <c r="D344">
        <v>0</v>
      </c>
    </row>
    <row r="345" spans="1:4" x14ac:dyDescent="0.25">
      <c r="A345" t="s">
        <v>28</v>
      </c>
      <c r="B345" t="s">
        <v>83</v>
      </c>
      <c r="C345" t="str">
        <f t="shared" si="5"/>
        <v>Panjang-Malta</v>
      </c>
      <c r="D345">
        <v>33</v>
      </c>
    </row>
    <row r="346" spans="1:4" x14ac:dyDescent="0.25">
      <c r="A346" t="s">
        <v>57</v>
      </c>
      <c r="B346" t="s">
        <v>83</v>
      </c>
      <c r="C346" t="str">
        <f t="shared" si="5"/>
        <v>Parepare-Malta</v>
      </c>
      <c r="D346">
        <v>0</v>
      </c>
    </row>
    <row r="347" spans="1:4" x14ac:dyDescent="0.25">
      <c r="A347" t="s">
        <v>30</v>
      </c>
      <c r="B347" t="s">
        <v>83</v>
      </c>
      <c r="C347" t="str">
        <f t="shared" si="5"/>
        <v>Pekalongan-Malta</v>
      </c>
      <c r="D347">
        <v>0</v>
      </c>
    </row>
    <row r="348" spans="1:4" x14ac:dyDescent="0.25">
      <c r="A348" t="s">
        <v>32</v>
      </c>
      <c r="B348" t="s">
        <v>83</v>
      </c>
      <c r="C348" t="str">
        <f t="shared" si="5"/>
        <v>Pomalaa-Malta</v>
      </c>
      <c r="D348">
        <v>0</v>
      </c>
    </row>
    <row r="349" spans="1:4" x14ac:dyDescent="0.25">
      <c r="A349" t="s">
        <v>6</v>
      </c>
      <c r="B349" t="s">
        <v>83</v>
      </c>
      <c r="C349" t="str">
        <f t="shared" si="5"/>
        <v>Pontianak-Malta</v>
      </c>
      <c r="D349">
        <v>0</v>
      </c>
    </row>
    <row r="350" spans="1:4" x14ac:dyDescent="0.25">
      <c r="A350" t="s">
        <v>7</v>
      </c>
      <c r="B350" t="s">
        <v>83</v>
      </c>
      <c r="C350" t="str">
        <f t="shared" si="5"/>
        <v>Poso-Malta</v>
      </c>
      <c r="D350">
        <v>0</v>
      </c>
    </row>
    <row r="351" spans="1:4" x14ac:dyDescent="0.25">
      <c r="A351" t="s">
        <v>58</v>
      </c>
      <c r="B351" t="s">
        <v>83</v>
      </c>
      <c r="C351" t="str">
        <f t="shared" si="5"/>
        <v>Probolinggo-Malta</v>
      </c>
      <c r="D351">
        <v>0</v>
      </c>
    </row>
    <row r="352" spans="1:4" x14ac:dyDescent="0.25">
      <c r="A352" t="s">
        <v>63</v>
      </c>
      <c r="B352" t="s">
        <v>83</v>
      </c>
      <c r="C352" t="str">
        <f t="shared" si="5"/>
        <v>Pulau Baai-Malta</v>
      </c>
      <c r="D352">
        <v>0</v>
      </c>
    </row>
    <row r="353" spans="1:4" x14ac:dyDescent="0.25">
      <c r="A353" t="s">
        <v>65</v>
      </c>
      <c r="B353" t="s">
        <v>83</v>
      </c>
      <c r="C353" t="str">
        <f t="shared" si="5"/>
        <v>Pulau Sambu-Malta</v>
      </c>
      <c r="D353">
        <v>760</v>
      </c>
    </row>
    <row r="354" spans="1:4" x14ac:dyDescent="0.25">
      <c r="A354" t="s">
        <v>72</v>
      </c>
      <c r="B354" t="s">
        <v>83</v>
      </c>
      <c r="C354" t="str">
        <f t="shared" si="5"/>
        <v>Raha Roadstead-Malta</v>
      </c>
      <c r="D354">
        <v>0</v>
      </c>
    </row>
    <row r="355" spans="1:4" x14ac:dyDescent="0.25">
      <c r="A355" t="s">
        <v>33</v>
      </c>
      <c r="B355" t="s">
        <v>83</v>
      </c>
      <c r="C355" t="str">
        <f t="shared" si="5"/>
        <v>Samarinda-Malta</v>
      </c>
      <c r="D355">
        <v>0</v>
      </c>
    </row>
    <row r="356" spans="1:4" x14ac:dyDescent="0.25">
      <c r="A356" t="s">
        <v>34</v>
      </c>
      <c r="B356" t="s">
        <v>83</v>
      </c>
      <c r="C356" t="str">
        <f t="shared" si="5"/>
        <v>Sampit-Malta</v>
      </c>
      <c r="D356">
        <v>0</v>
      </c>
    </row>
    <row r="357" spans="1:4" x14ac:dyDescent="0.25">
      <c r="A357" t="s">
        <v>35</v>
      </c>
      <c r="B357" t="s">
        <v>83</v>
      </c>
      <c r="C357" t="str">
        <f t="shared" si="5"/>
        <v>Saumlaki-Malta</v>
      </c>
      <c r="D357">
        <v>0</v>
      </c>
    </row>
    <row r="358" spans="1:4" x14ac:dyDescent="0.25">
      <c r="A358" t="s">
        <v>59</v>
      </c>
      <c r="B358" t="s">
        <v>83</v>
      </c>
      <c r="C358" t="str">
        <f t="shared" si="5"/>
        <v>Sekupang-Malta</v>
      </c>
      <c r="D358">
        <v>20</v>
      </c>
    </row>
    <row r="359" spans="1:4" x14ac:dyDescent="0.25">
      <c r="A359" t="s">
        <v>36</v>
      </c>
      <c r="B359" t="s">
        <v>83</v>
      </c>
      <c r="C359" t="str">
        <f t="shared" si="5"/>
        <v>Serui-Malta</v>
      </c>
      <c r="D359">
        <v>0</v>
      </c>
    </row>
    <row r="360" spans="1:4" x14ac:dyDescent="0.25">
      <c r="A360" t="s">
        <v>37</v>
      </c>
      <c r="B360" t="s">
        <v>83</v>
      </c>
      <c r="C360" t="str">
        <f t="shared" si="5"/>
        <v>Sibolga-Malta</v>
      </c>
      <c r="D360">
        <v>0</v>
      </c>
    </row>
    <row r="361" spans="1:4" x14ac:dyDescent="0.25">
      <c r="A361" t="s">
        <v>60</v>
      </c>
      <c r="B361" t="s">
        <v>83</v>
      </c>
      <c r="C361" t="str">
        <f t="shared" si="5"/>
        <v>Sungaipakning-Malta</v>
      </c>
      <c r="D361">
        <v>2</v>
      </c>
    </row>
    <row r="362" spans="1:4" x14ac:dyDescent="0.25">
      <c r="A362" t="s">
        <v>38</v>
      </c>
      <c r="B362" t="s">
        <v>83</v>
      </c>
      <c r="C362" t="str">
        <f t="shared" si="5"/>
        <v>Tahuna-Malta</v>
      </c>
      <c r="D362">
        <v>0</v>
      </c>
    </row>
    <row r="363" spans="1:4" x14ac:dyDescent="0.25">
      <c r="A363" t="s">
        <v>39</v>
      </c>
      <c r="B363" t="s">
        <v>83</v>
      </c>
      <c r="C363" t="str">
        <f t="shared" si="5"/>
        <v>Tanjung Balai Karimun-Malta</v>
      </c>
      <c r="D363">
        <v>0</v>
      </c>
    </row>
    <row r="364" spans="1:4" x14ac:dyDescent="0.25">
      <c r="A364" t="s">
        <v>67</v>
      </c>
      <c r="B364" t="s">
        <v>83</v>
      </c>
      <c r="C364" t="str">
        <f t="shared" si="5"/>
        <v>Tanjung Benete-Malta</v>
      </c>
      <c r="D364">
        <v>1</v>
      </c>
    </row>
    <row r="365" spans="1:4" x14ac:dyDescent="0.25">
      <c r="A365" t="s">
        <v>75</v>
      </c>
      <c r="B365" t="s">
        <v>83</v>
      </c>
      <c r="C365" t="str">
        <f t="shared" si="5"/>
        <v>Tanjung Santan-Malta</v>
      </c>
      <c r="D365">
        <v>0</v>
      </c>
    </row>
    <row r="366" spans="1:4" x14ac:dyDescent="0.25">
      <c r="A366" t="s">
        <v>73</v>
      </c>
      <c r="B366" t="s">
        <v>83</v>
      </c>
      <c r="C366" t="str">
        <f t="shared" si="5"/>
        <v>Tanjungpandan-Malta</v>
      </c>
      <c r="D366">
        <v>0</v>
      </c>
    </row>
    <row r="367" spans="1:4" x14ac:dyDescent="0.25">
      <c r="A367" t="s">
        <v>74</v>
      </c>
      <c r="B367" t="s">
        <v>83</v>
      </c>
      <c r="C367" t="str">
        <f t="shared" si="5"/>
        <v>Tanjungredeb-Malta</v>
      </c>
      <c r="D367">
        <v>0</v>
      </c>
    </row>
    <row r="368" spans="1:4" x14ac:dyDescent="0.25">
      <c r="A368" t="s">
        <v>41</v>
      </c>
      <c r="B368" t="s">
        <v>83</v>
      </c>
      <c r="C368" t="str">
        <f t="shared" si="5"/>
        <v>Tegal-Malta</v>
      </c>
      <c r="D368">
        <v>0</v>
      </c>
    </row>
    <row r="369" spans="1:4" x14ac:dyDescent="0.25">
      <c r="A369" t="s">
        <v>2</v>
      </c>
      <c r="B369" t="s">
        <v>83</v>
      </c>
      <c r="C369" t="str">
        <f t="shared" si="5"/>
        <v>Teluk Bayur-Malta</v>
      </c>
      <c r="D369">
        <v>4</v>
      </c>
    </row>
    <row r="370" spans="1:4" x14ac:dyDescent="0.25">
      <c r="A370" t="s">
        <v>61</v>
      </c>
      <c r="B370" t="s">
        <v>83</v>
      </c>
      <c r="C370" t="str">
        <f t="shared" si="5"/>
        <v>Ternate-Malta</v>
      </c>
      <c r="D370">
        <v>0</v>
      </c>
    </row>
    <row r="371" spans="1:4" x14ac:dyDescent="0.25">
      <c r="A371" t="s">
        <v>66</v>
      </c>
      <c r="B371" t="s">
        <v>83</v>
      </c>
      <c r="C371" t="str">
        <f t="shared" si="5"/>
        <v>Tg. Sorong-Malta</v>
      </c>
      <c r="D371">
        <v>0</v>
      </c>
    </row>
    <row r="372" spans="1:4" x14ac:dyDescent="0.25">
      <c r="A372" t="s">
        <v>43</v>
      </c>
      <c r="B372" t="s">
        <v>83</v>
      </c>
      <c r="C372" t="str">
        <f t="shared" si="5"/>
        <v>Wahai-Malta</v>
      </c>
      <c r="D372">
        <v>0</v>
      </c>
    </row>
    <row r="373" spans="1:4" x14ac:dyDescent="0.25">
      <c r="A373" t="s">
        <v>44</v>
      </c>
      <c r="B373" t="s">
        <v>83</v>
      </c>
      <c r="C373" t="str">
        <f t="shared" si="5"/>
        <v>Waingapu-Malta</v>
      </c>
      <c r="D373">
        <v>0</v>
      </c>
    </row>
    <row r="374" spans="1:4" x14ac:dyDescent="0.25">
      <c r="A374" t="s">
        <v>45</v>
      </c>
      <c r="B374" t="s">
        <v>89</v>
      </c>
      <c r="C374" t="str">
        <f t="shared" si="5"/>
        <v>Ambon-Marshall Islands</v>
      </c>
      <c r="D374">
        <v>0</v>
      </c>
    </row>
    <row r="375" spans="1:4" x14ac:dyDescent="0.25">
      <c r="A375" t="s">
        <v>46</v>
      </c>
      <c r="B375" t="s">
        <v>89</v>
      </c>
      <c r="C375" t="str">
        <f t="shared" si="5"/>
        <v>Balikpapan-Marshall Islands</v>
      </c>
      <c r="D375">
        <v>653</v>
      </c>
    </row>
    <row r="376" spans="1:4" x14ac:dyDescent="0.25">
      <c r="A376" t="s">
        <v>8</v>
      </c>
      <c r="B376" t="s">
        <v>89</v>
      </c>
      <c r="C376" t="str">
        <f t="shared" si="5"/>
        <v>Banjarmasin-Marshall Islands</v>
      </c>
      <c r="D376">
        <v>0</v>
      </c>
    </row>
    <row r="377" spans="1:4" x14ac:dyDescent="0.25">
      <c r="A377" t="s">
        <v>4</v>
      </c>
      <c r="B377" t="s">
        <v>89</v>
      </c>
      <c r="C377" t="str">
        <f t="shared" si="5"/>
        <v>Banten-Marshall Islands</v>
      </c>
      <c r="D377">
        <v>1713</v>
      </c>
    </row>
    <row r="378" spans="1:4" x14ac:dyDescent="0.25">
      <c r="A378" t="s">
        <v>47</v>
      </c>
      <c r="B378" t="s">
        <v>89</v>
      </c>
      <c r="C378" t="str">
        <f t="shared" si="5"/>
        <v>Baubau-Marshall Islands</v>
      </c>
      <c r="D378">
        <v>0</v>
      </c>
    </row>
    <row r="379" spans="1:4" x14ac:dyDescent="0.25">
      <c r="A379" t="s">
        <v>9</v>
      </c>
      <c r="B379" t="s">
        <v>89</v>
      </c>
      <c r="C379" t="str">
        <f t="shared" si="5"/>
        <v>Belawan-Marshall Islands</v>
      </c>
      <c r="D379">
        <v>41</v>
      </c>
    </row>
    <row r="380" spans="1:4" x14ac:dyDescent="0.25">
      <c r="A380" t="s">
        <v>10</v>
      </c>
      <c r="B380" t="s">
        <v>89</v>
      </c>
      <c r="C380" t="str">
        <f t="shared" si="5"/>
        <v>Bengkalis-Marshall Islands</v>
      </c>
      <c r="D380">
        <v>9</v>
      </c>
    </row>
    <row r="381" spans="1:4" x14ac:dyDescent="0.25">
      <c r="A381" t="s">
        <v>5</v>
      </c>
      <c r="B381" t="s">
        <v>89</v>
      </c>
      <c r="C381" t="str">
        <f t="shared" si="5"/>
        <v>Benoa-Marshall Islands</v>
      </c>
      <c r="D381">
        <v>10</v>
      </c>
    </row>
    <row r="382" spans="1:4" x14ac:dyDescent="0.25">
      <c r="A382" t="s">
        <v>11</v>
      </c>
      <c r="B382" t="s">
        <v>89</v>
      </c>
      <c r="C382" t="str">
        <f t="shared" si="5"/>
        <v>Bitung-Marshall Islands</v>
      </c>
      <c r="D382">
        <v>4</v>
      </c>
    </row>
    <row r="383" spans="1:4" x14ac:dyDescent="0.25">
      <c r="A383" t="s">
        <v>70</v>
      </c>
      <c r="B383" t="s">
        <v>89</v>
      </c>
      <c r="C383" t="str">
        <f t="shared" si="5"/>
        <v>Bontang Lng Terminal-Marshall Islands</v>
      </c>
      <c r="D383">
        <v>2</v>
      </c>
    </row>
    <row r="384" spans="1:4" x14ac:dyDescent="0.25">
      <c r="A384" t="s">
        <v>12</v>
      </c>
      <c r="B384" t="s">
        <v>89</v>
      </c>
      <c r="C384" t="str">
        <f t="shared" si="5"/>
        <v>Bula-Marshall Islands</v>
      </c>
      <c r="D384">
        <v>0</v>
      </c>
    </row>
    <row r="385" spans="1:4" x14ac:dyDescent="0.25">
      <c r="A385" t="s">
        <v>13</v>
      </c>
      <c r="B385" t="s">
        <v>89</v>
      </c>
      <c r="C385" t="str">
        <f t="shared" si="5"/>
        <v>Celukan Bawang-Marshall Islands</v>
      </c>
      <c r="D385">
        <v>0</v>
      </c>
    </row>
    <row r="386" spans="1:4" x14ac:dyDescent="0.25">
      <c r="A386" t="s">
        <v>3</v>
      </c>
      <c r="B386" t="s">
        <v>89</v>
      </c>
      <c r="C386" t="str">
        <f t="shared" si="5"/>
        <v>Cirebon-Marshall Islands</v>
      </c>
      <c r="D386">
        <v>0</v>
      </c>
    </row>
    <row r="387" spans="1:4" x14ac:dyDescent="0.25">
      <c r="A387" t="s">
        <v>14</v>
      </c>
      <c r="B387" t="s">
        <v>89</v>
      </c>
      <c r="C387" t="str">
        <f t="shared" ref="C387:C450" si="6">_xlfn.CONCAT(TRIM(A387),"-",TRIM(B387))</f>
        <v>Donggala-Marshall Islands</v>
      </c>
      <c r="D387">
        <v>0</v>
      </c>
    </row>
    <row r="388" spans="1:4" x14ac:dyDescent="0.25">
      <c r="A388" t="s">
        <v>15</v>
      </c>
      <c r="B388" t="s">
        <v>89</v>
      </c>
      <c r="C388" t="str">
        <f t="shared" si="6"/>
        <v>Dumai-Marshall Islands</v>
      </c>
      <c r="D388">
        <v>371</v>
      </c>
    </row>
    <row r="389" spans="1:4" x14ac:dyDescent="0.25">
      <c r="A389" t="s">
        <v>50</v>
      </c>
      <c r="B389" t="s">
        <v>89</v>
      </c>
      <c r="C389" t="str">
        <f t="shared" si="6"/>
        <v>Ende-Marshall Islands</v>
      </c>
      <c r="D389">
        <v>0</v>
      </c>
    </row>
    <row r="390" spans="1:4" x14ac:dyDescent="0.25">
      <c r="A390" t="s">
        <v>51</v>
      </c>
      <c r="B390" t="s">
        <v>89</v>
      </c>
      <c r="C390" t="str">
        <f t="shared" si="6"/>
        <v>Fakfak-Marshall Islands</v>
      </c>
      <c r="D390">
        <v>0</v>
      </c>
    </row>
    <row r="391" spans="1:4" x14ac:dyDescent="0.25">
      <c r="A391" t="s">
        <v>16</v>
      </c>
      <c r="B391" t="s">
        <v>89</v>
      </c>
      <c r="C391" t="str">
        <f t="shared" si="6"/>
        <v>Gorontalo-Marshall Islands</v>
      </c>
      <c r="D391">
        <v>0</v>
      </c>
    </row>
    <row r="392" spans="1:4" x14ac:dyDescent="0.25">
      <c r="A392" t="s">
        <v>17</v>
      </c>
      <c r="B392" t="s">
        <v>89</v>
      </c>
      <c r="C392" t="str">
        <f t="shared" si="6"/>
        <v>Gresik-Marshall Islands</v>
      </c>
      <c r="D392">
        <v>393</v>
      </c>
    </row>
    <row r="393" spans="1:4" x14ac:dyDescent="0.25">
      <c r="A393" t="s">
        <v>18</v>
      </c>
      <c r="B393" t="s">
        <v>89</v>
      </c>
      <c r="C393" t="str">
        <f t="shared" si="6"/>
        <v>Jayapura-Marshall Islands</v>
      </c>
      <c r="D393">
        <v>0</v>
      </c>
    </row>
    <row r="394" spans="1:4" x14ac:dyDescent="0.25">
      <c r="A394" t="s">
        <v>19</v>
      </c>
      <c r="B394" t="s">
        <v>89</v>
      </c>
      <c r="C394" t="str">
        <f t="shared" si="6"/>
        <v>Kendari-Marshall Islands</v>
      </c>
      <c r="D394">
        <v>0</v>
      </c>
    </row>
    <row r="395" spans="1:4" x14ac:dyDescent="0.25">
      <c r="A395" t="s">
        <v>20</v>
      </c>
      <c r="B395" t="s">
        <v>89</v>
      </c>
      <c r="C395" t="str">
        <f t="shared" si="6"/>
        <v>Kolonodale-Marshall Islands</v>
      </c>
      <c r="D395">
        <v>0</v>
      </c>
    </row>
    <row r="396" spans="1:4" x14ac:dyDescent="0.25">
      <c r="A396" t="s">
        <v>21</v>
      </c>
      <c r="B396" t="s">
        <v>89</v>
      </c>
      <c r="C396" t="str">
        <f t="shared" si="6"/>
        <v>Kuala Tanjung-Marshall Islands</v>
      </c>
      <c r="D396">
        <v>17</v>
      </c>
    </row>
    <row r="397" spans="1:4" x14ac:dyDescent="0.25">
      <c r="A397" t="s">
        <v>22</v>
      </c>
      <c r="B397" t="s">
        <v>89</v>
      </c>
      <c r="C397" t="str">
        <f t="shared" si="6"/>
        <v>Kumai-Marshall Islands</v>
      </c>
      <c r="D397">
        <v>0</v>
      </c>
    </row>
    <row r="398" spans="1:4" x14ac:dyDescent="0.25">
      <c r="A398" t="s">
        <v>52</v>
      </c>
      <c r="B398" t="s">
        <v>89</v>
      </c>
      <c r="C398" t="str">
        <f t="shared" si="6"/>
        <v>Labuha-Marshall Islands</v>
      </c>
      <c r="D398">
        <v>0</v>
      </c>
    </row>
    <row r="399" spans="1:4" x14ac:dyDescent="0.25">
      <c r="A399" t="s">
        <v>23</v>
      </c>
      <c r="B399" t="s">
        <v>89</v>
      </c>
      <c r="C399" t="str">
        <f t="shared" si="6"/>
        <v>Larantuka-Marshall Islands</v>
      </c>
      <c r="D399">
        <v>0</v>
      </c>
    </row>
    <row r="400" spans="1:4" x14ac:dyDescent="0.25">
      <c r="A400" t="s">
        <v>54</v>
      </c>
      <c r="B400" t="s">
        <v>89</v>
      </c>
      <c r="C400" t="str">
        <f t="shared" si="6"/>
        <v>Lhokseumawe-Marshall Islands</v>
      </c>
      <c r="D400">
        <v>44</v>
      </c>
    </row>
    <row r="401" spans="1:4" x14ac:dyDescent="0.25">
      <c r="A401" t="s">
        <v>24</v>
      </c>
      <c r="B401" t="s">
        <v>89</v>
      </c>
      <c r="C401" t="str">
        <f t="shared" si="6"/>
        <v>Luwuk-Marshall Islands</v>
      </c>
      <c r="D401">
        <v>0</v>
      </c>
    </row>
    <row r="402" spans="1:4" x14ac:dyDescent="0.25">
      <c r="A402" t="s">
        <v>25</v>
      </c>
      <c r="B402" t="s">
        <v>89</v>
      </c>
      <c r="C402" t="str">
        <f t="shared" si="6"/>
        <v>Manado-Marshall Islands</v>
      </c>
      <c r="D402">
        <v>0</v>
      </c>
    </row>
    <row r="403" spans="1:4" x14ac:dyDescent="0.25">
      <c r="A403" t="s">
        <v>55</v>
      </c>
      <c r="B403" t="s">
        <v>89</v>
      </c>
      <c r="C403" t="str">
        <f t="shared" si="6"/>
        <v>Maumere-Marshall Islands</v>
      </c>
      <c r="D403">
        <v>0</v>
      </c>
    </row>
    <row r="404" spans="1:4" x14ac:dyDescent="0.25">
      <c r="A404" t="s">
        <v>26</v>
      </c>
      <c r="B404" t="s">
        <v>89</v>
      </c>
      <c r="C404" t="str">
        <f t="shared" si="6"/>
        <v>Namlea-Marshall Islands</v>
      </c>
      <c r="D404">
        <v>0</v>
      </c>
    </row>
    <row r="405" spans="1:4" x14ac:dyDescent="0.25">
      <c r="A405" t="s">
        <v>56</v>
      </c>
      <c r="B405" t="s">
        <v>89</v>
      </c>
      <c r="C405" t="str">
        <f t="shared" si="6"/>
        <v>Palembang-Marshall Islands</v>
      </c>
      <c r="D405">
        <v>0</v>
      </c>
    </row>
    <row r="406" spans="1:4" x14ac:dyDescent="0.25">
      <c r="A406" t="s">
        <v>71</v>
      </c>
      <c r="B406" t="s">
        <v>89</v>
      </c>
      <c r="C406" t="str">
        <f t="shared" si="6"/>
        <v>Pangkalansusu-Marshall Islands</v>
      </c>
      <c r="D406">
        <v>0</v>
      </c>
    </row>
    <row r="407" spans="1:4" x14ac:dyDescent="0.25">
      <c r="A407" t="s">
        <v>28</v>
      </c>
      <c r="B407" t="s">
        <v>89</v>
      </c>
      <c r="C407" t="str">
        <f t="shared" si="6"/>
        <v>Panjang-Marshall Islands</v>
      </c>
      <c r="D407">
        <v>158</v>
      </c>
    </row>
    <row r="408" spans="1:4" x14ac:dyDescent="0.25">
      <c r="A408" t="s">
        <v>57</v>
      </c>
      <c r="B408" t="s">
        <v>89</v>
      </c>
      <c r="C408" t="str">
        <f t="shared" si="6"/>
        <v>Parepare-Marshall Islands</v>
      </c>
      <c r="D408">
        <v>0</v>
      </c>
    </row>
    <row r="409" spans="1:4" x14ac:dyDescent="0.25">
      <c r="A409" t="s">
        <v>30</v>
      </c>
      <c r="B409" t="s">
        <v>89</v>
      </c>
      <c r="C409" t="str">
        <f t="shared" si="6"/>
        <v>Pekalongan-Marshall Islands</v>
      </c>
      <c r="D409">
        <v>0</v>
      </c>
    </row>
    <row r="410" spans="1:4" x14ac:dyDescent="0.25">
      <c r="A410" t="s">
        <v>32</v>
      </c>
      <c r="B410" t="s">
        <v>89</v>
      </c>
      <c r="C410" t="str">
        <f t="shared" si="6"/>
        <v>Pomalaa-Marshall Islands</v>
      </c>
      <c r="D410">
        <v>0</v>
      </c>
    </row>
    <row r="411" spans="1:4" x14ac:dyDescent="0.25">
      <c r="A411" t="s">
        <v>6</v>
      </c>
      <c r="B411" t="s">
        <v>89</v>
      </c>
      <c r="C411" t="str">
        <f t="shared" si="6"/>
        <v>Pontianak-Marshall Islands</v>
      </c>
      <c r="D411">
        <v>0</v>
      </c>
    </row>
    <row r="412" spans="1:4" x14ac:dyDescent="0.25">
      <c r="A412" t="s">
        <v>7</v>
      </c>
      <c r="B412" t="s">
        <v>89</v>
      </c>
      <c r="C412" t="str">
        <f t="shared" si="6"/>
        <v>Poso-Marshall Islands</v>
      </c>
      <c r="D412">
        <v>0</v>
      </c>
    </row>
    <row r="413" spans="1:4" x14ac:dyDescent="0.25">
      <c r="A413" t="s">
        <v>58</v>
      </c>
      <c r="B413" t="s">
        <v>89</v>
      </c>
      <c r="C413" t="str">
        <f t="shared" si="6"/>
        <v>Probolinggo-Marshall Islands</v>
      </c>
      <c r="D413">
        <v>1</v>
      </c>
    </row>
    <row r="414" spans="1:4" x14ac:dyDescent="0.25">
      <c r="A414" t="s">
        <v>63</v>
      </c>
      <c r="B414" t="s">
        <v>89</v>
      </c>
      <c r="C414" t="str">
        <f t="shared" si="6"/>
        <v>Pulau Baai-Marshall Islands</v>
      </c>
      <c r="D414">
        <v>60</v>
      </c>
    </row>
    <row r="415" spans="1:4" x14ac:dyDescent="0.25">
      <c r="A415" t="s">
        <v>65</v>
      </c>
      <c r="B415" t="s">
        <v>89</v>
      </c>
      <c r="C415" t="str">
        <f t="shared" si="6"/>
        <v>Pulau Sambu-Marshall Islands</v>
      </c>
      <c r="D415">
        <v>3840</v>
      </c>
    </row>
    <row r="416" spans="1:4" x14ac:dyDescent="0.25">
      <c r="A416" t="s">
        <v>72</v>
      </c>
      <c r="B416" t="s">
        <v>89</v>
      </c>
      <c r="C416" t="str">
        <f t="shared" si="6"/>
        <v>Raha Roadstead-Marshall Islands</v>
      </c>
      <c r="D416">
        <v>0</v>
      </c>
    </row>
    <row r="417" spans="1:4" x14ac:dyDescent="0.25">
      <c r="A417" t="s">
        <v>33</v>
      </c>
      <c r="B417" t="s">
        <v>89</v>
      </c>
      <c r="C417" t="str">
        <f t="shared" si="6"/>
        <v>Samarinda-Marshall Islands</v>
      </c>
      <c r="D417">
        <v>0</v>
      </c>
    </row>
    <row r="418" spans="1:4" x14ac:dyDescent="0.25">
      <c r="A418" t="s">
        <v>34</v>
      </c>
      <c r="B418" t="s">
        <v>89</v>
      </c>
      <c r="C418" t="str">
        <f t="shared" si="6"/>
        <v>Sampit-Marshall Islands</v>
      </c>
      <c r="D418">
        <v>0</v>
      </c>
    </row>
    <row r="419" spans="1:4" x14ac:dyDescent="0.25">
      <c r="A419" t="s">
        <v>35</v>
      </c>
      <c r="B419" t="s">
        <v>89</v>
      </c>
      <c r="C419" t="str">
        <f t="shared" si="6"/>
        <v>Saumlaki-Marshall Islands</v>
      </c>
      <c r="D419">
        <v>0</v>
      </c>
    </row>
    <row r="420" spans="1:4" x14ac:dyDescent="0.25">
      <c r="A420" t="s">
        <v>59</v>
      </c>
      <c r="B420" t="s">
        <v>89</v>
      </c>
      <c r="C420" t="str">
        <f t="shared" si="6"/>
        <v>Sekupang-Marshall Islands</v>
      </c>
      <c r="D420">
        <v>1603</v>
      </c>
    </row>
    <row r="421" spans="1:4" x14ac:dyDescent="0.25">
      <c r="A421" t="s">
        <v>36</v>
      </c>
      <c r="B421" t="s">
        <v>89</v>
      </c>
      <c r="C421" t="str">
        <f t="shared" si="6"/>
        <v>Serui-Marshall Islands</v>
      </c>
      <c r="D421">
        <v>0</v>
      </c>
    </row>
    <row r="422" spans="1:4" x14ac:dyDescent="0.25">
      <c r="A422" t="s">
        <v>37</v>
      </c>
      <c r="B422" t="s">
        <v>89</v>
      </c>
      <c r="C422" t="str">
        <f t="shared" si="6"/>
        <v>Sibolga-Marshall Islands</v>
      </c>
      <c r="D422">
        <v>1</v>
      </c>
    </row>
    <row r="423" spans="1:4" x14ac:dyDescent="0.25">
      <c r="A423" t="s">
        <v>60</v>
      </c>
      <c r="B423" t="s">
        <v>89</v>
      </c>
      <c r="C423" t="str">
        <f t="shared" si="6"/>
        <v>Sungaipakning-Marshall Islands</v>
      </c>
      <c r="D423">
        <v>16</v>
      </c>
    </row>
    <row r="424" spans="1:4" x14ac:dyDescent="0.25">
      <c r="A424" t="s">
        <v>38</v>
      </c>
      <c r="B424" t="s">
        <v>89</v>
      </c>
      <c r="C424" t="str">
        <f t="shared" si="6"/>
        <v>Tahuna-Marshall Islands</v>
      </c>
      <c r="D424">
        <v>0</v>
      </c>
    </row>
    <row r="425" spans="1:4" x14ac:dyDescent="0.25">
      <c r="A425" t="s">
        <v>39</v>
      </c>
      <c r="B425" t="s">
        <v>89</v>
      </c>
      <c r="C425" t="str">
        <f t="shared" si="6"/>
        <v>Tanjung Balai Karimun-Marshall Islands</v>
      </c>
      <c r="D425">
        <v>0</v>
      </c>
    </row>
    <row r="426" spans="1:4" x14ac:dyDescent="0.25">
      <c r="A426" t="s">
        <v>67</v>
      </c>
      <c r="B426" t="s">
        <v>89</v>
      </c>
      <c r="C426" t="str">
        <f t="shared" si="6"/>
        <v>Tanjung Benete-Marshall Islands</v>
      </c>
      <c r="D426">
        <v>0</v>
      </c>
    </row>
    <row r="427" spans="1:4" x14ac:dyDescent="0.25">
      <c r="A427" t="s">
        <v>75</v>
      </c>
      <c r="B427" t="s">
        <v>89</v>
      </c>
      <c r="C427" t="str">
        <f t="shared" si="6"/>
        <v>Tanjung Santan-Marshall Islands</v>
      </c>
      <c r="D427">
        <v>0</v>
      </c>
    </row>
    <row r="428" spans="1:4" x14ac:dyDescent="0.25">
      <c r="A428" t="s">
        <v>73</v>
      </c>
      <c r="B428" t="s">
        <v>89</v>
      </c>
      <c r="C428" t="str">
        <f t="shared" si="6"/>
        <v>Tanjungpandan-Marshall Islands</v>
      </c>
      <c r="D428">
        <v>0</v>
      </c>
    </row>
    <row r="429" spans="1:4" x14ac:dyDescent="0.25">
      <c r="A429" t="s">
        <v>74</v>
      </c>
      <c r="B429" t="s">
        <v>89</v>
      </c>
      <c r="C429" t="str">
        <f t="shared" si="6"/>
        <v>Tanjungredeb-Marshall Islands</v>
      </c>
      <c r="D429">
        <v>0</v>
      </c>
    </row>
    <row r="430" spans="1:4" x14ac:dyDescent="0.25">
      <c r="A430" t="s">
        <v>41</v>
      </c>
      <c r="B430" t="s">
        <v>89</v>
      </c>
      <c r="C430" t="str">
        <f t="shared" si="6"/>
        <v>Tegal-Marshall Islands</v>
      </c>
      <c r="D430">
        <v>0</v>
      </c>
    </row>
    <row r="431" spans="1:4" x14ac:dyDescent="0.25">
      <c r="A431" t="s">
        <v>2</v>
      </c>
      <c r="B431" t="s">
        <v>89</v>
      </c>
      <c r="C431" t="str">
        <f t="shared" si="6"/>
        <v>Teluk Bayur-Marshall Islands</v>
      </c>
      <c r="D431">
        <v>30</v>
      </c>
    </row>
    <row r="432" spans="1:4" x14ac:dyDescent="0.25">
      <c r="A432" t="s">
        <v>61</v>
      </c>
      <c r="B432" t="s">
        <v>89</v>
      </c>
      <c r="C432" t="str">
        <f t="shared" si="6"/>
        <v>Ternate-Marshall Islands</v>
      </c>
      <c r="D432">
        <v>0</v>
      </c>
    </row>
    <row r="433" spans="1:4" x14ac:dyDescent="0.25">
      <c r="A433" t="s">
        <v>66</v>
      </c>
      <c r="B433" t="s">
        <v>89</v>
      </c>
      <c r="C433" t="str">
        <f t="shared" si="6"/>
        <v>Tg. Sorong-Marshall Islands</v>
      </c>
      <c r="D433">
        <v>1</v>
      </c>
    </row>
    <row r="434" spans="1:4" x14ac:dyDescent="0.25">
      <c r="A434" t="s">
        <v>43</v>
      </c>
      <c r="B434" t="s">
        <v>89</v>
      </c>
      <c r="C434" t="str">
        <f t="shared" si="6"/>
        <v>Wahai-Marshall Islands</v>
      </c>
      <c r="D434">
        <v>0</v>
      </c>
    </row>
    <row r="435" spans="1:4" x14ac:dyDescent="0.25">
      <c r="A435" t="s">
        <v>44</v>
      </c>
      <c r="B435" t="s">
        <v>89</v>
      </c>
      <c r="C435" t="str">
        <f t="shared" si="6"/>
        <v>Waingapu-Marshall Islands</v>
      </c>
      <c r="D435">
        <v>0</v>
      </c>
    </row>
    <row r="436" spans="1:4" x14ac:dyDescent="0.25">
      <c r="A436" t="s">
        <v>45</v>
      </c>
      <c r="B436" t="s">
        <v>88</v>
      </c>
      <c r="C436" t="str">
        <f t="shared" si="6"/>
        <v>Ambon-Panama</v>
      </c>
      <c r="D436">
        <v>0</v>
      </c>
    </row>
    <row r="437" spans="1:4" x14ac:dyDescent="0.25">
      <c r="A437" t="s">
        <v>46</v>
      </c>
      <c r="B437" t="s">
        <v>88</v>
      </c>
      <c r="C437" t="str">
        <f t="shared" si="6"/>
        <v>Balikpapan-Panama</v>
      </c>
      <c r="D437">
        <v>795</v>
      </c>
    </row>
    <row r="438" spans="1:4" x14ac:dyDescent="0.25">
      <c r="A438" t="s">
        <v>8</v>
      </c>
      <c r="B438" t="s">
        <v>88</v>
      </c>
      <c r="C438" t="str">
        <f t="shared" si="6"/>
        <v>Banjarmasin-Panama</v>
      </c>
      <c r="D438">
        <v>0</v>
      </c>
    </row>
    <row r="439" spans="1:4" x14ac:dyDescent="0.25">
      <c r="A439" t="s">
        <v>4</v>
      </c>
      <c r="B439" t="s">
        <v>88</v>
      </c>
      <c r="C439" t="str">
        <f t="shared" si="6"/>
        <v>Banten-Panama</v>
      </c>
      <c r="D439">
        <v>1219</v>
      </c>
    </row>
    <row r="440" spans="1:4" x14ac:dyDescent="0.25">
      <c r="A440" t="s">
        <v>47</v>
      </c>
      <c r="B440" t="s">
        <v>88</v>
      </c>
      <c r="C440" t="str">
        <f t="shared" si="6"/>
        <v>Baubau-Panama</v>
      </c>
      <c r="D440">
        <v>0</v>
      </c>
    </row>
    <row r="441" spans="1:4" x14ac:dyDescent="0.25">
      <c r="A441" t="s">
        <v>9</v>
      </c>
      <c r="B441" t="s">
        <v>88</v>
      </c>
      <c r="C441" t="str">
        <f t="shared" si="6"/>
        <v>Belawan-Panama</v>
      </c>
      <c r="D441">
        <v>123</v>
      </c>
    </row>
    <row r="442" spans="1:4" x14ac:dyDescent="0.25">
      <c r="A442" t="s">
        <v>10</v>
      </c>
      <c r="B442" t="s">
        <v>88</v>
      </c>
      <c r="C442" t="str">
        <f t="shared" si="6"/>
        <v>Bengkalis-Panama</v>
      </c>
      <c r="D442">
        <v>107</v>
      </c>
    </row>
    <row r="443" spans="1:4" x14ac:dyDescent="0.25">
      <c r="A443" t="s">
        <v>5</v>
      </c>
      <c r="B443" t="s">
        <v>88</v>
      </c>
      <c r="C443" t="str">
        <f t="shared" si="6"/>
        <v>Benoa-Panama</v>
      </c>
      <c r="D443">
        <v>3</v>
      </c>
    </row>
    <row r="444" spans="1:4" x14ac:dyDescent="0.25">
      <c r="A444" t="s">
        <v>11</v>
      </c>
      <c r="B444" t="s">
        <v>88</v>
      </c>
      <c r="C444" t="str">
        <f t="shared" si="6"/>
        <v>Bitung-Panama</v>
      </c>
      <c r="D444">
        <v>35</v>
      </c>
    </row>
    <row r="445" spans="1:4" x14ac:dyDescent="0.25">
      <c r="A445" t="s">
        <v>70</v>
      </c>
      <c r="B445" t="s">
        <v>88</v>
      </c>
      <c r="C445" t="str">
        <f t="shared" si="6"/>
        <v>Bontang Lng Terminal-Panama</v>
      </c>
      <c r="D445">
        <v>5</v>
      </c>
    </row>
    <row r="446" spans="1:4" x14ac:dyDescent="0.25">
      <c r="A446" t="s">
        <v>12</v>
      </c>
      <c r="B446" t="s">
        <v>88</v>
      </c>
      <c r="C446" t="str">
        <f t="shared" si="6"/>
        <v>Bula-Panama</v>
      </c>
      <c r="D446">
        <v>0</v>
      </c>
    </row>
    <row r="447" spans="1:4" x14ac:dyDescent="0.25">
      <c r="A447" t="s">
        <v>13</v>
      </c>
      <c r="B447" t="s">
        <v>88</v>
      </c>
      <c r="C447" t="str">
        <f t="shared" si="6"/>
        <v>Celukan Bawang-Panama</v>
      </c>
      <c r="D447">
        <v>3</v>
      </c>
    </row>
    <row r="448" spans="1:4" x14ac:dyDescent="0.25">
      <c r="A448" t="s">
        <v>3</v>
      </c>
      <c r="B448" t="s">
        <v>88</v>
      </c>
      <c r="C448" t="str">
        <f t="shared" si="6"/>
        <v>Cirebon-Panama</v>
      </c>
      <c r="D448">
        <v>4</v>
      </c>
    </row>
    <row r="449" spans="1:4" x14ac:dyDescent="0.25">
      <c r="A449" t="s">
        <v>14</v>
      </c>
      <c r="B449" t="s">
        <v>88</v>
      </c>
      <c r="C449" t="str">
        <f t="shared" si="6"/>
        <v>Donggala-Panama</v>
      </c>
      <c r="D449">
        <v>1</v>
      </c>
    </row>
    <row r="450" spans="1:4" x14ac:dyDescent="0.25">
      <c r="A450" t="s">
        <v>15</v>
      </c>
      <c r="B450" t="s">
        <v>88</v>
      </c>
      <c r="C450" t="str">
        <f t="shared" si="6"/>
        <v>Dumai-Panama</v>
      </c>
      <c r="D450">
        <v>1287</v>
      </c>
    </row>
    <row r="451" spans="1:4" x14ac:dyDescent="0.25">
      <c r="A451" t="s">
        <v>50</v>
      </c>
      <c r="B451" t="s">
        <v>88</v>
      </c>
      <c r="C451" t="str">
        <f t="shared" ref="C451:C514" si="7">_xlfn.CONCAT(TRIM(A451),"-",TRIM(B451))</f>
        <v>Ende-Panama</v>
      </c>
      <c r="D451">
        <v>0</v>
      </c>
    </row>
    <row r="452" spans="1:4" x14ac:dyDescent="0.25">
      <c r="A452" t="s">
        <v>51</v>
      </c>
      <c r="B452" t="s">
        <v>88</v>
      </c>
      <c r="C452" t="str">
        <f t="shared" si="7"/>
        <v>Fakfak-Panama</v>
      </c>
      <c r="D452">
        <v>0</v>
      </c>
    </row>
    <row r="453" spans="1:4" x14ac:dyDescent="0.25">
      <c r="A453" t="s">
        <v>16</v>
      </c>
      <c r="B453" t="s">
        <v>88</v>
      </c>
      <c r="C453" t="str">
        <f t="shared" si="7"/>
        <v>Gorontalo-Panama</v>
      </c>
      <c r="D453">
        <v>0</v>
      </c>
    </row>
    <row r="454" spans="1:4" x14ac:dyDescent="0.25">
      <c r="A454" t="s">
        <v>17</v>
      </c>
      <c r="B454" t="s">
        <v>88</v>
      </c>
      <c r="C454" t="str">
        <f t="shared" si="7"/>
        <v>Gresik-Panama</v>
      </c>
      <c r="D454">
        <v>1326</v>
      </c>
    </row>
    <row r="455" spans="1:4" x14ac:dyDescent="0.25">
      <c r="A455" t="s">
        <v>18</v>
      </c>
      <c r="B455" t="s">
        <v>88</v>
      </c>
      <c r="C455" t="str">
        <f t="shared" si="7"/>
        <v>Jayapura-Panama</v>
      </c>
      <c r="D455">
        <v>0</v>
      </c>
    </row>
    <row r="456" spans="1:4" x14ac:dyDescent="0.25">
      <c r="A456" t="s">
        <v>19</v>
      </c>
      <c r="B456" t="s">
        <v>88</v>
      </c>
      <c r="C456" t="str">
        <f t="shared" si="7"/>
        <v>Kendari-Panama</v>
      </c>
      <c r="D456">
        <v>19</v>
      </c>
    </row>
    <row r="457" spans="1:4" x14ac:dyDescent="0.25">
      <c r="A457" t="s">
        <v>20</v>
      </c>
      <c r="B457" t="s">
        <v>88</v>
      </c>
      <c r="C457" t="str">
        <f t="shared" si="7"/>
        <v>Kolonodale-Panama</v>
      </c>
      <c r="D457">
        <v>0</v>
      </c>
    </row>
    <row r="458" spans="1:4" x14ac:dyDescent="0.25">
      <c r="A458" t="s">
        <v>21</v>
      </c>
      <c r="B458" t="s">
        <v>88</v>
      </c>
      <c r="C458" t="str">
        <f t="shared" si="7"/>
        <v>Kuala Tanjung-Panama</v>
      </c>
      <c r="D458">
        <v>23</v>
      </c>
    </row>
    <row r="459" spans="1:4" x14ac:dyDescent="0.25">
      <c r="A459" t="s">
        <v>22</v>
      </c>
      <c r="B459" t="s">
        <v>88</v>
      </c>
      <c r="C459" t="str">
        <f t="shared" si="7"/>
        <v>Kumai-Panama</v>
      </c>
      <c r="D459">
        <v>0</v>
      </c>
    </row>
    <row r="460" spans="1:4" x14ac:dyDescent="0.25">
      <c r="A460" t="s">
        <v>52</v>
      </c>
      <c r="B460" t="s">
        <v>88</v>
      </c>
      <c r="C460" t="str">
        <f t="shared" si="7"/>
        <v>Labuha-Panama</v>
      </c>
      <c r="D460">
        <v>0</v>
      </c>
    </row>
    <row r="461" spans="1:4" x14ac:dyDescent="0.25">
      <c r="A461" t="s">
        <v>23</v>
      </c>
      <c r="B461" t="s">
        <v>88</v>
      </c>
      <c r="C461" t="str">
        <f t="shared" si="7"/>
        <v>Larantuka-Panama</v>
      </c>
      <c r="D461">
        <v>0</v>
      </c>
    </row>
    <row r="462" spans="1:4" x14ac:dyDescent="0.25">
      <c r="A462" t="s">
        <v>54</v>
      </c>
      <c r="B462" t="s">
        <v>88</v>
      </c>
      <c r="C462" t="str">
        <f t="shared" si="7"/>
        <v>Lhokseumawe-Panama</v>
      </c>
      <c r="D462">
        <v>108</v>
      </c>
    </row>
    <row r="463" spans="1:4" x14ac:dyDescent="0.25">
      <c r="A463" t="s">
        <v>24</v>
      </c>
      <c r="B463" t="s">
        <v>88</v>
      </c>
      <c r="C463" t="str">
        <f t="shared" si="7"/>
        <v>Luwuk-Panama</v>
      </c>
      <c r="D463">
        <v>0</v>
      </c>
    </row>
    <row r="464" spans="1:4" x14ac:dyDescent="0.25">
      <c r="A464" t="s">
        <v>25</v>
      </c>
      <c r="B464" t="s">
        <v>88</v>
      </c>
      <c r="C464" t="str">
        <f t="shared" si="7"/>
        <v>Manado-Panama</v>
      </c>
      <c r="D464">
        <v>0</v>
      </c>
    </row>
    <row r="465" spans="1:4" x14ac:dyDescent="0.25">
      <c r="A465" t="s">
        <v>55</v>
      </c>
      <c r="B465" t="s">
        <v>88</v>
      </c>
      <c r="C465" t="str">
        <f t="shared" si="7"/>
        <v>Maumere-Panama</v>
      </c>
      <c r="D465">
        <v>0</v>
      </c>
    </row>
    <row r="466" spans="1:4" x14ac:dyDescent="0.25">
      <c r="A466" t="s">
        <v>26</v>
      </c>
      <c r="B466" t="s">
        <v>88</v>
      </c>
      <c r="C466" t="str">
        <f t="shared" si="7"/>
        <v>Namlea-Panama</v>
      </c>
      <c r="D466">
        <v>0</v>
      </c>
    </row>
    <row r="467" spans="1:4" x14ac:dyDescent="0.25">
      <c r="A467" t="s">
        <v>56</v>
      </c>
      <c r="B467" t="s">
        <v>88</v>
      </c>
      <c r="C467" t="str">
        <f t="shared" si="7"/>
        <v>Palembang-Panama</v>
      </c>
      <c r="D467">
        <v>40</v>
      </c>
    </row>
    <row r="468" spans="1:4" x14ac:dyDescent="0.25">
      <c r="A468" t="s">
        <v>71</v>
      </c>
      <c r="B468" t="s">
        <v>88</v>
      </c>
      <c r="C468" t="str">
        <f t="shared" si="7"/>
        <v>Pangkalansusu-Panama</v>
      </c>
      <c r="D468">
        <v>0</v>
      </c>
    </row>
    <row r="469" spans="1:4" x14ac:dyDescent="0.25">
      <c r="A469" t="s">
        <v>28</v>
      </c>
      <c r="B469" t="s">
        <v>88</v>
      </c>
      <c r="C469" t="str">
        <f t="shared" si="7"/>
        <v>Panjang-Panama</v>
      </c>
      <c r="D469">
        <v>144</v>
      </c>
    </row>
    <row r="470" spans="1:4" x14ac:dyDescent="0.25">
      <c r="A470" t="s">
        <v>57</v>
      </c>
      <c r="B470" t="s">
        <v>88</v>
      </c>
      <c r="C470" t="str">
        <f t="shared" si="7"/>
        <v>Parepare-Panama</v>
      </c>
      <c r="D470">
        <v>0</v>
      </c>
    </row>
    <row r="471" spans="1:4" x14ac:dyDescent="0.25">
      <c r="A471" t="s">
        <v>30</v>
      </c>
      <c r="B471" t="s">
        <v>88</v>
      </c>
      <c r="C471" t="str">
        <f t="shared" si="7"/>
        <v>Pekalongan-Panama</v>
      </c>
      <c r="D471">
        <v>0</v>
      </c>
    </row>
    <row r="472" spans="1:4" x14ac:dyDescent="0.25">
      <c r="A472" t="s">
        <v>32</v>
      </c>
      <c r="B472" t="s">
        <v>88</v>
      </c>
      <c r="C472" t="str">
        <f t="shared" si="7"/>
        <v>Pomalaa-Panama</v>
      </c>
      <c r="D472">
        <v>1</v>
      </c>
    </row>
    <row r="473" spans="1:4" x14ac:dyDescent="0.25">
      <c r="A473" t="s">
        <v>6</v>
      </c>
      <c r="B473" t="s">
        <v>88</v>
      </c>
      <c r="C473" t="str">
        <f t="shared" si="7"/>
        <v>Pontianak-Panama</v>
      </c>
      <c r="D473">
        <v>0</v>
      </c>
    </row>
    <row r="474" spans="1:4" x14ac:dyDescent="0.25">
      <c r="A474" t="s">
        <v>7</v>
      </c>
      <c r="B474" t="s">
        <v>88</v>
      </c>
      <c r="C474" t="str">
        <f t="shared" si="7"/>
        <v>Poso-Panama</v>
      </c>
      <c r="D474">
        <v>0</v>
      </c>
    </row>
    <row r="475" spans="1:4" x14ac:dyDescent="0.25">
      <c r="A475" t="s">
        <v>58</v>
      </c>
      <c r="B475" t="s">
        <v>88</v>
      </c>
      <c r="C475" t="str">
        <f t="shared" si="7"/>
        <v>Probolinggo-Panama</v>
      </c>
      <c r="D475">
        <v>4</v>
      </c>
    </row>
    <row r="476" spans="1:4" x14ac:dyDescent="0.25">
      <c r="A476" t="s">
        <v>63</v>
      </c>
      <c r="B476" t="s">
        <v>88</v>
      </c>
      <c r="C476" t="str">
        <f t="shared" si="7"/>
        <v>Pulau Baai-Panama</v>
      </c>
      <c r="D476">
        <v>251</v>
      </c>
    </row>
    <row r="477" spans="1:4" x14ac:dyDescent="0.25">
      <c r="A477" t="s">
        <v>65</v>
      </c>
      <c r="B477" t="s">
        <v>88</v>
      </c>
      <c r="C477" t="str">
        <f t="shared" si="7"/>
        <v>Pulau Sambu-Panama</v>
      </c>
      <c r="D477">
        <v>18736</v>
      </c>
    </row>
    <row r="478" spans="1:4" x14ac:dyDescent="0.25">
      <c r="A478" t="s">
        <v>72</v>
      </c>
      <c r="B478" t="s">
        <v>88</v>
      </c>
      <c r="C478" t="str">
        <f t="shared" si="7"/>
        <v>Raha Roadstead-Panama</v>
      </c>
      <c r="D478">
        <v>0</v>
      </c>
    </row>
    <row r="479" spans="1:4" x14ac:dyDescent="0.25">
      <c r="A479" t="s">
        <v>33</v>
      </c>
      <c r="B479" t="s">
        <v>88</v>
      </c>
      <c r="C479" t="str">
        <f t="shared" si="7"/>
        <v>Samarinda-Panama</v>
      </c>
      <c r="D479">
        <v>0</v>
      </c>
    </row>
    <row r="480" spans="1:4" x14ac:dyDescent="0.25">
      <c r="A480" t="s">
        <v>34</v>
      </c>
      <c r="B480" t="s">
        <v>88</v>
      </c>
      <c r="C480" t="str">
        <f t="shared" si="7"/>
        <v>Sampit-Panama</v>
      </c>
      <c r="D480">
        <v>0</v>
      </c>
    </row>
    <row r="481" spans="1:4" x14ac:dyDescent="0.25">
      <c r="A481" t="s">
        <v>35</v>
      </c>
      <c r="B481" t="s">
        <v>88</v>
      </c>
      <c r="C481" t="str">
        <f t="shared" si="7"/>
        <v>Saumlaki-Panama</v>
      </c>
      <c r="D481">
        <v>0</v>
      </c>
    </row>
    <row r="482" spans="1:4" x14ac:dyDescent="0.25">
      <c r="A482" t="s">
        <v>59</v>
      </c>
      <c r="B482" t="s">
        <v>88</v>
      </c>
      <c r="C482" t="str">
        <f t="shared" si="7"/>
        <v>Sekupang-Panama</v>
      </c>
      <c r="D482">
        <v>15042</v>
      </c>
    </row>
    <row r="483" spans="1:4" x14ac:dyDescent="0.25">
      <c r="A483" t="s">
        <v>36</v>
      </c>
      <c r="B483" t="s">
        <v>88</v>
      </c>
      <c r="C483" t="str">
        <f t="shared" si="7"/>
        <v>Serui-Panama</v>
      </c>
      <c r="D483">
        <v>4</v>
      </c>
    </row>
    <row r="484" spans="1:4" x14ac:dyDescent="0.25">
      <c r="A484" t="s">
        <v>37</v>
      </c>
      <c r="B484" t="s">
        <v>88</v>
      </c>
      <c r="C484" t="str">
        <f t="shared" si="7"/>
        <v>Sibolga-Panama</v>
      </c>
      <c r="D484">
        <v>0</v>
      </c>
    </row>
    <row r="485" spans="1:4" x14ac:dyDescent="0.25">
      <c r="A485" t="s">
        <v>60</v>
      </c>
      <c r="B485" t="s">
        <v>88</v>
      </c>
      <c r="C485" t="str">
        <f t="shared" si="7"/>
        <v>Sungaipakning-Panama</v>
      </c>
      <c r="D485">
        <v>168</v>
      </c>
    </row>
    <row r="486" spans="1:4" x14ac:dyDescent="0.25">
      <c r="A486" t="s">
        <v>38</v>
      </c>
      <c r="B486" t="s">
        <v>88</v>
      </c>
      <c r="C486" t="str">
        <f t="shared" si="7"/>
        <v>Tahuna-Panama</v>
      </c>
      <c r="D486">
        <v>0</v>
      </c>
    </row>
    <row r="487" spans="1:4" x14ac:dyDescent="0.25">
      <c r="A487" t="s">
        <v>39</v>
      </c>
      <c r="B487" t="s">
        <v>88</v>
      </c>
      <c r="C487" t="str">
        <f t="shared" si="7"/>
        <v>Tanjung Balai Karimun-Panama</v>
      </c>
      <c r="D487">
        <v>0</v>
      </c>
    </row>
    <row r="488" spans="1:4" x14ac:dyDescent="0.25">
      <c r="A488" t="s">
        <v>67</v>
      </c>
      <c r="B488" t="s">
        <v>88</v>
      </c>
      <c r="C488" t="str">
        <f t="shared" si="7"/>
        <v>Tanjung Benete-Panama</v>
      </c>
      <c r="D488">
        <v>31</v>
      </c>
    </row>
    <row r="489" spans="1:4" x14ac:dyDescent="0.25">
      <c r="A489" t="s">
        <v>75</v>
      </c>
      <c r="B489" t="s">
        <v>88</v>
      </c>
      <c r="C489" t="str">
        <f t="shared" si="7"/>
        <v>Tanjung Santan-Panama</v>
      </c>
      <c r="D489">
        <v>0</v>
      </c>
    </row>
    <row r="490" spans="1:4" x14ac:dyDescent="0.25">
      <c r="A490" t="s">
        <v>73</v>
      </c>
      <c r="B490" t="s">
        <v>88</v>
      </c>
      <c r="C490" t="str">
        <f t="shared" si="7"/>
        <v>Tanjungpandan-Panama</v>
      </c>
      <c r="D490">
        <v>0</v>
      </c>
    </row>
    <row r="491" spans="1:4" x14ac:dyDescent="0.25">
      <c r="A491" t="s">
        <v>74</v>
      </c>
      <c r="B491" t="s">
        <v>88</v>
      </c>
      <c r="C491" t="str">
        <f t="shared" si="7"/>
        <v>Tanjungredeb-Panama</v>
      </c>
      <c r="D491">
        <v>0</v>
      </c>
    </row>
    <row r="492" spans="1:4" x14ac:dyDescent="0.25">
      <c r="A492" t="s">
        <v>41</v>
      </c>
      <c r="B492" t="s">
        <v>88</v>
      </c>
      <c r="C492" t="str">
        <f t="shared" si="7"/>
        <v>Tegal-Panama</v>
      </c>
      <c r="D492">
        <v>0</v>
      </c>
    </row>
    <row r="493" spans="1:4" x14ac:dyDescent="0.25">
      <c r="A493" t="s">
        <v>2</v>
      </c>
      <c r="B493" t="s">
        <v>88</v>
      </c>
      <c r="C493" t="str">
        <f t="shared" si="7"/>
        <v>Teluk Bayur-Panama</v>
      </c>
      <c r="D493">
        <v>107</v>
      </c>
    </row>
    <row r="494" spans="1:4" x14ac:dyDescent="0.25">
      <c r="A494" t="s">
        <v>61</v>
      </c>
      <c r="B494" t="s">
        <v>88</v>
      </c>
      <c r="C494" t="str">
        <f t="shared" si="7"/>
        <v>Ternate-Panama</v>
      </c>
      <c r="D494">
        <v>0</v>
      </c>
    </row>
    <row r="495" spans="1:4" x14ac:dyDescent="0.25">
      <c r="A495" t="s">
        <v>66</v>
      </c>
      <c r="B495" t="s">
        <v>88</v>
      </c>
      <c r="C495" t="str">
        <f t="shared" si="7"/>
        <v>Tg. Sorong-Panama</v>
      </c>
      <c r="D495">
        <v>1</v>
      </c>
    </row>
    <row r="496" spans="1:4" x14ac:dyDescent="0.25">
      <c r="A496" t="s">
        <v>43</v>
      </c>
      <c r="B496" t="s">
        <v>88</v>
      </c>
      <c r="C496" t="str">
        <f t="shared" si="7"/>
        <v>Wahai-Panama</v>
      </c>
      <c r="D496">
        <v>0</v>
      </c>
    </row>
    <row r="497" spans="1:4" x14ac:dyDescent="0.25">
      <c r="A497" t="s">
        <v>44</v>
      </c>
      <c r="B497" t="s">
        <v>88</v>
      </c>
      <c r="C497" t="str">
        <f t="shared" si="7"/>
        <v>Waingapu-Panama</v>
      </c>
      <c r="D497">
        <v>0</v>
      </c>
    </row>
    <row r="498" spans="1:4" x14ac:dyDescent="0.25">
      <c r="A498" t="s">
        <v>45</v>
      </c>
      <c r="B498" t="s">
        <v>84</v>
      </c>
      <c r="C498" t="str">
        <f t="shared" si="7"/>
        <v>Ambon-Singapore</v>
      </c>
      <c r="D498">
        <v>2</v>
      </c>
    </row>
    <row r="499" spans="1:4" x14ac:dyDescent="0.25">
      <c r="A499" t="s">
        <v>46</v>
      </c>
      <c r="B499" t="s">
        <v>84</v>
      </c>
      <c r="C499" t="str">
        <f t="shared" si="7"/>
        <v>Balikpapan-Singapore</v>
      </c>
      <c r="D499">
        <v>318</v>
      </c>
    </row>
    <row r="500" spans="1:4" x14ac:dyDescent="0.25">
      <c r="A500" t="s">
        <v>8</v>
      </c>
      <c r="B500" t="s">
        <v>84</v>
      </c>
      <c r="C500" t="str">
        <f t="shared" si="7"/>
        <v>Banjarmasin-Singapore</v>
      </c>
      <c r="D500">
        <v>6</v>
      </c>
    </row>
    <row r="501" spans="1:4" x14ac:dyDescent="0.25">
      <c r="A501" t="s">
        <v>4</v>
      </c>
      <c r="B501" t="s">
        <v>84</v>
      </c>
      <c r="C501" t="str">
        <f t="shared" si="7"/>
        <v>Banten-Singapore</v>
      </c>
      <c r="D501">
        <v>199</v>
      </c>
    </row>
    <row r="502" spans="1:4" x14ac:dyDescent="0.25">
      <c r="A502" t="s">
        <v>47</v>
      </c>
      <c r="B502" t="s">
        <v>84</v>
      </c>
      <c r="C502" t="str">
        <f t="shared" si="7"/>
        <v>Baubau-Singapore</v>
      </c>
      <c r="D502">
        <v>0</v>
      </c>
    </row>
    <row r="503" spans="1:4" x14ac:dyDescent="0.25">
      <c r="A503" t="s">
        <v>9</v>
      </c>
      <c r="B503" t="s">
        <v>84</v>
      </c>
      <c r="C503" t="str">
        <f t="shared" si="7"/>
        <v>Belawan-Singapore</v>
      </c>
      <c r="D503">
        <v>285</v>
      </c>
    </row>
    <row r="504" spans="1:4" x14ac:dyDescent="0.25">
      <c r="A504" t="s">
        <v>10</v>
      </c>
      <c r="B504" t="s">
        <v>84</v>
      </c>
      <c r="C504" t="str">
        <f t="shared" si="7"/>
        <v>Bengkalis-Singapore</v>
      </c>
      <c r="D504">
        <v>44</v>
      </c>
    </row>
    <row r="505" spans="1:4" x14ac:dyDescent="0.25">
      <c r="A505" t="s">
        <v>5</v>
      </c>
      <c r="B505" t="s">
        <v>84</v>
      </c>
      <c r="C505" t="str">
        <f t="shared" si="7"/>
        <v>Benoa-Singapore</v>
      </c>
      <c r="D505">
        <v>7</v>
      </c>
    </row>
    <row r="506" spans="1:4" x14ac:dyDescent="0.25">
      <c r="A506" t="s">
        <v>11</v>
      </c>
      <c r="B506" t="s">
        <v>84</v>
      </c>
      <c r="C506" t="str">
        <f t="shared" si="7"/>
        <v>Bitung-Singapore</v>
      </c>
      <c r="D506">
        <v>27</v>
      </c>
    </row>
    <row r="507" spans="1:4" x14ac:dyDescent="0.25">
      <c r="A507" t="s">
        <v>70</v>
      </c>
      <c r="B507" t="s">
        <v>84</v>
      </c>
      <c r="C507" t="str">
        <f t="shared" si="7"/>
        <v>Bontang Lng Terminal-Singapore</v>
      </c>
      <c r="D507">
        <v>3</v>
      </c>
    </row>
    <row r="508" spans="1:4" x14ac:dyDescent="0.25">
      <c r="A508" t="s">
        <v>12</v>
      </c>
      <c r="B508" t="s">
        <v>84</v>
      </c>
      <c r="C508" t="str">
        <f t="shared" si="7"/>
        <v>Bula-Singapore</v>
      </c>
      <c r="D508">
        <v>1</v>
      </c>
    </row>
    <row r="509" spans="1:4" x14ac:dyDescent="0.25">
      <c r="A509" t="s">
        <v>13</v>
      </c>
      <c r="B509" t="s">
        <v>84</v>
      </c>
      <c r="C509" t="str">
        <f t="shared" si="7"/>
        <v>Celukan Bawang-Singapore</v>
      </c>
      <c r="D509">
        <v>0</v>
      </c>
    </row>
    <row r="510" spans="1:4" x14ac:dyDescent="0.25">
      <c r="A510" t="s">
        <v>3</v>
      </c>
      <c r="B510" t="s">
        <v>84</v>
      </c>
      <c r="C510" t="str">
        <f t="shared" si="7"/>
        <v>Cirebon-Singapore</v>
      </c>
      <c r="D510">
        <v>6</v>
      </c>
    </row>
    <row r="511" spans="1:4" x14ac:dyDescent="0.25">
      <c r="A511" t="s">
        <v>14</v>
      </c>
      <c r="B511" t="s">
        <v>84</v>
      </c>
      <c r="C511" t="str">
        <f t="shared" si="7"/>
        <v>Donggala-Singapore</v>
      </c>
      <c r="D511">
        <v>3</v>
      </c>
    </row>
    <row r="512" spans="1:4" x14ac:dyDescent="0.25">
      <c r="A512" t="s">
        <v>15</v>
      </c>
      <c r="B512" t="s">
        <v>84</v>
      </c>
      <c r="C512" t="str">
        <f t="shared" si="7"/>
        <v>Dumai-Singapore</v>
      </c>
      <c r="D512">
        <v>335</v>
      </c>
    </row>
    <row r="513" spans="1:4" x14ac:dyDescent="0.25">
      <c r="A513" t="s">
        <v>50</v>
      </c>
      <c r="B513" t="s">
        <v>84</v>
      </c>
      <c r="C513" t="str">
        <f t="shared" si="7"/>
        <v>Ende-Singapore</v>
      </c>
      <c r="D513">
        <v>0</v>
      </c>
    </row>
    <row r="514" spans="1:4" x14ac:dyDescent="0.25">
      <c r="A514" t="s">
        <v>51</v>
      </c>
      <c r="B514" t="s">
        <v>84</v>
      </c>
      <c r="C514" t="str">
        <f t="shared" si="7"/>
        <v>Fakfak-Singapore</v>
      </c>
      <c r="D514">
        <v>0</v>
      </c>
    </row>
    <row r="515" spans="1:4" x14ac:dyDescent="0.25">
      <c r="A515" t="s">
        <v>16</v>
      </c>
      <c r="B515" t="s">
        <v>84</v>
      </c>
      <c r="C515" t="str">
        <f t="shared" ref="C515:C578" si="8">_xlfn.CONCAT(TRIM(A515),"-",TRIM(B515))</f>
        <v>Gorontalo-Singapore</v>
      </c>
      <c r="D515">
        <v>0</v>
      </c>
    </row>
    <row r="516" spans="1:4" x14ac:dyDescent="0.25">
      <c r="A516" t="s">
        <v>17</v>
      </c>
      <c r="B516" t="s">
        <v>84</v>
      </c>
      <c r="C516" t="str">
        <f t="shared" si="8"/>
        <v>Gresik-Singapore</v>
      </c>
      <c r="D516">
        <v>529</v>
      </c>
    </row>
    <row r="517" spans="1:4" x14ac:dyDescent="0.25">
      <c r="A517" t="s">
        <v>18</v>
      </c>
      <c r="B517" t="s">
        <v>84</v>
      </c>
      <c r="C517" t="str">
        <f t="shared" si="8"/>
        <v>Jayapura-Singapore</v>
      </c>
      <c r="D517">
        <v>2</v>
      </c>
    </row>
    <row r="518" spans="1:4" x14ac:dyDescent="0.25">
      <c r="A518" t="s">
        <v>19</v>
      </c>
      <c r="B518" t="s">
        <v>84</v>
      </c>
      <c r="C518" t="str">
        <f t="shared" si="8"/>
        <v>Kendari-Singapore</v>
      </c>
      <c r="D518">
        <v>0</v>
      </c>
    </row>
    <row r="519" spans="1:4" x14ac:dyDescent="0.25">
      <c r="A519" t="s">
        <v>20</v>
      </c>
      <c r="B519" t="s">
        <v>84</v>
      </c>
      <c r="C519" t="str">
        <f t="shared" si="8"/>
        <v>Kolonodale-Singapore</v>
      </c>
      <c r="D519">
        <v>0</v>
      </c>
    </row>
    <row r="520" spans="1:4" x14ac:dyDescent="0.25">
      <c r="A520" t="s">
        <v>21</v>
      </c>
      <c r="B520" t="s">
        <v>84</v>
      </c>
      <c r="C520" t="str">
        <f t="shared" si="8"/>
        <v>Kuala Tanjung-Singapore</v>
      </c>
      <c r="D520">
        <v>40</v>
      </c>
    </row>
    <row r="521" spans="1:4" x14ac:dyDescent="0.25">
      <c r="A521" t="s">
        <v>22</v>
      </c>
      <c r="B521" t="s">
        <v>84</v>
      </c>
      <c r="C521" t="str">
        <f t="shared" si="8"/>
        <v>Kumai-Singapore</v>
      </c>
      <c r="D521">
        <v>2</v>
      </c>
    </row>
    <row r="522" spans="1:4" x14ac:dyDescent="0.25">
      <c r="A522" t="s">
        <v>52</v>
      </c>
      <c r="B522" t="s">
        <v>84</v>
      </c>
      <c r="C522" t="str">
        <f t="shared" si="8"/>
        <v>Labuha-Singapore</v>
      </c>
      <c r="D522">
        <v>0</v>
      </c>
    </row>
    <row r="523" spans="1:4" x14ac:dyDescent="0.25">
      <c r="A523" t="s">
        <v>23</v>
      </c>
      <c r="B523" t="s">
        <v>84</v>
      </c>
      <c r="C523" t="str">
        <f t="shared" si="8"/>
        <v>Larantuka-Singapore</v>
      </c>
      <c r="D523">
        <v>0</v>
      </c>
    </row>
    <row r="524" spans="1:4" x14ac:dyDescent="0.25">
      <c r="A524" t="s">
        <v>54</v>
      </c>
      <c r="B524" t="s">
        <v>84</v>
      </c>
      <c r="C524" t="str">
        <f t="shared" si="8"/>
        <v>Lhokseumawe-Singapore</v>
      </c>
      <c r="D524">
        <v>102</v>
      </c>
    </row>
    <row r="525" spans="1:4" x14ac:dyDescent="0.25">
      <c r="A525" t="s">
        <v>24</v>
      </c>
      <c r="B525" t="s">
        <v>84</v>
      </c>
      <c r="C525" t="str">
        <f t="shared" si="8"/>
        <v>Luwuk-Singapore</v>
      </c>
      <c r="D525">
        <v>0</v>
      </c>
    </row>
    <row r="526" spans="1:4" x14ac:dyDescent="0.25">
      <c r="A526" t="s">
        <v>25</v>
      </c>
      <c r="B526" t="s">
        <v>84</v>
      </c>
      <c r="C526" t="str">
        <f t="shared" si="8"/>
        <v>Manado-Singapore</v>
      </c>
      <c r="D526">
        <v>0</v>
      </c>
    </row>
    <row r="527" spans="1:4" x14ac:dyDescent="0.25">
      <c r="A527" t="s">
        <v>55</v>
      </c>
      <c r="B527" t="s">
        <v>84</v>
      </c>
      <c r="C527" t="str">
        <f t="shared" si="8"/>
        <v>Maumere-Singapore</v>
      </c>
      <c r="D527">
        <v>0</v>
      </c>
    </row>
    <row r="528" spans="1:4" x14ac:dyDescent="0.25">
      <c r="A528" t="s">
        <v>26</v>
      </c>
      <c r="B528" t="s">
        <v>84</v>
      </c>
      <c r="C528" t="str">
        <f t="shared" si="8"/>
        <v>Namlea-Singapore</v>
      </c>
      <c r="D528">
        <v>0</v>
      </c>
    </row>
    <row r="529" spans="1:4" x14ac:dyDescent="0.25">
      <c r="A529" t="s">
        <v>56</v>
      </c>
      <c r="B529" t="s">
        <v>84</v>
      </c>
      <c r="C529" t="str">
        <f t="shared" si="8"/>
        <v>Palembang-Singapore</v>
      </c>
      <c r="D529">
        <v>36</v>
      </c>
    </row>
    <row r="530" spans="1:4" x14ac:dyDescent="0.25">
      <c r="A530" t="s">
        <v>71</v>
      </c>
      <c r="B530" t="s">
        <v>84</v>
      </c>
      <c r="C530" t="str">
        <f t="shared" si="8"/>
        <v>Pangkalansusu-Singapore</v>
      </c>
      <c r="D530">
        <v>0</v>
      </c>
    </row>
    <row r="531" spans="1:4" x14ac:dyDescent="0.25">
      <c r="A531" t="s">
        <v>28</v>
      </c>
      <c r="B531" t="s">
        <v>84</v>
      </c>
      <c r="C531" t="str">
        <f t="shared" si="8"/>
        <v>Panjang-Singapore</v>
      </c>
      <c r="D531">
        <v>145</v>
      </c>
    </row>
    <row r="532" spans="1:4" x14ac:dyDescent="0.25">
      <c r="A532" t="s">
        <v>57</v>
      </c>
      <c r="B532" t="s">
        <v>84</v>
      </c>
      <c r="C532" t="str">
        <f t="shared" si="8"/>
        <v>Parepare-Singapore</v>
      </c>
      <c r="D532">
        <v>0</v>
      </c>
    </row>
    <row r="533" spans="1:4" x14ac:dyDescent="0.25">
      <c r="A533" t="s">
        <v>30</v>
      </c>
      <c r="B533" t="s">
        <v>84</v>
      </c>
      <c r="C533" t="str">
        <f t="shared" si="8"/>
        <v>Pekalongan-Singapore</v>
      </c>
      <c r="D533">
        <v>0</v>
      </c>
    </row>
    <row r="534" spans="1:4" x14ac:dyDescent="0.25">
      <c r="A534" t="s">
        <v>32</v>
      </c>
      <c r="B534" t="s">
        <v>84</v>
      </c>
      <c r="C534" t="str">
        <f t="shared" si="8"/>
        <v>Pomalaa-Singapore</v>
      </c>
      <c r="D534">
        <v>0</v>
      </c>
    </row>
    <row r="535" spans="1:4" x14ac:dyDescent="0.25">
      <c r="A535" t="s">
        <v>6</v>
      </c>
      <c r="B535" t="s">
        <v>84</v>
      </c>
      <c r="C535" t="str">
        <f t="shared" si="8"/>
        <v>Pontianak-Singapore</v>
      </c>
      <c r="D535">
        <v>0</v>
      </c>
    </row>
    <row r="536" spans="1:4" x14ac:dyDescent="0.25">
      <c r="A536" t="s">
        <v>7</v>
      </c>
      <c r="B536" t="s">
        <v>84</v>
      </c>
      <c r="C536" t="str">
        <f t="shared" si="8"/>
        <v>Poso-Singapore</v>
      </c>
      <c r="D536">
        <v>0</v>
      </c>
    </row>
    <row r="537" spans="1:4" x14ac:dyDescent="0.25">
      <c r="A537" t="s">
        <v>58</v>
      </c>
      <c r="B537" t="s">
        <v>84</v>
      </c>
      <c r="C537" t="str">
        <f t="shared" si="8"/>
        <v>Probolinggo-Singapore</v>
      </c>
      <c r="D537">
        <v>2</v>
      </c>
    </row>
    <row r="538" spans="1:4" x14ac:dyDescent="0.25">
      <c r="A538" t="s">
        <v>63</v>
      </c>
      <c r="B538" t="s">
        <v>84</v>
      </c>
      <c r="C538" t="str">
        <f t="shared" si="8"/>
        <v>Pulau Baai-Singapore</v>
      </c>
      <c r="D538">
        <v>16</v>
      </c>
    </row>
    <row r="539" spans="1:4" x14ac:dyDescent="0.25">
      <c r="A539" t="s">
        <v>65</v>
      </c>
      <c r="B539" t="s">
        <v>84</v>
      </c>
      <c r="C539" t="str">
        <f t="shared" si="8"/>
        <v>Pulau Sambu-Singapore</v>
      </c>
      <c r="D539">
        <v>23313</v>
      </c>
    </row>
    <row r="540" spans="1:4" x14ac:dyDescent="0.25">
      <c r="A540" t="s">
        <v>72</v>
      </c>
      <c r="B540" t="s">
        <v>84</v>
      </c>
      <c r="C540" t="str">
        <f t="shared" si="8"/>
        <v>Raha Roadstead-Singapore</v>
      </c>
      <c r="D540">
        <v>0</v>
      </c>
    </row>
    <row r="541" spans="1:4" x14ac:dyDescent="0.25">
      <c r="A541" t="s">
        <v>33</v>
      </c>
      <c r="B541" t="s">
        <v>84</v>
      </c>
      <c r="C541" t="str">
        <f t="shared" si="8"/>
        <v>Samarinda-Singapore</v>
      </c>
      <c r="D541">
        <v>0</v>
      </c>
    </row>
    <row r="542" spans="1:4" x14ac:dyDescent="0.25">
      <c r="A542" t="s">
        <v>34</v>
      </c>
      <c r="B542" t="s">
        <v>84</v>
      </c>
      <c r="C542" t="str">
        <f t="shared" si="8"/>
        <v>Sampit-Singapore</v>
      </c>
      <c r="D542">
        <v>0</v>
      </c>
    </row>
    <row r="543" spans="1:4" x14ac:dyDescent="0.25">
      <c r="A543" t="s">
        <v>35</v>
      </c>
      <c r="B543" t="s">
        <v>84</v>
      </c>
      <c r="C543" t="str">
        <f t="shared" si="8"/>
        <v>Saumlaki-Singapore</v>
      </c>
      <c r="D543">
        <v>0</v>
      </c>
    </row>
    <row r="544" spans="1:4" x14ac:dyDescent="0.25">
      <c r="A544" t="s">
        <v>59</v>
      </c>
      <c r="B544" t="s">
        <v>84</v>
      </c>
      <c r="C544" t="str">
        <f t="shared" si="8"/>
        <v>Sekupang-Singapore</v>
      </c>
      <c r="D544">
        <v>18787</v>
      </c>
    </row>
    <row r="545" spans="1:4" x14ac:dyDescent="0.25">
      <c r="A545" t="s">
        <v>36</v>
      </c>
      <c r="B545" t="s">
        <v>84</v>
      </c>
      <c r="C545" t="str">
        <f t="shared" si="8"/>
        <v>Serui-Singapore</v>
      </c>
      <c r="D545">
        <v>0</v>
      </c>
    </row>
    <row r="546" spans="1:4" x14ac:dyDescent="0.25">
      <c r="A546" t="s">
        <v>37</v>
      </c>
      <c r="B546" t="s">
        <v>84</v>
      </c>
      <c r="C546" t="str">
        <f t="shared" si="8"/>
        <v>Sibolga-Singapore</v>
      </c>
      <c r="D546">
        <v>0</v>
      </c>
    </row>
    <row r="547" spans="1:4" x14ac:dyDescent="0.25">
      <c r="A547" t="s">
        <v>60</v>
      </c>
      <c r="B547" t="s">
        <v>84</v>
      </c>
      <c r="C547" t="str">
        <f t="shared" si="8"/>
        <v>Sungaipakning-Singapore</v>
      </c>
      <c r="D547">
        <v>109</v>
      </c>
    </row>
    <row r="548" spans="1:4" x14ac:dyDescent="0.25">
      <c r="A548" t="s">
        <v>38</v>
      </c>
      <c r="B548" t="s">
        <v>84</v>
      </c>
      <c r="C548" t="str">
        <f t="shared" si="8"/>
        <v>Tahuna-Singapore</v>
      </c>
      <c r="D548">
        <v>0</v>
      </c>
    </row>
    <row r="549" spans="1:4" x14ac:dyDescent="0.25">
      <c r="A549" t="s">
        <v>39</v>
      </c>
      <c r="B549" t="s">
        <v>84</v>
      </c>
      <c r="C549" t="str">
        <f t="shared" si="8"/>
        <v>Tanjung Balai Karimun-Singapore</v>
      </c>
      <c r="D549">
        <v>126</v>
      </c>
    </row>
    <row r="550" spans="1:4" x14ac:dyDescent="0.25">
      <c r="A550" t="s">
        <v>67</v>
      </c>
      <c r="B550" t="s">
        <v>84</v>
      </c>
      <c r="C550" t="str">
        <f t="shared" si="8"/>
        <v>Tanjung Benete-Singapore</v>
      </c>
      <c r="D550">
        <v>1</v>
      </c>
    </row>
    <row r="551" spans="1:4" x14ac:dyDescent="0.25">
      <c r="A551" t="s">
        <v>75</v>
      </c>
      <c r="B551" t="s">
        <v>84</v>
      </c>
      <c r="C551" t="str">
        <f t="shared" si="8"/>
        <v>Tanjung Santan-Singapore</v>
      </c>
      <c r="D551">
        <v>0</v>
      </c>
    </row>
    <row r="552" spans="1:4" x14ac:dyDescent="0.25">
      <c r="A552" t="s">
        <v>73</v>
      </c>
      <c r="B552" t="s">
        <v>84</v>
      </c>
      <c r="C552" t="str">
        <f t="shared" si="8"/>
        <v>Tanjungpandan-Singapore</v>
      </c>
      <c r="D552">
        <v>0</v>
      </c>
    </row>
    <row r="553" spans="1:4" x14ac:dyDescent="0.25">
      <c r="A553" t="s">
        <v>74</v>
      </c>
      <c r="B553" t="s">
        <v>84</v>
      </c>
      <c r="C553" t="str">
        <f t="shared" si="8"/>
        <v>Tanjungredeb-Singapore</v>
      </c>
      <c r="D553">
        <v>0</v>
      </c>
    </row>
    <row r="554" spans="1:4" x14ac:dyDescent="0.25">
      <c r="A554" t="s">
        <v>41</v>
      </c>
      <c r="B554" t="s">
        <v>84</v>
      </c>
      <c r="C554" t="str">
        <f t="shared" si="8"/>
        <v>Tegal-Singapore</v>
      </c>
      <c r="D554">
        <v>0</v>
      </c>
    </row>
    <row r="555" spans="1:4" x14ac:dyDescent="0.25">
      <c r="A555" t="s">
        <v>2</v>
      </c>
      <c r="B555" t="s">
        <v>84</v>
      </c>
      <c r="C555" t="str">
        <f t="shared" si="8"/>
        <v>Teluk Bayur-Singapore</v>
      </c>
      <c r="D555">
        <v>51</v>
      </c>
    </row>
    <row r="556" spans="1:4" x14ac:dyDescent="0.25">
      <c r="A556" t="s">
        <v>61</v>
      </c>
      <c r="B556" t="s">
        <v>84</v>
      </c>
      <c r="C556" t="str">
        <f t="shared" si="8"/>
        <v>Ternate-Singapore</v>
      </c>
      <c r="D556">
        <v>0</v>
      </c>
    </row>
    <row r="557" spans="1:4" x14ac:dyDescent="0.25">
      <c r="A557" t="s">
        <v>66</v>
      </c>
      <c r="B557" t="s">
        <v>84</v>
      </c>
      <c r="C557" t="str">
        <f t="shared" si="8"/>
        <v>Tg. Sorong-Singapore</v>
      </c>
      <c r="D557">
        <v>1</v>
      </c>
    </row>
    <row r="558" spans="1:4" x14ac:dyDescent="0.25">
      <c r="A558" t="s">
        <v>43</v>
      </c>
      <c r="B558" t="s">
        <v>84</v>
      </c>
      <c r="C558" t="str">
        <f t="shared" si="8"/>
        <v>Wahai-Singapore</v>
      </c>
      <c r="D558">
        <v>0</v>
      </c>
    </row>
    <row r="559" spans="1:4" x14ac:dyDescent="0.25">
      <c r="A559" t="s">
        <v>44</v>
      </c>
      <c r="B559" t="s">
        <v>84</v>
      </c>
      <c r="C559" t="str">
        <f t="shared" si="8"/>
        <v>Waingapu-Singapore</v>
      </c>
      <c r="D559">
        <v>0</v>
      </c>
    </row>
    <row r="560" spans="1:4" x14ac:dyDescent="0.25">
      <c r="A560" t="s">
        <v>45</v>
      </c>
      <c r="B560" t="s">
        <v>85</v>
      </c>
      <c r="C560" t="str">
        <f t="shared" si="8"/>
        <v>Ambon-Vietnam</v>
      </c>
      <c r="D560">
        <v>0</v>
      </c>
    </row>
    <row r="561" spans="1:4" x14ac:dyDescent="0.25">
      <c r="A561" t="s">
        <v>46</v>
      </c>
      <c r="B561" t="s">
        <v>85</v>
      </c>
      <c r="C561" t="str">
        <f t="shared" si="8"/>
        <v>Balikpapan-Vietnam</v>
      </c>
      <c r="D561">
        <v>7</v>
      </c>
    </row>
    <row r="562" spans="1:4" x14ac:dyDescent="0.25">
      <c r="A562" t="s">
        <v>8</v>
      </c>
      <c r="B562" t="s">
        <v>85</v>
      </c>
      <c r="C562" t="str">
        <f t="shared" si="8"/>
        <v>Banjarmasin-Vietnam</v>
      </c>
      <c r="D562">
        <v>2</v>
      </c>
    </row>
    <row r="563" spans="1:4" x14ac:dyDescent="0.25">
      <c r="A563" t="s">
        <v>4</v>
      </c>
      <c r="B563" t="s">
        <v>85</v>
      </c>
      <c r="C563" t="str">
        <f t="shared" si="8"/>
        <v>Banten-Vietnam</v>
      </c>
      <c r="D563">
        <v>29</v>
      </c>
    </row>
    <row r="564" spans="1:4" x14ac:dyDescent="0.25">
      <c r="A564" t="s">
        <v>47</v>
      </c>
      <c r="B564" t="s">
        <v>85</v>
      </c>
      <c r="C564" t="str">
        <f t="shared" si="8"/>
        <v>Baubau-Vietnam</v>
      </c>
      <c r="D564">
        <v>0</v>
      </c>
    </row>
    <row r="565" spans="1:4" x14ac:dyDescent="0.25">
      <c r="A565" t="s">
        <v>9</v>
      </c>
      <c r="B565" t="s">
        <v>85</v>
      </c>
      <c r="C565" t="str">
        <f t="shared" si="8"/>
        <v>Belawan-Vietnam</v>
      </c>
      <c r="D565">
        <v>12</v>
      </c>
    </row>
    <row r="566" spans="1:4" x14ac:dyDescent="0.25">
      <c r="A566" t="s">
        <v>10</v>
      </c>
      <c r="B566" t="s">
        <v>85</v>
      </c>
      <c r="C566" t="str">
        <f t="shared" si="8"/>
        <v>Bengkalis-Vietnam</v>
      </c>
      <c r="D566">
        <v>4</v>
      </c>
    </row>
    <row r="567" spans="1:4" x14ac:dyDescent="0.25">
      <c r="A567" t="s">
        <v>5</v>
      </c>
      <c r="B567" t="s">
        <v>85</v>
      </c>
      <c r="C567" t="str">
        <f t="shared" si="8"/>
        <v>Benoa-Vietnam</v>
      </c>
      <c r="D567">
        <v>0</v>
      </c>
    </row>
    <row r="568" spans="1:4" x14ac:dyDescent="0.25">
      <c r="A568" t="s">
        <v>11</v>
      </c>
      <c r="B568" t="s">
        <v>85</v>
      </c>
      <c r="C568" t="str">
        <f t="shared" si="8"/>
        <v>Bitung-Vietnam</v>
      </c>
      <c r="D568">
        <v>19</v>
      </c>
    </row>
    <row r="569" spans="1:4" x14ac:dyDescent="0.25">
      <c r="A569" t="s">
        <v>70</v>
      </c>
      <c r="B569" t="s">
        <v>85</v>
      </c>
      <c r="C569" t="str">
        <f t="shared" si="8"/>
        <v>Bontang Lng Terminal-Vietnam</v>
      </c>
      <c r="D569">
        <v>0</v>
      </c>
    </row>
    <row r="570" spans="1:4" x14ac:dyDescent="0.25">
      <c r="A570" t="s">
        <v>12</v>
      </c>
      <c r="B570" t="s">
        <v>85</v>
      </c>
      <c r="C570" t="str">
        <f t="shared" si="8"/>
        <v>Bula-Vietnam</v>
      </c>
      <c r="D570">
        <v>0</v>
      </c>
    </row>
    <row r="571" spans="1:4" x14ac:dyDescent="0.25">
      <c r="A571" t="s">
        <v>13</v>
      </c>
      <c r="B571" t="s">
        <v>85</v>
      </c>
      <c r="C571" t="str">
        <f t="shared" si="8"/>
        <v>Celukan Bawang-Vietnam</v>
      </c>
      <c r="D571">
        <v>0</v>
      </c>
    </row>
    <row r="572" spans="1:4" x14ac:dyDescent="0.25">
      <c r="A572" t="s">
        <v>3</v>
      </c>
      <c r="B572" t="s">
        <v>85</v>
      </c>
      <c r="C572" t="str">
        <f t="shared" si="8"/>
        <v>Cirebon-Vietnam</v>
      </c>
      <c r="D572">
        <v>0</v>
      </c>
    </row>
    <row r="573" spans="1:4" x14ac:dyDescent="0.25">
      <c r="A573" t="s">
        <v>14</v>
      </c>
      <c r="B573" t="s">
        <v>85</v>
      </c>
      <c r="C573" t="str">
        <f t="shared" si="8"/>
        <v>Donggala-Vietnam</v>
      </c>
      <c r="D573">
        <v>0</v>
      </c>
    </row>
    <row r="574" spans="1:4" x14ac:dyDescent="0.25">
      <c r="A574" t="s">
        <v>15</v>
      </c>
      <c r="B574" t="s">
        <v>85</v>
      </c>
      <c r="C574" t="str">
        <f t="shared" si="8"/>
        <v>Dumai-Vietnam</v>
      </c>
      <c r="D574">
        <v>165</v>
      </c>
    </row>
    <row r="575" spans="1:4" x14ac:dyDescent="0.25">
      <c r="A575" t="s">
        <v>50</v>
      </c>
      <c r="B575" t="s">
        <v>85</v>
      </c>
      <c r="C575" t="str">
        <f t="shared" si="8"/>
        <v>Ende-Vietnam</v>
      </c>
      <c r="D575">
        <v>0</v>
      </c>
    </row>
    <row r="576" spans="1:4" x14ac:dyDescent="0.25">
      <c r="A576" t="s">
        <v>51</v>
      </c>
      <c r="B576" t="s">
        <v>85</v>
      </c>
      <c r="C576" t="str">
        <f t="shared" si="8"/>
        <v>Fakfak-Vietnam</v>
      </c>
      <c r="D576">
        <v>0</v>
      </c>
    </row>
    <row r="577" spans="1:4" x14ac:dyDescent="0.25">
      <c r="A577" t="s">
        <v>16</v>
      </c>
      <c r="B577" t="s">
        <v>85</v>
      </c>
      <c r="C577" t="str">
        <f t="shared" si="8"/>
        <v>Gorontalo-Vietnam</v>
      </c>
      <c r="D577">
        <v>0</v>
      </c>
    </row>
    <row r="578" spans="1:4" x14ac:dyDescent="0.25">
      <c r="A578" t="s">
        <v>17</v>
      </c>
      <c r="B578" t="s">
        <v>85</v>
      </c>
      <c r="C578" t="str">
        <f t="shared" si="8"/>
        <v>Gresik-Vietnam</v>
      </c>
      <c r="D578">
        <v>200</v>
      </c>
    </row>
    <row r="579" spans="1:4" x14ac:dyDescent="0.25">
      <c r="A579" t="s">
        <v>18</v>
      </c>
      <c r="B579" t="s">
        <v>85</v>
      </c>
      <c r="C579" t="str">
        <f t="shared" ref="C579:C642" si="9">_xlfn.CONCAT(TRIM(A579),"-",TRIM(B579))</f>
        <v>Jayapura-Vietnam</v>
      </c>
      <c r="D579">
        <v>0</v>
      </c>
    </row>
    <row r="580" spans="1:4" x14ac:dyDescent="0.25">
      <c r="A580" t="s">
        <v>19</v>
      </c>
      <c r="B580" t="s">
        <v>85</v>
      </c>
      <c r="C580" t="str">
        <f t="shared" si="9"/>
        <v>Kendari-Vietnam</v>
      </c>
      <c r="D580">
        <v>0</v>
      </c>
    </row>
    <row r="581" spans="1:4" x14ac:dyDescent="0.25">
      <c r="A581" t="s">
        <v>20</v>
      </c>
      <c r="B581" t="s">
        <v>85</v>
      </c>
      <c r="C581" t="str">
        <f t="shared" si="9"/>
        <v>Kolonodale-Vietnam</v>
      </c>
      <c r="D581">
        <v>0</v>
      </c>
    </row>
    <row r="582" spans="1:4" x14ac:dyDescent="0.25">
      <c r="A582" t="s">
        <v>21</v>
      </c>
      <c r="B582" t="s">
        <v>85</v>
      </c>
      <c r="C582" t="str">
        <f t="shared" si="9"/>
        <v>Kuala Tanjung-Vietnam</v>
      </c>
      <c r="D582">
        <v>4</v>
      </c>
    </row>
    <row r="583" spans="1:4" x14ac:dyDescent="0.25">
      <c r="A583" t="s">
        <v>22</v>
      </c>
      <c r="B583" t="s">
        <v>85</v>
      </c>
      <c r="C583" t="str">
        <f t="shared" si="9"/>
        <v>Kumai-Vietnam</v>
      </c>
      <c r="D583">
        <v>1</v>
      </c>
    </row>
    <row r="584" spans="1:4" x14ac:dyDescent="0.25">
      <c r="A584" t="s">
        <v>52</v>
      </c>
      <c r="B584" t="s">
        <v>85</v>
      </c>
      <c r="C584" t="str">
        <f t="shared" si="9"/>
        <v>Labuha-Vietnam</v>
      </c>
      <c r="D584">
        <v>0</v>
      </c>
    </row>
    <row r="585" spans="1:4" x14ac:dyDescent="0.25">
      <c r="A585" t="s">
        <v>23</v>
      </c>
      <c r="B585" t="s">
        <v>85</v>
      </c>
      <c r="C585" t="str">
        <f t="shared" si="9"/>
        <v>Larantuka-Vietnam</v>
      </c>
      <c r="D585">
        <v>0</v>
      </c>
    </row>
    <row r="586" spans="1:4" x14ac:dyDescent="0.25">
      <c r="A586" t="s">
        <v>54</v>
      </c>
      <c r="B586" t="s">
        <v>85</v>
      </c>
      <c r="C586" t="str">
        <f t="shared" si="9"/>
        <v>Lhokseumawe-Vietnam</v>
      </c>
      <c r="D586">
        <v>0</v>
      </c>
    </row>
    <row r="587" spans="1:4" x14ac:dyDescent="0.25">
      <c r="A587" t="s">
        <v>24</v>
      </c>
      <c r="B587" t="s">
        <v>85</v>
      </c>
      <c r="C587" t="str">
        <f t="shared" si="9"/>
        <v>Luwuk-Vietnam</v>
      </c>
      <c r="D587">
        <v>0</v>
      </c>
    </row>
    <row r="588" spans="1:4" x14ac:dyDescent="0.25">
      <c r="A588" t="s">
        <v>25</v>
      </c>
      <c r="B588" t="s">
        <v>85</v>
      </c>
      <c r="C588" t="str">
        <f t="shared" si="9"/>
        <v>Manado-Vietnam</v>
      </c>
      <c r="D588">
        <v>0</v>
      </c>
    </row>
    <row r="589" spans="1:4" x14ac:dyDescent="0.25">
      <c r="A589" t="s">
        <v>55</v>
      </c>
      <c r="B589" t="s">
        <v>85</v>
      </c>
      <c r="C589" t="str">
        <f t="shared" si="9"/>
        <v>Maumere-Vietnam</v>
      </c>
      <c r="D589">
        <v>0</v>
      </c>
    </row>
    <row r="590" spans="1:4" x14ac:dyDescent="0.25">
      <c r="A590" t="s">
        <v>26</v>
      </c>
      <c r="B590" t="s">
        <v>85</v>
      </c>
      <c r="C590" t="str">
        <f t="shared" si="9"/>
        <v>Namlea-Vietnam</v>
      </c>
      <c r="D590">
        <v>0</v>
      </c>
    </row>
    <row r="591" spans="1:4" x14ac:dyDescent="0.25">
      <c r="A591" t="s">
        <v>56</v>
      </c>
      <c r="B591" t="s">
        <v>85</v>
      </c>
      <c r="C591" t="str">
        <f t="shared" si="9"/>
        <v>Palembang-Vietnam</v>
      </c>
      <c r="D591">
        <v>42</v>
      </c>
    </row>
    <row r="592" spans="1:4" x14ac:dyDescent="0.25">
      <c r="A592" t="s">
        <v>71</v>
      </c>
      <c r="B592" t="s">
        <v>85</v>
      </c>
      <c r="C592" t="str">
        <f t="shared" si="9"/>
        <v>Pangkalansusu-Vietnam</v>
      </c>
      <c r="D592">
        <v>0</v>
      </c>
    </row>
    <row r="593" spans="1:4" x14ac:dyDescent="0.25">
      <c r="A593" t="s">
        <v>28</v>
      </c>
      <c r="B593" t="s">
        <v>85</v>
      </c>
      <c r="C593" t="str">
        <f t="shared" si="9"/>
        <v>Panjang-Vietnam</v>
      </c>
      <c r="D593">
        <v>17</v>
      </c>
    </row>
    <row r="594" spans="1:4" x14ac:dyDescent="0.25">
      <c r="A594" t="s">
        <v>57</v>
      </c>
      <c r="B594" t="s">
        <v>85</v>
      </c>
      <c r="C594" t="str">
        <f t="shared" si="9"/>
        <v>Parepare-Vietnam</v>
      </c>
      <c r="D594">
        <v>0</v>
      </c>
    </row>
    <row r="595" spans="1:4" x14ac:dyDescent="0.25">
      <c r="A595" t="s">
        <v>30</v>
      </c>
      <c r="B595" t="s">
        <v>85</v>
      </c>
      <c r="C595" t="str">
        <f t="shared" si="9"/>
        <v>Pekalongan-Vietnam</v>
      </c>
      <c r="D595">
        <v>0</v>
      </c>
    </row>
    <row r="596" spans="1:4" x14ac:dyDescent="0.25">
      <c r="A596" t="s">
        <v>32</v>
      </c>
      <c r="B596" t="s">
        <v>85</v>
      </c>
      <c r="C596" t="str">
        <f t="shared" si="9"/>
        <v>Pomalaa-Vietnam</v>
      </c>
      <c r="D596">
        <v>3</v>
      </c>
    </row>
    <row r="597" spans="1:4" x14ac:dyDescent="0.25">
      <c r="A597" t="s">
        <v>6</v>
      </c>
      <c r="B597" t="s">
        <v>85</v>
      </c>
      <c r="C597" t="str">
        <f t="shared" si="9"/>
        <v>Pontianak-Vietnam</v>
      </c>
      <c r="D597">
        <v>44</v>
      </c>
    </row>
    <row r="598" spans="1:4" x14ac:dyDescent="0.25">
      <c r="A598" t="s">
        <v>7</v>
      </c>
      <c r="B598" t="s">
        <v>85</v>
      </c>
      <c r="C598" t="str">
        <f t="shared" si="9"/>
        <v>Poso-Vietnam</v>
      </c>
      <c r="D598">
        <v>0</v>
      </c>
    </row>
    <row r="599" spans="1:4" x14ac:dyDescent="0.25">
      <c r="A599" t="s">
        <v>58</v>
      </c>
      <c r="B599" t="s">
        <v>85</v>
      </c>
      <c r="C599" t="str">
        <f t="shared" si="9"/>
        <v>Probolinggo-Vietnam</v>
      </c>
      <c r="D599">
        <v>2</v>
      </c>
    </row>
    <row r="600" spans="1:4" x14ac:dyDescent="0.25">
      <c r="A600" t="s">
        <v>63</v>
      </c>
      <c r="B600" t="s">
        <v>85</v>
      </c>
      <c r="C600" t="str">
        <f t="shared" si="9"/>
        <v>Pulau Baai-Vietnam</v>
      </c>
      <c r="D600">
        <v>29</v>
      </c>
    </row>
    <row r="601" spans="1:4" x14ac:dyDescent="0.25">
      <c r="A601" t="s">
        <v>65</v>
      </c>
      <c r="B601" t="s">
        <v>85</v>
      </c>
      <c r="C601" t="str">
        <f t="shared" si="9"/>
        <v>Pulau Sambu-Vietnam</v>
      </c>
      <c r="D601">
        <v>690</v>
      </c>
    </row>
    <row r="602" spans="1:4" x14ac:dyDescent="0.25">
      <c r="A602" t="s">
        <v>72</v>
      </c>
      <c r="B602" t="s">
        <v>85</v>
      </c>
      <c r="C602" t="str">
        <f t="shared" si="9"/>
        <v>Raha Roadstead-Vietnam</v>
      </c>
      <c r="D602">
        <v>0</v>
      </c>
    </row>
    <row r="603" spans="1:4" x14ac:dyDescent="0.25">
      <c r="A603" t="s">
        <v>33</v>
      </c>
      <c r="B603" t="s">
        <v>85</v>
      </c>
      <c r="C603" t="str">
        <f t="shared" si="9"/>
        <v>Samarinda-Vietnam</v>
      </c>
      <c r="D603">
        <v>0</v>
      </c>
    </row>
    <row r="604" spans="1:4" x14ac:dyDescent="0.25">
      <c r="A604" t="s">
        <v>34</v>
      </c>
      <c r="B604" t="s">
        <v>85</v>
      </c>
      <c r="C604" t="str">
        <f t="shared" si="9"/>
        <v>Sampit-Vietnam</v>
      </c>
      <c r="D604">
        <v>0</v>
      </c>
    </row>
    <row r="605" spans="1:4" x14ac:dyDescent="0.25">
      <c r="A605" t="s">
        <v>35</v>
      </c>
      <c r="B605" t="s">
        <v>85</v>
      </c>
      <c r="C605" t="str">
        <f t="shared" si="9"/>
        <v>Saumlaki-Vietnam</v>
      </c>
      <c r="D605">
        <v>0</v>
      </c>
    </row>
    <row r="606" spans="1:4" x14ac:dyDescent="0.25">
      <c r="A606" t="s">
        <v>59</v>
      </c>
      <c r="B606" t="s">
        <v>85</v>
      </c>
      <c r="C606" t="str">
        <f t="shared" si="9"/>
        <v>Sekupang-Vietnam</v>
      </c>
      <c r="D606">
        <v>23</v>
      </c>
    </row>
    <row r="607" spans="1:4" x14ac:dyDescent="0.25">
      <c r="A607" t="s">
        <v>36</v>
      </c>
      <c r="B607" t="s">
        <v>85</v>
      </c>
      <c r="C607" t="str">
        <f t="shared" si="9"/>
        <v>Serui-Vietnam</v>
      </c>
      <c r="D607">
        <v>4</v>
      </c>
    </row>
    <row r="608" spans="1:4" x14ac:dyDescent="0.25">
      <c r="A608" t="s">
        <v>37</v>
      </c>
      <c r="B608" t="s">
        <v>85</v>
      </c>
      <c r="C608" t="str">
        <f t="shared" si="9"/>
        <v>Sibolga-Vietnam</v>
      </c>
      <c r="D608">
        <v>0</v>
      </c>
    </row>
    <row r="609" spans="1:4" x14ac:dyDescent="0.25">
      <c r="A609" t="s">
        <v>60</v>
      </c>
      <c r="B609" t="s">
        <v>85</v>
      </c>
      <c r="C609" t="str">
        <f t="shared" si="9"/>
        <v>Sungaipakning-Vietnam</v>
      </c>
      <c r="D609">
        <v>6</v>
      </c>
    </row>
    <row r="610" spans="1:4" x14ac:dyDescent="0.25">
      <c r="A610" t="s">
        <v>38</v>
      </c>
      <c r="B610" t="s">
        <v>85</v>
      </c>
      <c r="C610" t="str">
        <f t="shared" si="9"/>
        <v>Tahuna-Vietnam</v>
      </c>
      <c r="D610">
        <v>0</v>
      </c>
    </row>
    <row r="611" spans="1:4" x14ac:dyDescent="0.25">
      <c r="A611" t="s">
        <v>39</v>
      </c>
      <c r="B611" t="s">
        <v>85</v>
      </c>
      <c r="C611" t="str">
        <f t="shared" si="9"/>
        <v>Tanjung Balai Karimun-Vietnam</v>
      </c>
      <c r="D611">
        <v>0</v>
      </c>
    </row>
    <row r="612" spans="1:4" x14ac:dyDescent="0.25">
      <c r="A612" t="s">
        <v>67</v>
      </c>
      <c r="B612" t="s">
        <v>85</v>
      </c>
      <c r="C612" t="str">
        <f t="shared" si="9"/>
        <v>Tanjung Benete-Vietnam</v>
      </c>
      <c r="D612">
        <v>0</v>
      </c>
    </row>
    <row r="613" spans="1:4" x14ac:dyDescent="0.25">
      <c r="A613" t="s">
        <v>75</v>
      </c>
      <c r="B613" t="s">
        <v>85</v>
      </c>
      <c r="C613" t="str">
        <f t="shared" si="9"/>
        <v>Tanjung Santan-Vietnam</v>
      </c>
      <c r="D613">
        <v>0</v>
      </c>
    </row>
    <row r="614" spans="1:4" x14ac:dyDescent="0.25">
      <c r="A614" t="s">
        <v>73</v>
      </c>
      <c r="B614" t="s">
        <v>85</v>
      </c>
      <c r="C614" t="str">
        <f t="shared" si="9"/>
        <v>Tanjungpandan-Vietnam</v>
      </c>
      <c r="D614">
        <v>0</v>
      </c>
    </row>
    <row r="615" spans="1:4" x14ac:dyDescent="0.25">
      <c r="A615" t="s">
        <v>74</v>
      </c>
      <c r="B615" t="s">
        <v>85</v>
      </c>
      <c r="C615" t="str">
        <f t="shared" si="9"/>
        <v>Tanjungredeb-Vietnam</v>
      </c>
      <c r="D615">
        <v>0</v>
      </c>
    </row>
    <row r="616" spans="1:4" x14ac:dyDescent="0.25">
      <c r="A616" t="s">
        <v>41</v>
      </c>
      <c r="B616" t="s">
        <v>85</v>
      </c>
      <c r="C616" t="str">
        <f t="shared" si="9"/>
        <v>Tegal-Vietnam</v>
      </c>
      <c r="D616">
        <v>0</v>
      </c>
    </row>
    <row r="617" spans="1:4" x14ac:dyDescent="0.25">
      <c r="A617" t="s">
        <v>2</v>
      </c>
      <c r="B617" t="s">
        <v>85</v>
      </c>
      <c r="C617" t="str">
        <f t="shared" si="9"/>
        <v>Teluk Bayur-Vietnam</v>
      </c>
      <c r="D617">
        <v>28</v>
      </c>
    </row>
    <row r="618" spans="1:4" x14ac:dyDescent="0.25">
      <c r="A618" t="s">
        <v>61</v>
      </c>
      <c r="B618" t="s">
        <v>85</v>
      </c>
      <c r="C618" t="str">
        <f t="shared" si="9"/>
        <v>Ternate-Vietnam</v>
      </c>
      <c r="D618">
        <v>0</v>
      </c>
    </row>
    <row r="619" spans="1:4" x14ac:dyDescent="0.25">
      <c r="A619" t="s">
        <v>66</v>
      </c>
      <c r="B619" t="s">
        <v>85</v>
      </c>
      <c r="C619" t="str">
        <f t="shared" si="9"/>
        <v>Tg. Sorong-Vietnam</v>
      </c>
      <c r="D619">
        <v>0</v>
      </c>
    </row>
    <row r="620" spans="1:4" x14ac:dyDescent="0.25">
      <c r="A620" t="s">
        <v>43</v>
      </c>
      <c r="B620" t="s">
        <v>85</v>
      </c>
      <c r="C620" t="str">
        <f t="shared" si="9"/>
        <v>Wahai-Vietnam</v>
      </c>
      <c r="D620">
        <v>0</v>
      </c>
    </row>
    <row r="621" spans="1:4" x14ac:dyDescent="0.25">
      <c r="A621" t="s">
        <v>44</v>
      </c>
      <c r="B621" t="s">
        <v>85</v>
      </c>
      <c r="C621" t="str">
        <f t="shared" si="9"/>
        <v>Waingapu-Vietnam</v>
      </c>
      <c r="D621">
        <v>0</v>
      </c>
    </row>
    <row r="622" spans="1:4" x14ac:dyDescent="0.25">
      <c r="A622" t="s">
        <v>45</v>
      </c>
      <c r="B622" t="s">
        <v>86</v>
      </c>
      <c r="C622" t="str">
        <f t="shared" si="9"/>
        <v>Ambon-Indonesia</v>
      </c>
      <c r="D622">
        <v>2364</v>
      </c>
    </row>
    <row r="623" spans="1:4" x14ac:dyDescent="0.25">
      <c r="A623" t="s">
        <v>46</v>
      </c>
      <c r="B623" t="s">
        <v>86</v>
      </c>
      <c r="C623" t="str">
        <f t="shared" si="9"/>
        <v>Balikpapan-Indonesia</v>
      </c>
      <c r="D623">
        <v>27164</v>
      </c>
    </row>
    <row r="624" spans="1:4" x14ac:dyDescent="0.25">
      <c r="A624" t="s">
        <v>8</v>
      </c>
      <c r="B624" t="s">
        <v>86</v>
      </c>
      <c r="C624" t="str">
        <f t="shared" si="9"/>
        <v>Banjarmasin-Indonesia</v>
      </c>
      <c r="D624">
        <v>1317</v>
      </c>
    </row>
    <row r="625" spans="1:4" x14ac:dyDescent="0.25">
      <c r="A625" t="s">
        <v>4</v>
      </c>
      <c r="B625" t="s">
        <v>86</v>
      </c>
      <c r="C625" t="str">
        <f t="shared" si="9"/>
        <v>Banten-Indonesia</v>
      </c>
      <c r="D625">
        <v>2081</v>
      </c>
    </row>
    <row r="626" spans="1:4" x14ac:dyDescent="0.25">
      <c r="A626" t="s">
        <v>47</v>
      </c>
      <c r="B626" t="s">
        <v>86</v>
      </c>
      <c r="C626" t="str">
        <f t="shared" si="9"/>
        <v>Baubau-Indonesia</v>
      </c>
      <c r="D626">
        <v>951</v>
      </c>
    </row>
    <row r="627" spans="1:4" x14ac:dyDescent="0.25">
      <c r="A627" t="s">
        <v>9</v>
      </c>
      <c r="B627" t="s">
        <v>86</v>
      </c>
      <c r="C627" t="str">
        <f t="shared" si="9"/>
        <v>Belawan-Indonesia</v>
      </c>
      <c r="D627">
        <v>1762</v>
      </c>
    </row>
    <row r="628" spans="1:4" x14ac:dyDescent="0.25">
      <c r="A628" t="s">
        <v>10</v>
      </c>
      <c r="B628" t="s">
        <v>86</v>
      </c>
      <c r="C628" t="str">
        <f t="shared" si="9"/>
        <v>Bengkalis-Indonesia</v>
      </c>
      <c r="D628">
        <v>225</v>
      </c>
    </row>
    <row r="629" spans="1:4" x14ac:dyDescent="0.25">
      <c r="A629" t="s">
        <v>5</v>
      </c>
      <c r="B629" t="s">
        <v>86</v>
      </c>
      <c r="C629" t="str">
        <f t="shared" si="9"/>
        <v>Benoa-Indonesia</v>
      </c>
      <c r="D629">
        <v>696</v>
      </c>
    </row>
    <row r="630" spans="1:4" x14ac:dyDescent="0.25">
      <c r="A630" t="s">
        <v>11</v>
      </c>
      <c r="B630" t="s">
        <v>86</v>
      </c>
      <c r="C630" t="str">
        <f t="shared" si="9"/>
        <v>Bitung-Indonesia</v>
      </c>
      <c r="D630">
        <v>1845</v>
      </c>
    </row>
    <row r="631" spans="1:4" x14ac:dyDescent="0.25">
      <c r="A631" t="s">
        <v>70</v>
      </c>
      <c r="B631" t="s">
        <v>86</v>
      </c>
      <c r="C631" t="str">
        <f t="shared" si="9"/>
        <v>Bontang Lng Terminal-Indonesia</v>
      </c>
      <c r="D631">
        <v>26</v>
      </c>
    </row>
    <row r="632" spans="1:4" x14ac:dyDescent="0.25">
      <c r="A632" t="s">
        <v>12</v>
      </c>
      <c r="B632" t="s">
        <v>86</v>
      </c>
      <c r="C632" t="str">
        <f t="shared" si="9"/>
        <v>Bula-Indonesia</v>
      </c>
      <c r="D632">
        <v>38</v>
      </c>
    </row>
    <row r="633" spans="1:4" x14ac:dyDescent="0.25">
      <c r="A633" t="s">
        <v>13</v>
      </c>
      <c r="B633" t="s">
        <v>86</v>
      </c>
      <c r="C633" t="str">
        <f t="shared" si="9"/>
        <v>Celukan Bawang-Indonesia</v>
      </c>
      <c r="D633">
        <v>113</v>
      </c>
    </row>
    <row r="634" spans="1:4" x14ac:dyDescent="0.25">
      <c r="A634" t="s">
        <v>3</v>
      </c>
      <c r="B634" t="s">
        <v>86</v>
      </c>
      <c r="C634" t="str">
        <f t="shared" si="9"/>
        <v>Cirebon-Indonesia</v>
      </c>
      <c r="D634">
        <v>313</v>
      </c>
    </row>
    <row r="635" spans="1:4" x14ac:dyDescent="0.25">
      <c r="A635" t="s">
        <v>14</v>
      </c>
      <c r="B635" t="s">
        <v>86</v>
      </c>
      <c r="C635" t="str">
        <f t="shared" si="9"/>
        <v>Donggala-Indonesia</v>
      </c>
      <c r="D635">
        <v>891</v>
      </c>
    </row>
    <row r="636" spans="1:4" x14ac:dyDescent="0.25">
      <c r="A636" t="s">
        <v>15</v>
      </c>
      <c r="B636" t="s">
        <v>86</v>
      </c>
      <c r="C636" t="str">
        <f t="shared" si="9"/>
        <v>Dumai-Indonesia</v>
      </c>
      <c r="D636">
        <v>5082</v>
      </c>
    </row>
    <row r="637" spans="1:4" x14ac:dyDescent="0.25">
      <c r="A637" t="s">
        <v>50</v>
      </c>
      <c r="B637" t="s">
        <v>86</v>
      </c>
      <c r="C637" t="str">
        <f t="shared" si="9"/>
        <v>Ende-Indonesia</v>
      </c>
      <c r="D637">
        <v>227</v>
      </c>
    </row>
    <row r="638" spans="1:4" x14ac:dyDescent="0.25">
      <c r="A638" t="s">
        <v>51</v>
      </c>
      <c r="B638" t="s">
        <v>86</v>
      </c>
      <c r="C638" t="str">
        <f t="shared" si="9"/>
        <v>Fakfak-Indonesia</v>
      </c>
      <c r="D638">
        <v>501</v>
      </c>
    </row>
    <row r="639" spans="1:4" x14ac:dyDescent="0.25">
      <c r="A639" t="s">
        <v>16</v>
      </c>
      <c r="B639" t="s">
        <v>86</v>
      </c>
      <c r="C639" t="str">
        <f t="shared" si="9"/>
        <v>Gorontalo-Indonesia</v>
      </c>
      <c r="D639">
        <v>612</v>
      </c>
    </row>
    <row r="640" spans="1:4" x14ac:dyDescent="0.25">
      <c r="A640" t="s">
        <v>17</v>
      </c>
      <c r="B640" t="s">
        <v>86</v>
      </c>
      <c r="C640" t="str">
        <f t="shared" si="9"/>
        <v>Gresik-Indonesia</v>
      </c>
      <c r="D640">
        <v>16132</v>
      </c>
    </row>
    <row r="641" spans="1:4" x14ac:dyDescent="0.25">
      <c r="A641" t="s">
        <v>18</v>
      </c>
      <c r="B641" t="s">
        <v>86</v>
      </c>
      <c r="C641" t="str">
        <f t="shared" si="9"/>
        <v>Jayapura-Indonesia</v>
      </c>
      <c r="D641">
        <v>752</v>
      </c>
    </row>
    <row r="642" spans="1:4" x14ac:dyDescent="0.25">
      <c r="A642" t="s">
        <v>19</v>
      </c>
      <c r="B642" t="s">
        <v>86</v>
      </c>
      <c r="C642" t="str">
        <f t="shared" si="9"/>
        <v>Kendari-Indonesia</v>
      </c>
      <c r="D642">
        <v>890</v>
      </c>
    </row>
    <row r="643" spans="1:4" x14ac:dyDescent="0.25">
      <c r="A643" t="s">
        <v>20</v>
      </c>
      <c r="B643" t="s">
        <v>86</v>
      </c>
      <c r="C643" t="str">
        <f t="shared" ref="C643:C706" si="10">_xlfn.CONCAT(TRIM(A643),"-",TRIM(B643))</f>
        <v>Kolonodale-Indonesia</v>
      </c>
      <c r="D643">
        <v>46</v>
      </c>
    </row>
    <row r="644" spans="1:4" x14ac:dyDescent="0.25">
      <c r="A644" t="s">
        <v>21</v>
      </c>
      <c r="B644" t="s">
        <v>86</v>
      </c>
      <c r="C644" t="str">
        <f t="shared" si="10"/>
        <v>Kuala Tanjung-Indonesia</v>
      </c>
      <c r="D644">
        <v>76</v>
      </c>
    </row>
    <row r="645" spans="1:4" x14ac:dyDescent="0.25">
      <c r="A645" t="s">
        <v>22</v>
      </c>
      <c r="B645" t="s">
        <v>86</v>
      </c>
      <c r="C645" t="str">
        <f t="shared" si="10"/>
        <v>Kumai-Indonesia</v>
      </c>
      <c r="D645">
        <v>310</v>
      </c>
    </row>
    <row r="646" spans="1:4" x14ac:dyDescent="0.25">
      <c r="A646" t="s">
        <v>52</v>
      </c>
      <c r="B646" t="s">
        <v>86</v>
      </c>
      <c r="C646" t="str">
        <f t="shared" si="10"/>
        <v>Labuha-Indonesia</v>
      </c>
      <c r="D646">
        <v>6</v>
      </c>
    </row>
    <row r="647" spans="1:4" x14ac:dyDescent="0.25">
      <c r="A647" t="s">
        <v>23</v>
      </c>
      <c r="B647" t="s">
        <v>86</v>
      </c>
      <c r="C647" t="str">
        <f t="shared" si="10"/>
        <v>Larantuka-Indonesia</v>
      </c>
      <c r="D647">
        <v>124</v>
      </c>
    </row>
    <row r="648" spans="1:4" x14ac:dyDescent="0.25">
      <c r="A648" t="s">
        <v>54</v>
      </c>
      <c r="B648" t="s">
        <v>86</v>
      </c>
      <c r="C648" t="str">
        <f t="shared" si="10"/>
        <v>Lhokseumawe-Indonesia</v>
      </c>
      <c r="D648">
        <v>2766</v>
      </c>
    </row>
    <row r="649" spans="1:4" x14ac:dyDescent="0.25">
      <c r="A649" t="s">
        <v>24</v>
      </c>
      <c r="B649" t="s">
        <v>86</v>
      </c>
      <c r="C649" t="str">
        <f t="shared" si="10"/>
        <v>Luwuk-Indonesia</v>
      </c>
      <c r="D649">
        <v>620</v>
      </c>
    </row>
    <row r="650" spans="1:4" x14ac:dyDescent="0.25">
      <c r="A650" t="s">
        <v>25</v>
      </c>
      <c r="B650" t="s">
        <v>86</v>
      </c>
      <c r="C650" t="str">
        <f t="shared" si="10"/>
        <v>Manado-Indonesia</v>
      </c>
      <c r="D650">
        <v>3</v>
      </c>
    </row>
    <row r="651" spans="1:4" x14ac:dyDescent="0.25">
      <c r="A651" t="s">
        <v>55</v>
      </c>
      <c r="B651" t="s">
        <v>86</v>
      </c>
      <c r="C651" t="str">
        <f t="shared" si="10"/>
        <v>Maumere-Indonesia</v>
      </c>
      <c r="D651">
        <v>264</v>
      </c>
    </row>
    <row r="652" spans="1:4" x14ac:dyDescent="0.25">
      <c r="A652" t="s">
        <v>26</v>
      </c>
      <c r="B652" t="s">
        <v>86</v>
      </c>
      <c r="C652" t="str">
        <f t="shared" si="10"/>
        <v>Namlea-Indonesia</v>
      </c>
      <c r="D652">
        <v>325</v>
      </c>
    </row>
    <row r="653" spans="1:4" x14ac:dyDescent="0.25">
      <c r="A653" t="s">
        <v>56</v>
      </c>
      <c r="B653" t="s">
        <v>86</v>
      </c>
      <c r="C653" t="str">
        <f t="shared" si="10"/>
        <v>Palembang-Indonesia</v>
      </c>
      <c r="D653">
        <v>231</v>
      </c>
    </row>
    <row r="654" spans="1:4" x14ac:dyDescent="0.25">
      <c r="A654" t="s">
        <v>71</v>
      </c>
      <c r="B654" t="s">
        <v>86</v>
      </c>
      <c r="C654" t="str">
        <f t="shared" si="10"/>
        <v>Pangkalansusu-Indonesia</v>
      </c>
      <c r="D654">
        <v>4</v>
      </c>
    </row>
    <row r="655" spans="1:4" x14ac:dyDescent="0.25">
      <c r="A655" t="s">
        <v>28</v>
      </c>
      <c r="B655" t="s">
        <v>86</v>
      </c>
      <c r="C655" t="str">
        <f t="shared" si="10"/>
        <v>Panjang-Indonesia</v>
      </c>
      <c r="D655">
        <v>1118</v>
      </c>
    </row>
    <row r="656" spans="1:4" x14ac:dyDescent="0.25">
      <c r="A656" t="s">
        <v>57</v>
      </c>
      <c r="B656" t="s">
        <v>86</v>
      </c>
      <c r="C656" t="str">
        <f t="shared" si="10"/>
        <v>Parepare-Indonesia</v>
      </c>
      <c r="D656">
        <v>429</v>
      </c>
    </row>
    <row r="657" spans="1:4" x14ac:dyDescent="0.25">
      <c r="A657" t="s">
        <v>30</v>
      </c>
      <c r="B657" t="s">
        <v>86</v>
      </c>
      <c r="C657" t="str">
        <f t="shared" si="10"/>
        <v>Pekalongan-Indonesia</v>
      </c>
      <c r="D657">
        <v>6</v>
      </c>
    </row>
    <row r="658" spans="1:4" x14ac:dyDescent="0.25">
      <c r="A658" t="s">
        <v>32</v>
      </c>
      <c r="B658" t="s">
        <v>86</v>
      </c>
      <c r="C658" t="str">
        <f t="shared" si="10"/>
        <v>Pomalaa-Indonesia</v>
      </c>
      <c r="D658">
        <v>46</v>
      </c>
    </row>
    <row r="659" spans="1:4" x14ac:dyDescent="0.25">
      <c r="A659" t="s">
        <v>6</v>
      </c>
      <c r="B659" t="s">
        <v>86</v>
      </c>
      <c r="C659" t="str">
        <f t="shared" si="10"/>
        <v>Pontianak-Indonesia</v>
      </c>
      <c r="D659">
        <v>3987</v>
      </c>
    </row>
    <row r="660" spans="1:4" x14ac:dyDescent="0.25">
      <c r="A660" t="s">
        <v>7</v>
      </c>
      <c r="B660" t="s">
        <v>86</v>
      </c>
      <c r="C660" t="str">
        <f t="shared" si="10"/>
        <v>Poso-Indonesia</v>
      </c>
      <c r="D660">
        <v>85</v>
      </c>
    </row>
    <row r="661" spans="1:4" x14ac:dyDescent="0.25">
      <c r="A661" t="s">
        <v>58</v>
      </c>
      <c r="B661" t="s">
        <v>86</v>
      </c>
      <c r="C661" t="str">
        <f t="shared" si="10"/>
        <v>Probolinggo-Indonesia</v>
      </c>
      <c r="D661">
        <v>103</v>
      </c>
    </row>
    <row r="662" spans="1:4" x14ac:dyDescent="0.25">
      <c r="A662" t="s">
        <v>63</v>
      </c>
      <c r="B662" t="s">
        <v>86</v>
      </c>
      <c r="C662" t="str">
        <f t="shared" si="10"/>
        <v>Pulau Baai-Indonesia</v>
      </c>
      <c r="D662">
        <v>704</v>
      </c>
    </row>
    <row r="663" spans="1:4" x14ac:dyDescent="0.25">
      <c r="A663" t="s">
        <v>65</v>
      </c>
      <c r="B663" t="s">
        <v>86</v>
      </c>
      <c r="C663" t="str">
        <f t="shared" si="10"/>
        <v>Pulau Sambu-Indonesia</v>
      </c>
      <c r="D663">
        <v>42344</v>
      </c>
    </row>
    <row r="664" spans="1:4" x14ac:dyDescent="0.25">
      <c r="A664" t="s">
        <v>72</v>
      </c>
      <c r="B664" t="s">
        <v>86</v>
      </c>
      <c r="C664" t="str">
        <f t="shared" si="10"/>
        <v>Raha Roadstead-Indonesia</v>
      </c>
      <c r="D664">
        <v>148</v>
      </c>
    </row>
    <row r="665" spans="1:4" x14ac:dyDescent="0.25">
      <c r="A665" t="s">
        <v>33</v>
      </c>
      <c r="B665" t="s">
        <v>86</v>
      </c>
      <c r="C665" t="str">
        <f t="shared" si="10"/>
        <v>Samarinda-Indonesia</v>
      </c>
      <c r="D665">
        <v>256</v>
      </c>
    </row>
    <row r="666" spans="1:4" x14ac:dyDescent="0.25">
      <c r="A666" t="s">
        <v>34</v>
      </c>
      <c r="B666" t="s">
        <v>86</v>
      </c>
      <c r="C666" t="str">
        <f t="shared" si="10"/>
        <v>Sampit-Indonesia</v>
      </c>
      <c r="D666">
        <v>74</v>
      </c>
    </row>
    <row r="667" spans="1:4" x14ac:dyDescent="0.25">
      <c r="A667" t="s">
        <v>35</v>
      </c>
      <c r="B667" t="s">
        <v>86</v>
      </c>
      <c r="C667" t="str">
        <f t="shared" si="10"/>
        <v>Saumlaki-Indonesia</v>
      </c>
      <c r="D667">
        <v>244</v>
      </c>
    </row>
    <row r="668" spans="1:4" x14ac:dyDescent="0.25">
      <c r="A668" t="s">
        <v>59</v>
      </c>
      <c r="B668" t="s">
        <v>86</v>
      </c>
      <c r="C668" t="str">
        <f t="shared" si="10"/>
        <v>Sekupang-Indonesia</v>
      </c>
      <c r="D668">
        <v>39737</v>
      </c>
    </row>
    <row r="669" spans="1:4" x14ac:dyDescent="0.25">
      <c r="A669" t="s">
        <v>36</v>
      </c>
      <c r="B669" t="s">
        <v>86</v>
      </c>
      <c r="C669" t="str">
        <f t="shared" si="10"/>
        <v>Serui-Indonesia</v>
      </c>
      <c r="D669">
        <v>167</v>
      </c>
    </row>
    <row r="670" spans="1:4" x14ac:dyDescent="0.25">
      <c r="A670" t="s">
        <v>37</v>
      </c>
      <c r="B670" t="s">
        <v>86</v>
      </c>
      <c r="C670" t="str">
        <f t="shared" si="10"/>
        <v>Sibolga-Indonesia</v>
      </c>
      <c r="D670">
        <v>284</v>
      </c>
    </row>
    <row r="671" spans="1:4" x14ac:dyDescent="0.25">
      <c r="A671" t="s">
        <v>60</v>
      </c>
      <c r="B671" t="s">
        <v>86</v>
      </c>
      <c r="C671" t="str">
        <f t="shared" si="10"/>
        <v>Sungaipakning-Indonesia</v>
      </c>
      <c r="D671">
        <v>451</v>
      </c>
    </row>
    <row r="672" spans="1:4" x14ac:dyDescent="0.25">
      <c r="A672" t="s">
        <v>38</v>
      </c>
      <c r="B672" t="s">
        <v>86</v>
      </c>
      <c r="C672" t="str">
        <f t="shared" si="10"/>
        <v>Tahuna-Indonesia</v>
      </c>
      <c r="D672">
        <v>217</v>
      </c>
    </row>
    <row r="673" spans="1:4" x14ac:dyDescent="0.25">
      <c r="A673" t="s">
        <v>39</v>
      </c>
      <c r="B673" t="s">
        <v>86</v>
      </c>
      <c r="C673" t="str">
        <f t="shared" si="10"/>
        <v>Tanjung Balai Karimun-Indonesia</v>
      </c>
      <c r="D673">
        <v>2083</v>
      </c>
    </row>
    <row r="674" spans="1:4" x14ac:dyDescent="0.25">
      <c r="A674" t="s">
        <v>67</v>
      </c>
      <c r="B674" t="s">
        <v>86</v>
      </c>
      <c r="C674" t="str">
        <f t="shared" si="10"/>
        <v>Tanjung Benete-Indonesia</v>
      </c>
      <c r="D674">
        <v>293</v>
      </c>
    </row>
    <row r="675" spans="1:4" x14ac:dyDescent="0.25">
      <c r="A675" t="s">
        <v>75</v>
      </c>
      <c r="B675" t="s">
        <v>86</v>
      </c>
      <c r="C675" t="str">
        <f t="shared" si="10"/>
        <v>Tanjung Santan-Indonesia</v>
      </c>
      <c r="D675">
        <v>79</v>
      </c>
    </row>
    <row r="676" spans="1:4" x14ac:dyDescent="0.25">
      <c r="A676" t="s">
        <v>73</v>
      </c>
      <c r="B676" t="s">
        <v>86</v>
      </c>
      <c r="C676" t="str">
        <f t="shared" si="10"/>
        <v>Tanjungpandan-Indonesia</v>
      </c>
      <c r="D676">
        <v>28</v>
      </c>
    </row>
    <row r="677" spans="1:4" x14ac:dyDescent="0.25">
      <c r="A677" t="s">
        <v>74</v>
      </c>
      <c r="B677" t="s">
        <v>86</v>
      </c>
      <c r="C677" t="str">
        <f t="shared" si="10"/>
        <v>Tanjungredeb-Indonesia</v>
      </c>
      <c r="D677">
        <v>196</v>
      </c>
    </row>
    <row r="678" spans="1:4" x14ac:dyDescent="0.25">
      <c r="A678" t="s">
        <v>41</v>
      </c>
      <c r="B678" t="s">
        <v>86</v>
      </c>
      <c r="C678" t="str">
        <f t="shared" si="10"/>
        <v>Tegal-Indonesia</v>
      </c>
      <c r="D678">
        <v>2</v>
      </c>
    </row>
    <row r="679" spans="1:4" x14ac:dyDescent="0.25">
      <c r="A679" t="s">
        <v>2</v>
      </c>
      <c r="B679" t="s">
        <v>86</v>
      </c>
      <c r="C679" t="str">
        <f t="shared" si="10"/>
        <v>Teluk Bayur-Indonesia</v>
      </c>
      <c r="D679">
        <v>895</v>
      </c>
    </row>
    <row r="680" spans="1:4" x14ac:dyDescent="0.25">
      <c r="A680" t="s">
        <v>61</v>
      </c>
      <c r="B680" t="s">
        <v>86</v>
      </c>
      <c r="C680" t="str">
        <f t="shared" si="10"/>
        <v>Ternate-Indonesia</v>
      </c>
      <c r="D680">
        <v>3678</v>
      </c>
    </row>
    <row r="681" spans="1:4" x14ac:dyDescent="0.25">
      <c r="A681" t="s">
        <v>66</v>
      </c>
      <c r="B681" t="s">
        <v>86</v>
      </c>
      <c r="C681" t="str">
        <f t="shared" si="10"/>
        <v>Tg. Sorong-Indonesia</v>
      </c>
      <c r="D681">
        <v>1578</v>
      </c>
    </row>
    <row r="682" spans="1:4" x14ac:dyDescent="0.25">
      <c r="A682" t="s">
        <v>43</v>
      </c>
      <c r="B682" t="s">
        <v>86</v>
      </c>
      <c r="C682" t="str">
        <f t="shared" si="10"/>
        <v>Wahai-Indonesia</v>
      </c>
      <c r="D682">
        <v>21</v>
      </c>
    </row>
    <row r="683" spans="1:4" x14ac:dyDescent="0.25">
      <c r="A683" t="s">
        <v>44</v>
      </c>
      <c r="B683" t="s">
        <v>86</v>
      </c>
      <c r="C683" t="str">
        <f t="shared" si="10"/>
        <v>Waingapu-Indonesia</v>
      </c>
      <c r="D683">
        <v>220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969B-1F78-4606-9304-40B7D9952CDA}">
  <dimension ref="A1:O695"/>
  <sheetViews>
    <sheetView topLeftCell="A607" workbookViewId="0">
      <selection activeCell="D2" sqref="D2:D628"/>
    </sheetView>
  </sheetViews>
  <sheetFormatPr defaultRowHeight="15" x14ac:dyDescent="0.25"/>
  <cols>
    <col min="3" max="3" width="26" customWidth="1"/>
  </cols>
  <sheetData>
    <row r="1" spans="1:15" x14ac:dyDescent="0.25">
      <c r="A1" s="2" t="s">
        <v>64</v>
      </c>
      <c r="B1" s="2" t="s">
        <v>93</v>
      </c>
      <c r="C1" t="s">
        <v>69</v>
      </c>
      <c r="D1" t="s">
        <v>68</v>
      </c>
      <c r="E1" t="s">
        <v>80</v>
      </c>
      <c r="F1" t="s">
        <v>81</v>
      </c>
      <c r="G1" t="s">
        <v>91</v>
      </c>
      <c r="H1" t="s">
        <v>90</v>
      </c>
      <c r="I1" t="s">
        <v>82</v>
      </c>
      <c r="J1" t="s">
        <v>83</v>
      </c>
      <c r="K1" t="s">
        <v>89</v>
      </c>
      <c r="L1" t="s">
        <v>88</v>
      </c>
      <c r="M1" t="s">
        <v>84</v>
      </c>
      <c r="N1" t="s">
        <v>85</v>
      </c>
      <c r="O1" t="s">
        <v>86</v>
      </c>
    </row>
    <row r="2" spans="1:15" x14ac:dyDescent="0.25">
      <c r="A2" t="s">
        <v>45</v>
      </c>
      <c r="B2" t="s">
        <v>80</v>
      </c>
      <c r="C2" t="str">
        <f>_xlfn.CONCAT(TRIM(A2),"-",TRIM(B2))</f>
        <v>Ambon-China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0</v>
      </c>
      <c r="K2">
        <v>0</v>
      </c>
      <c r="L2">
        <v>0</v>
      </c>
      <c r="M2">
        <v>2</v>
      </c>
      <c r="N2">
        <v>0</v>
      </c>
      <c r="O2">
        <v>2320</v>
      </c>
    </row>
    <row r="3" spans="1:15" x14ac:dyDescent="0.25">
      <c r="A3" t="s">
        <v>46</v>
      </c>
      <c r="B3" t="s">
        <v>80</v>
      </c>
      <c r="C3" t="str">
        <f t="shared" ref="C3:C66" si="0">_xlfn.CONCAT(TRIM(A3),"-",TRIM(B3))</f>
        <v>Balikpapan-China</v>
      </c>
      <c r="D3">
        <v>314</v>
      </c>
      <c r="E3">
        <v>314</v>
      </c>
      <c r="F3">
        <v>70</v>
      </c>
      <c r="G3">
        <v>431</v>
      </c>
      <c r="H3">
        <v>518</v>
      </c>
      <c r="I3">
        <v>58</v>
      </c>
      <c r="J3">
        <v>41</v>
      </c>
      <c r="K3">
        <v>653</v>
      </c>
      <c r="L3">
        <v>795</v>
      </c>
      <c r="M3">
        <v>318</v>
      </c>
      <c r="N3">
        <v>7</v>
      </c>
      <c r="O3">
        <v>27167</v>
      </c>
    </row>
    <row r="4" spans="1:15" x14ac:dyDescent="0.25">
      <c r="A4" t="s">
        <v>8</v>
      </c>
      <c r="B4" t="s">
        <v>80</v>
      </c>
      <c r="C4" t="str">
        <f t="shared" si="0"/>
        <v>Banjarmasin-China</v>
      </c>
      <c r="D4">
        <v>0</v>
      </c>
      <c r="E4">
        <v>0</v>
      </c>
      <c r="F4">
        <v>0</v>
      </c>
      <c r="G4">
        <v>155</v>
      </c>
      <c r="H4">
        <v>1</v>
      </c>
      <c r="I4">
        <v>5</v>
      </c>
      <c r="J4">
        <v>0</v>
      </c>
      <c r="K4">
        <v>0</v>
      </c>
      <c r="L4">
        <v>0</v>
      </c>
      <c r="M4">
        <v>9</v>
      </c>
      <c r="N4">
        <v>2</v>
      </c>
      <c r="O4">
        <v>1523</v>
      </c>
    </row>
    <row r="5" spans="1:15" x14ac:dyDescent="0.25">
      <c r="A5" t="s">
        <v>4</v>
      </c>
      <c r="B5" t="s">
        <v>80</v>
      </c>
      <c r="C5" t="str">
        <f t="shared" si="0"/>
        <v>Banten-China</v>
      </c>
      <c r="D5">
        <v>49</v>
      </c>
      <c r="E5">
        <v>49</v>
      </c>
      <c r="F5">
        <v>16</v>
      </c>
      <c r="G5">
        <v>231</v>
      </c>
      <c r="H5">
        <v>566</v>
      </c>
      <c r="I5">
        <v>10</v>
      </c>
      <c r="J5">
        <v>110</v>
      </c>
      <c r="K5">
        <v>1713</v>
      </c>
      <c r="L5">
        <v>1219</v>
      </c>
      <c r="M5">
        <v>199</v>
      </c>
      <c r="N5">
        <v>29</v>
      </c>
      <c r="O5">
        <v>2081</v>
      </c>
    </row>
    <row r="6" spans="1:15" x14ac:dyDescent="0.25">
      <c r="A6" t="s">
        <v>47</v>
      </c>
      <c r="B6" t="s">
        <v>80</v>
      </c>
      <c r="C6" t="str">
        <f t="shared" si="0"/>
        <v>Baubau-China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900</v>
      </c>
    </row>
    <row r="7" spans="1:15" x14ac:dyDescent="0.25">
      <c r="A7" t="s">
        <v>9</v>
      </c>
      <c r="B7" t="s">
        <v>80</v>
      </c>
      <c r="C7" t="str">
        <f t="shared" si="0"/>
        <v>Belawan-China</v>
      </c>
      <c r="D7">
        <v>4</v>
      </c>
      <c r="E7">
        <v>4</v>
      </c>
      <c r="F7">
        <v>6</v>
      </c>
      <c r="G7">
        <v>31</v>
      </c>
      <c r="H7">
        <v>194</v>
      </c>
      <c r="I7">
        <v>181</v>
      </c>
      <c r="J7">
        <v>512</v>
      </c>
      <c r="K7">
        <v>41</v>
      </c>
      <c r="L7">
        <v>124</v>
      </c>
      <c r="M7">
        <v>285</v>
      </c>
      <c r="N7">
        <v>12</v>
      </c>
      <c r="O7">
        <v>1851</v>
      </c>
    </row>
    <row r="8" spans="1:15" x14ac:dyDescent="0.25">
      <c r="A8" t="s">
        <v>5</v>
      </c>
      <c r="B8" t="s">
        <v>80</v>
      </c>
      <c r="C8" t="str">
        <f t="shared" si="0"/>
        <v>Benoa-China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15</v>
      </c>
      <c r="L8">
        <v>4</v>
      </c>
      <c r="M8">
        <v>7</v>
      </c>
      <c r="N8">
        <v>0</v>
      </c>
      <c r="O8">
        <v>1272</v>
      </c>
    </row>
    <row r="9" spans="1:15" x14ac:dyDescent="0.25">
      <c r="A9" t="s">
        <v>11</v>
      </c>
      <c r="B9" t="s">
        <v>80</v>
      </c>
      <c r="C9" t="str">
        <f t="shared" si="0"/>
        <v>Bitung-China</v>
      </c>
      <c r="D9">
        <v>0</v>
      </c>
      <c r="E9">
        <v>0</v>
      </c>
      <c r="F9">
        <v>0</v>
      </c>
      <c r="G9">
        <v>11</v>
      </c>
      <c r="H9">
        <v>9</v>
      </c>
      <c r="I9">
        <v>1</v>
      </c>
      <c r="J9">
        <v>0</v>
      </c>
      <c r="K9">
        <v>4</v>
      </c>
      <c r="L9">
        <v>35</v>
      </c>
      <c r="M9">
        <v>27</v>
      </c>
      <c r="N9">
        <v>19</v>
      </c>
      <c r="O9">
        <v>1845</v>
      </c>
    </row>
    <row r="10" spans="1:15" x14ac:dyDescent="0.25">
      <c r="A10" t="s">
        <v>70</v>
      </c>
      <c r="B10" t="s">
        <v>80</v>
      </c>
      <c r="C10" t="str">
        <f t="shared" si="0"/>
        <v>Bontang Lng Terminal-China</v>
      </c>
      <c r="D10">
        <v>0</v>
      </c>
      <c r="E10">
        <v>0</v>
      </c>
      <c r="F10">
        <v>0</v>
      </c>
      <c r="G10">
        <v>2</v>
      </c>
      <c r="H10">
        <v>5</v>
      </c>
      <c r="I10">
        <v>1</v>
      </c>
      <c r="J10">
        <v>5</v>
      </c>
      <c r="K10">
        <v>1</v>
      </c>
      <c r="L10">
        <v>5</v>
      </c>
      <c r="M10">
        <v>3</v>
      </c>
      <c r="N10">
        <v>0</v>
      </c>
      <c r="O10">
        <v>26</v>
      </c>
    </row>
    <row r="11" spans="1:15" x14ac:dyDescent="0.25">
      <c r="A11" t="s">
        <v>12</v>
      </c>
      <c r="B11" t="s">
        <v>80</v>
      </c>
      <c r="C11" t="str">
        <f t="shared" si="0"/>
        <v>Bula-China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58</v>
      </c>
    </row>
    <row r="12" spans="1:15" x14ac:dyDescent="0.25">
      <c r="A12" t="s">
        <v>13</v>
      </c>
      <c r="B12" t="s">
        <v>80</v>
      </c>
      <c r="C12" t="str">
        <f t="shared" si="0"/>
        <v>Celukan Bawang-China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3</v>
      </c>
      <c r="M12">
        <v>0</v>
      </c>
      <c r="N12">
        <v>0</v>
      </c>
      <c r="O12">
        <v>159</v>
      </c>
    </row>
    <row r="13" spans="1:15" x14ac:dyDescent="0.25">
      <c r="A13" t="s">
        <v>3</v>
      </c>
      <c r="B13" t="s">
        <v>80</v>
      </c>
      <c r="C13" t="str">
        <f t="shared" si="0"/>
        <v>Cirebon-China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4</v>
      </c>
      <c r="M13">
        <v>6</v>
      </c>
      <c r="N13">
        <v>0</v>
      </c>
      <c r="O13">
        <v>334</v>
      </c>
    </row>
    <row r="14" spans="1:15" x14ac:dyDescent="0.25">
      <c r="A14" t="s">
        <v>14</v>
      </c>
      <c r="B14" t="s">
        <v>80</v>
      </c>
      <c r="C14" t="str">
        <f t="shared" si="0"/>
        <v>Donggala-China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</v>
      </c>
    </row>
    <row r="15" spans="1:15" x14ac:dyDescent="0.25">
      <c r="A15" t="s">
        <v>15</v>
      </c>
      <c r="B15" t="s">
        <v>80</v>
      </c>
      <c r="C15" t="str">
        <f t="shared" si="0"/>
        <v>Dumai-China</v>
      </c>
      <c r="D15">
        <v>124</v>
      </c>
      <c r="E15">
        <v>124</v>
      </c>
      <c r="F15">
        <v>6</v>
      </c>
      <c r="G15">
        <v>277</v>
      </c>
      <c r="H15">
        <v>687</v>
      </c>
      <c r="I15">
        <v>52</v>
      </c>
      <c r="J15">
        <v>83</v>
      </c>
      <c r="K15">
        <v>371</v>
      </c>
      <c r="L15">
        <v>1287</v>
      </c>
      <c r="M15">
        <v>335</v>
      </c>
      <c r="N15">
        <v>165</v>
      </c>
      <c r="O15">
        <v>5064</v>
      </c>
    </row>
    <row r="16" spans="1:15" x14ac:dyDescent="0.25">
      <c r="A16" t="s">
        <v>50</v>
      </c>
      <c r="B16" t="s">
        <v>80</v>
      </c>
      <c r="C16" t="str">
        <f t="shared" si="0"/>
        <v>Ende-China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211</v>
      </c>
    </row>
    <row r="17" spans="1:15" x14ac:dyDescent="0.25">
      <c r="A17" t="s">
        <v>51</v>
      </c>
      <c r="B17" t="s">
        <v>80</v>
      </c>
      <c r="C17" t="str">
        <f t="shared" si="0"/>
        <v>Fakfak-China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437</v>
      </c>
    </row>
    <row r="18" spans="1:15" x14ac:dyDescent="0.25">
      <c r="A18" t="s">
        <v>16</v>
      </c>
      <c r="B18" t="s">
        <v>80</v>
      </c>
      <c r="C18" t="str">
        <f t="shared" si="0"/>
        <v>Gorontalo-China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624</v>
      </c>
    </row>
    <row r="19" spans="1:15" x14ac:dyDescent="0.25">
      <c r="A19" t="s">
        <v>17</v>
      </c>
      <c r="B19" t="s">
        <v>80</v>
      </c>
      <c r="C19" t="str">
        <f t="shared" si="0"/>
        <v>Gresik-China</v>
      </c>
      <c r="D19">
        <v>109</v>
      </c>
      <c r="E19">
        <v>109</v>
      </c>
      <c r="F19">
        <v>50</v>
      </c>
      <c r="G19">
        <v>477</v>
      </c>
      <c r="H19">
        <v>740</v>
      </c>
      <c r="I19">
        <v>33</v>
      </c>
      <c r="J19">
        <v>91</v>
      </c>
      <c r="K19">
        <v>393</v>
      </c>
      <c r="L19">
        <v>1326</v>
      </c>
      <c r="M19">
        <v>529</v>
      </c>
      <c r="N19">
        <v>200</v>
      </c>
      <c r="O19">
        <v>16132</v>
      </c>
    </row>
    <row r="20" spans="1:15" x14ac:dyDescent="0.25">
      <c r="A20" t="s">
        <v>18</v>
      </c>
      <c r="B20" t="s">
        <v>80</v>
      </c>
      <c r="C20" t="str">
        <f t="shared" si="0"/>
        <v>Jayapura-China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446</v>
      </c>
    </row>
    <row r="21" spans="1:15" x14ac:dyDescent="0.25">
      <c r="A21" t="s">
        <v>19</v>
      </c>
      <c r="B21" t="s">
        <v>80</v>
      </c>
      <c r="C21" t="str">
        <f t="shared" si="0"/>
        <v>Kendari-China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  <c r="K21">
        <v>0</v>
      </c>
      <c r="L21">
        <v>19</v>
      </c>
      <c r="M21">
        <v>0</v>
      </c>
      <c r="N21">
        <v>0</v>
      </c>
      <c r="O21">
        <v>965</v>
      </c>
    </row>
    <row r="22" spans="1:15" x14ac:dyDescent="0.25">
      <c r="A22" t="s">
        <v>20</v>
      </c>
      <c r="B22" t="s">
        <v>80</v>
      </c>
      <c r="C22" t="str">
        <f t="shared" si="0"/>
        <v>Kolonodale-China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42</v>
      </c>
    </row>
    <row r="23" spans="1:15" x14ac:dyDescent="0.25">
      <c r="A23" t="s">
        <v>21</v>
      </c>
      <c r="B23" t="s">
        <v>80</v>
      </c>
      <c r="C23" t="str">
        <f t="shared" si="0"/>
        <v>Kuala Tanjung-China</v>
      </c>
      <c r="D23">
        <v>0</v>
      </c>
      <c r="E23">
        <v>0</v>
      </c>
      <c r="F23">
        <v>0</v>
      </c>
      <c r="G23">
        <v>22</v>
      </c>
      <c r="H23">
        <v>10</v>
      </c>
      <c r="I23">
        <v>0</v>
      </c>
      <c r="J23">
        <v>0</v>
      </c>
      <c r="K23">
        <v>15</v>
      </c>
      <c r="L23">
        <v>27</v>
      </c>
      <c r="M23">
        <v>37</v>
      </c>
      <c r="N23">
        <v>2</v>
      </c>
      <c r="O23">
        <v>72</v>
      </c>
    </row>
    <row r="24" spans="1:15" x14ac:dyDescent="0.25">
      <c r="A24" t="s">
        <v>22</v>
      </c>
      <c r="B24" t="s">
        <v>80</v>
      </c>
      <c r="C24" t="str">
        <f t="shared" si="0"/>
        <v>Kumai-China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310</v>
      </c>
    </row>
    <row r="25" spans="1:15" x14ac:dyDescent="0.25">
      <c r="A25" t="s">
        <v>23</v>
      </c>
      <c r="B25" t="s">
        <v>80</v>
      </c>
      <c r="C25" t="str">
        <f t="shared" si="0"/>
        <v>Larantuka-China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110</v>
      </c>
    </row>
    <row r="26" spans="1:15" x14ac:dyDescent="0.25">
      <c r="A26" t="s">
        <v>54</v>
      </c>
      <c r="B26" t="s">
        <v>80</v>
      </c>
      <c r="C26" t="str">
        <f t="shared" si="0"/>
        <v>Lhokseumawe-China</v>
      </c>
      <c r="D26">
        <v>0</v>
      </c>
      <c r="E26">
        <v>0</v>
      </c>
      <c r="F26">
        <v>69</v>
      </c>
      <c r="G26">
        <v>30</v>
      </c>
      <c r="H26">
        <v>0</v>
      </c>
      <c r="I26">
        <v>0</v>
      </c>
      <c r="J26">
        <v>436</v>
      </c>
      <c r="K26">
        <v>19</v>
      </c>
      <c r="L26">
        <v>97</v>
      </c>
      <c r="M26">
        <v>59</v>
      </c>
      <c r="N26">
        <v>0</v>
      </c>
      <c r="O26">
        <v>2167</v>
      </c>
    </row>
    <row r="27" spans="1:15" x14ac:dyDescent="0.25">
      <c r="A27" t="s">
        <v>24</v>
      </c>
      <c r="B27" t="s">
        <v>80</v>
      </c>
      <c r="C27" t="str">
        <f t="shared" si="0"/>
        <v>Luwuk-China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623</v>
      </c>
    </row>
    <row r="28" spans="1:15" x14ac:dyDescent="0.25">
      <c r="A28" t="s">
        <v>25</v>
      </c>
      <c r="B28" t="s">
        <v>80</v>
      </c>
      <c r="C28" t="str">
        <f t="shared" si="0"/>
        <v>Manado-China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</v>
      </c>
    </row>
    <row r="29" spans="1:15" x14ac:dyDescent="0.25">
      <c r="A29" t="s">
        <v>55</v>
      </c>
      <c r="B29" t="s">
        <v>80</v>
      </c>
      <c r="C29" t="str">
        <f t="shared" si="0"/>
        <v>Maumere-China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217</v>
      </c>
    </row>
    <row r="30" spans="1:15" x14ac:dyDescent="0.25">
      <c r="A30" t="s">
        <v>26</v>
      </c>
      <c r="B30" t="s">
        <v>80</v>
      </c>
      <c r="C30" t="str">
        <f t="shared" si="0"/>
        <v>Namlea-China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317</v>
      </c>
    </row>
    <row r="31" spans="1:15" x14ac:dyDescent="0.25">
      <c r="A31" t="s">
        <v>56</v>
      </c>
      <c r="B31" t="s">
        <v>80</v>
      </c>
      <c r="C31" t="str">
        <f t="shared" si="0"/>
        <v>Palembang-China</v>
      </c>
      <c r="D31">
        <v>1</v>
      </c>
      <c r="E31">
        <v>1</v>
      </c>
      <c r="F31">
        <v>0</v>
      </c>
      <c r="G31">
        <v>8</v>
      </c>
      <c r="H31">
        <v>0</v>
      </c>
      <c r="I31">
        <v>7</v>
      </c>
      <c r="J31">
        <v>0</v>
      </c>
      <c r="K31">
        <v>0</v>
      </c>
      <c r="L31">
        <v>40</v>
      </c>
      <c r="M31">
        <v>34</v>
      </c>
      <c r="N31">
        <v>42</v>
      </c>
      <c r="O31">
        <v>231</v>
      </c>
    </row>
    <row r="32" spans="1:15" x14ac:dyDescent="0.25">
      <c r="A32" t="s">
        <v>71</v>
      </c>
      <c r="B32" t="s">
        <v>80</v>
      </c>
      <c r="C32" t="str">
        <f t="shared" si="0"/>
        <v>Pangkalansusu-China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</row>
    <row r="33" spans="1:15" x14ac:dyDescent="0.25">
      <c r="A33" t="s">
        <v>28</v>
      </c>
      <c r="B33" t="s">
        <v>80</v>
      </c>
      <c r="C33" t="str">
        <f t="shared" si="0"/>
        <v>Panjang-China</v>
      </c>
      <c r="D33">
        <v>13</v>
      </c>
      <c r="E33">
        <v>13</v>
      </c>
      <c r="F33">
        <v>9</v>
      </c>
      <c r="G33">
        <v>111</v>
      </c>
      <c r="H33">
        <v>136</v>
      </c>
      <c r="I33">
        <v>8</v>
      </c>
      <c r="J33">
        <v>33</v>
      </c>
      <c r="K33">
        <v>159</v>
      </c>
      <c r="L33">
        <v>145</v>
      </c>
      <c r="M33">
        <v>148</v>
      </c>
      <c r="N33">
        <v>17</v>
      </c>
      <c r="O33">
        <v>1118</v>
      </c>
    </row>
    <row r="34" spans="1:15" x14ac:dyDescent="0.25">
      <c r="A34" t="s">
        <v>57</v>
      </c>
      <c r="B34" t="s">
        <v>80</v>
      </c>
      <c r="C34" t="str">
        <f t="shared" si="0"/>
        <v>Parepare-China</v>
      </c>
      <c r="D34">
        <v>0</v>
      </c>
      <c r="E34">
        <v>0</v>
      </c>
      <c r="F34">
        <v>0</v>
      </c>
      <c r="G34">
        <v>5</v>
      </c>
      <c r="H34">
        <v>0</v>
      </c>
      <c r="I34">
        <v>5</v>
      </c>
      <c r="J34">
        <v>0</v>
      </c>
      <c r="K34">
        <v>0</v>
      </c>
      <c r="L34">
        <v>0</v>
      </c>
      <c r="M34">
        <v>0</v>
      </c>
      <c r="N34">
        <v>0</v>
      </c>
      <c r="O34">
        <v>546</v>
      </c>
    </row>
    <row r="35" spans="1:15" x14ac:dyDescent="0.25">
      <c r="A35" t="s">
        <v>32</v>
      </c>
      <c r="B35" t="s">
        <v>80</v>
      </c>
      <c r="C35" t="str">
        <f t="shared" si="0"/>
        <v>Pomalaa-China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3</v>
      </c>
      <c r="O35">
        <v>50</v>
      </c>
    </row>
    <row r="36" spans="1:15" x14ac:dyDescent="0.25">
      <c r="A36" t="s">
        <v>6</v>
      </c>
      <c r="B36" t="s">
        <v>80</v>
      </c>
      <c r="C36" t="str">
        <f t="shared" si="0"/>
        <v>Pontianak-China</v>
      </c>
      <c r="D36">
        <v>0</v>
      </c>
      <c r="E36">
        <v>0</v>
      </c>
      <c r="F36">
        <v>0</v>
      </c>
      <c r="G36">
        <v>0</v>
      </c>
      <c r="H36">
        <v>0</v>
      </c>
      <c r="I36">
        <v>37</v>
      </c>
      <c r="J36">
        <v>0</v>
      </c>
      <c r="K36">
        <v>0</v>
      </c>
      <c r="L36">
        <v>0</v>
      </c>
      <c r="M36">
        <v>0</v>
      </c>
      <c r="N36">
        <v>44</v>
      </c>
      <c r="O36">
        <v>4574</v>
      </c>
    </row>
    <row r="37" spans="1:15" x14ac:dyDescent="0.25">
      <c r="A37" t="s">
        <v>7</v>
      </c>
      <c r="B37" t="s">
        <v>80</v>
      </c>
      <c r="C37" t="str">
        <f t="shared" si="0"/>
        <v>Poso-China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34</v>
      </c>
    </row>
    <row r="38" spans="1:15" x14ac:dyDescent="0.25">
      <c r="A38" t="s">
        <v>58</v>
      </c>
      <c r="B38" t="s">
        <v>80</v>
      </c>
      <c r="C38" t="str">
        <f t="shared" si="0"/>
        <v>Probolinggo-China</v>
      </c>
      <c r="D38">
        <v>0</v>
      </c>
      <c r="E38">
        <v>0</v>
      </c>
      <c r="F38">
        <v>0</v>
      </c>
      <c r="G38">
        <v>3</v>
      </c>
      <c r="H38">
        <v>4</v>
      </c>
      <c r="I38">
        <v>0</v>
      </c>
      <c r="J38">
        <v>0</v>
      </c>
      <c r="K38">
        <v>1</v>
      </c>
      <c r="L38">
        <v>4</v>
      </c>
      <c r="M38">
        <v>2</v>
      </c>
      <c r="N38">
        <v>2</v>
      </c>
      <c r="O38">
        <v>98</v>
      </c>
    </row>
    <row r="39" spans="1:15" x14ac:dyDescent="0.25">
      <c r="A39" t="s">
        <v>63</v>
      </c>
      <c r="B39" t="s">
        <v>80</v>
      </c>
      <c r="C39" t="str">
        <f t="shared" si="0"/>
        <v>Pulau Baai-China</v>
      </c>
      <c r="D39">
        <v>0</v>
      </c>
      <c r="E39">
        <v>0</v>
      </c>
      <c r="F39">
        <v>0</v>
      </c>
      <c r="G39">
        <v>67</v>
      </c>
      <c r="H39">
        <v>72</v>
      </c>
      <c r="I39">
        <v>4</v>
      </c>
      <c r="J39">
        <v>0</v>
      </c>
      <c r="K39">
        <v>62</v>
      </c>
      <c r="L39">
        <v>254</v>
      </c>
      <c r="M39">
        <v>22</v>
      </c>
      <c r="N39">
        <v>29</v>
      </c>
      <c r="O39">
        <v>1038</v>
      </c>
    </row>
    <row r="40" spans="1:15" x14ac:dyDescent="0.25">
      <c r="A40" t="s">
        <v>65</v>
      </c>
      <c r="B40" t="s">
        <v>80</v>
      </c>
      <c r="C40" t="str">
        <f t="shared" si="0"/>
        <v>Pulau Sambu-China</v>
      </c>
      <c r="D40">
        <v>601</v>
      </c>
      <c r="E40">
        <v>601</v>
      </c>
      <c r="F40">
        <v>1588</v>
      </c>
      <c r="G40">
        <v>1642</v>
      </c>
      <c r="H40">
        <v>3861</v>
      </c>
      <c r="I40">
        <v>16499</v>
      </c>
      <c r="J40">
        <v>677</v>
      </c>
      <c r="K40">
        <v>3534</v>
      </c>
      <c r="L40">
        <v>18024</v>
      </c>
      <c r="M40">
        <v>20903</v>
      </c>
      <c r="N40">
        <v>577</v>
      </c>
      <c r="O40">
        <v>40988</v>
      </c>
    </row>
    <row r="41" spans="1:15" x14ac:dyDescent="0.25">
      <c r="A41" t="s">
        <v>72</v>
      </c>
      <c r="B41" t="s">
        <v>80</v>
      </c>
      <c r="C41" t="str">
        <f t="shared" si="0"/>
        <v>Raha Roadstead-China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76</v>
      </c>
    </row>
    <row r="42" spans="1:15" x14ac:dyDescent="0.25">
      <c r="A42" t="s">
        <v>33</v>
      </c>
      <c r="B42" t="s">
        <v>80</v>
      </c>
      <c r="C42" t="str">
        <f t="shared" si="0"/>
        <v>Samarinda-China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0</v>
      </c>
      <c r="K42">
        <v>0</v>
      </c>
      <c r="L42">
        <v>0</v>
      </c>
      <c r="M42">
        <v>0</v>
      </c>
      <c r="N42">
        <v>0</v>
      </c>
      <c r="O42">
        <v>382</v>
      </c>
    </row>
    <row r="43" spans="1:15" x14ac:dyDescent="0.25">
      <c r="A43" t="s">
        <v>34</v>
      </c>
      <c r="B43" t="s">
        <v>80</v>
      </c>
      <c r="C43" t="str">
        <f t="shared" si="0"/>
        <v>Sampit-China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74</v>
      </c>
    </row>
    <row r="44" spans="1:15" x14ac:dyDescent="0.25">
      <c r="A44" t="s">
        <v>35</v>
      </c>
      <c r="B44" t="s">
        <v>80</v>
      </c>
      <c r="C44" t="str">
        <f t="shared" si="0"/>
        <v>Saumlaki-China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267</v>
      </c>
    </row>
    <row r="45" spans="1:15" x14ac:dyDescent="0.25">
      <c r="A45" t="s">
        <v>59</v>
      </c>
      <c r="B45" t="s">
        <v>80</v>
      </c>
      <c r="C45" t="str">
        <f t="shared" si="0"/>
        <v>Sekupang-China</v>
      </c>
      <c r="D45">
        <v>5</v>
      </c>
      <c r="E45">
        <v>5</v>
      </c>
      <c r="F45">
        <v>1429</v>
      </c>
      <c r="G45">
        <v>27</v>
      </c>
      <c r="H45">
        <v>1398</v>
      </c>
      <c r="I45">
        <v>15462</v>
      </c>
      <c r="J45">
        <v>20</v>
      </c>
      <c r="K45">
        <v>1599</v>
      </c>
      <c r="L45">
        <v>15021</v>
      </c>
      <c r="M45">
        <v>16979</v>
      </c>
      <c r="N45">
        <v>21</v>
      </c>
      <c r="O45">
        <v>39142</v>
      </c>
    </row>
    <row r="46" spans="1:15" x14ac:dyDescent="0.25">
      <c r="A46" t="s">
        <v>36</v>
      </c>
      <c r="B46" t="s">
        <v>80</v>
      </c>
      <c r="C46" t="str">
        <f t="shared" si="0"/>
        <v>Serui-China</v>
      </c>
      <c r="D46">
        <v>0</v>
      </c>
      <c r="E46">
        <v>0</v>
      </c>
      <c r="F46">
        <v>0</v>
      </c>
      <c r="G46">
        <v>2</v>
      </c>
      <c r="H46">
        <v>1</v>
      </c>
      <c r="I46">
        <v>0</v>
      </c>
      <c r="J46">
        <v>0</v>
      </c>
      <c r="K46">
        <v>0</v>
      </c>
      <c r="L46">
        <v>4</v>
      </c>
      <c r="M46">
        <v>0</v>
      </c>
      <c r="N46">
        <v>4</v>
      </c>
      <c r="O46">
        <v>236</v>
      </c>
    </row>
    <row r="47" spans="1:15" x14ac:dyDescent="0.25">
      <c r="A47" t="s">
        <v>37</v>
      </c>
      <c r="B47" t="s">
        <v>80</v>
      </c>
      <c r="C47" t="str">
        <f t="shared" si="0"/>
        <v>Sibolga-China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555</v>
      </c>
    </row>
    <row r="48" spans="1:15" x14ac:dyDescent="0.25">
      <c r="A48" t="s">
        <v>60</v>
      </c>
      <c r="B48" t="s">
        <v>80</v>
      </c>
      <c r="C48" t="str">
        <f t="shared" si="0"/>
        <v>Sungaipakning-China</v>
      </c>
      <c r="D48">
        <v>15</v>
      </c>
      <c r="E48">
        <v>15</v>
      </c>
      <c r="F48">
        <v>0</v>
      </c>
      <c r="G48">
        <v>60</v>
      </c>
      <c r="H48">
        <v>27</v>
      </c>
      <c r="I48">
        <v>0</v>
      </c>
      <c r="J48">
        <v>2</v>
      </c>
      <c r="K48">
        <v>16</v>
      </c>
      <c r="L48">
        <v>168</v>
      </c>
      <c r="M48">
        <v>109</v>
      </c>
      <c r="N48">
        <v>6</v>
      </c>
      <c r="O48">
        <v>434</v>
      </c>
    </row>
    <row r="49" spans="1:15" x14ac:dyDescent="0.25">
      <c r="A49" t="s">
        <v>38</v>
      </c>
      <c r="B49" t="s">
        <v>80</v>
      </c>
      <c r="C49" t="str">
        <f t="shared" si="0"/>
        <v>Tahuna-China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210</v>
      </c>
    </row>
    <row r="50" spans="1:15" x14ac:dyDescent="0.25">
      <c r="A50" t="s">
        <v>39</v>
      </c>
      <c r="B50" t="s">
        <v>80</v>
      </c>
      <c r="C50" t="str">
        <f t="shared" si="0"/>
        <v>Tanjung Balai Karimun-China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126</v>
      </c>
      <c r="N50">
        <v>0</v>
      </c>
      <c r="O50">
        <v>1976</v>
      </c>
    </row>
    <row r="51" spans="1:15" x14ac:dyDescent="0.25">
      <c r="A51" t="s">
        <v>67</v>
      </c>
      <c r="B51" t="s">
        <v>80</v>
      </c>
      <c r="C51" t="str">
        <f t="shared" si="0"/>
        <v>Tanjung Benete-China</v>
      </c>
      <c r="D51">
        <v>0</v>
      </c>
      <c r="E51">
        <v>0</v>
      </c>
      <c r="F51">
        <v>1</v>
      </c>
      <c r="G51">
        <v>5</v>
      </c>
      <c r="H51">
        <v>4</v>
      </c>
      <c r="I51">
        <v>0</v>
      </c>
      <c r="J51">
        <v>1</v>
      </c>
      <c r="K51">
        <v>0</v>
      </c>
      <c r="L51">
        <v>29</v>
      </c>
      <c r="M51">
        <v>1</v>
      </c>
      <c r="N51">
        <v>0</v>
      </c>
      <c r="O51">
        <v>307</v>
      </c>
    </row>
    <row r="52" spans="1:15" x14ac:dyDescent="0.25">
      <c r="A52" t="s">
        <v>75</v>
      </c>
      <c r="B52" t="s">
        <v>80</v>
      </c>
      <c r="C52" t="str">
        <f t="shared" si="0"/>
        <v>Tanjung Santan-China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83</v>
      </c>
    </row>
    <row r="53" spans="1:15" x14ac:dyDescent="0.25">
      <c r="A53" t="s">
        <v>73</v>
      </c>
      <c r="B53" t="s">
        <v>80</v>
      </c>
      <c r="C53" t="str">
        <f t="shared" si="0"/>
        <v>Tanjungpandan-China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7</v>
      </c>
    </row>
    <row r="54" spans="1:15" x14ac:dyDescent="0.25">
      <c r="A54" t="s">
        <v>74</v>
      </c>
      <c r="B54" t="s">
        <v>80</v>
      </c>
      <c r="C54" t="str">
        <f t="shared" si="0"/>
        <v>Tanjungredeb-China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281</v>
      </c>
    </row>
    <row r="55" spans="1:15" x14ac:dyDescent="0.25">
      <c r="A55" t="s">
        <v>2</v>
      </c>
      <c r="B55" t="s">
        <v>80</v>
      </c>
      <c r="C55" t="str">
        <f t="shared" si="0"/>
        <v>Teluk Bayur-China</v>
      </c>
      <c r="D55">
        <v>0</v>
      </c>
      <c r="E55">
        <v>0</v>
      </c>
      <c r="F55">
        <v>1</v>
      </c>
      <c r="G55">
        <v>44</v>
      </c>
      <c r="H55">
        <v>40</v>
      </c>
      <c r="I55">
        <v>0</v>
      </c>
      <c r="J55">
        <v>4</v>
      </c>
      <c r="K55">
        <v>30</v>
      </c>
      <c r="L55">
        <v>108</v>
      </c>
      <c r="M55">
        <v>51</v>
      </c>
      <c r="N55">
        <v>28</v>
      </c>
      <c r="O55">
        <v>903</v>
      </c>
    </row>
    <row r="56" spans="1:15" x14ac:dyDescent="0.25">
      <c r="A56" t="s">
        <v>61</v>
      </c>
      <c r="B56" t="s">
        <v>80</v>
      </c>
      <c r="C56" t="str">
        <f t="shared" si="0"/>
        <v>Ternate-China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3841</v>
      </c>
    </row>
    <row r="57" spans="1:15" x14ac:dyDescent="0.25">
      <c r="A57" t="s">
        <v>66</v>
      </c>
      <c r="B57" t="s">
        <v>80</v>
      </c>
      <c r="C57" t="str">
        <f t="shared" si="0"/>
        <v>Tg. Sorong-China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1</v>
      </c>
      <c r="L57">
        <v>1</v>
      </c>
      <c r="M57">
        <v>1</v>
      </c>
      <c r="N57">
        <v>0</v>
      </c>
      <c r="O57">
        <v>1609</v>
      </c>
    </row>
    <row r="58" spans="1:15" x14ac:dyDescent="0.25">
      <c r="A58" t="s">
        <v>44</v>
      </c>
      <c r="B58" t="s">
        <v>80</v>
      </c>
      <c r="C58" t="str">
        <f t="shared" si="0"/>
        <v>Waingapu-China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218</v>
      </c>
    </row>
    <row r="59" spans="1:15" x14ac:dyDescent="0.25">
      <c r="A59" t="s">
        <v>45</v>
      </c>
      <c r="B59" t="s">
        <v>81</v>
      </c>
      <c r="C59" t="str">
        <f t="shared" si="0"/>
        <v>Ambon-Cyprus</v>
      </c>
      <c r="D59">
        <v>0</v>
      </c>
    </row>
    <row r="60" spans="1:15" x14ac:dyDescent="0.25">
      <c r="A60" t="s">
        <v>46</v>
      </c>
      <c r="B60" t="s">
        <v>81</v>
      </c>
      <c r="C60" t="str">
        <f t="shared" si="0"/>
        <v>Balikpapan-Cyprus</v>
      </c>
      <c r="D60">
        <v>70</v>
      </c>
    </row>
    <row r="61" spans="1:15" x14ac:dyDescent="0.25">
      <c r="A61" t="s">
        <v>8</v>
      </c>
      <c r="B61" t="s">
        <v>81</v>
      </c>
      <c r="C61" t="str">
        <f t="shared" si="0"/>
        <v>Banjarmasin-Cyprus</v>
      </c>
      <c r="D61">
        <v>0</v>
      </c>
    </row>
    <row r="62" spans="1:15" x14ac:dyDescent="0.25">
      <c r="A62" t="s">
        <v>4</v>
      </c>
      <c r="B62" t="s">
        <v>81</v>
      </c>
      <c r="C62" t="str">
        <f t="shared" si="0"/>
        <v>Banten-Cyprus</v>
      </c>
      <c r="D62">
        <v>16</v>
      </c>
    </row>
    <row r="63" spans="1:15" x14ac:dyDescent="0.25">
      <c r="A63" t="s">
        <v>47</v>
      </c>
      <c r="B63" t="s">
        <v>81</v>
      </c>
      <c r="C63" t="str">
        <f t="shared" si="0"/>
        <v>Baubau-Cyprus</v>
      </c>
      <c r="D63">
        <v>0</v>
      </c>
    </row>
    <row r="64" spans="1:15" x14ac:dyDescent="0.25">
      <c r="A64" t="s">
        <v>9</v>
      </c>
      <c r="B64" t="s">
        <v>81</v>
      </c>
      <c r="C64" t="str">
        <f t="shared" si="0"/>
        <v>Belawan-Cyprus</v>
      </c>
      <c r="D64">
        <v>6</v>
      </c>
    </row>
    <row r="65" spans="1:4" x14ac:dyDescent="0.25">
      <c r="A65" t="s">
        <v>5</v>
      </c>
      <c r="B65" t="s">
        <v>81</v>
      </c>
      <c r="C65" t="str">
        <f t="shared" si="0"/>
        <v>Benoa-Cyprus</v>
      </c>
      <c r="D65">
        <v>0</v>
      </c>
    </row>
    <row r="66" spans="1:4" x14ac:dyDescent="0.25">
      <c r="A66" t="s">
        <v>11</v>
      </c>
      <c r="B66" t="s">
        <v>81</v>
      </c>
      <c r="C66" t="str">
        <f t="shared" si="0"/>
        <v>Bitung-Cyprus</v>
      </c>
      <c r="D66">
        <v>0</v>
      </c>
    </row>
    <row r="67" spans="1:4" x14ac:dyDescent="0.25">
      <c r="A67" t="s">
        <v>70</v>
      </c>
      <c r="B67" t="s">
        <v>81</v>
      </c>
      <c r="C67" t="str">
        <f t="shared" ref="C67:C130" si="1">_xlfn.CONCAT(TRIM(A67),"-",TRIM(B67))</f>
        <v>Bontang Lng Terminal-Cyprus</v>
      </c>
      <c r="D67">
        <v>0</v>
      </c>
    </row>
    <row r="68" spans="1:4" x14ac:dyDescent="0.25">
      <c r="A68" t="s">
        <v>12</v>
      </c>
      <c r="B68" t="s">
        <v>81</v>
      </c>
      <c r="C68" t="str">
        <f t="shared" si="1"/>
        <v>Bula-Cyprus</v>
      </c>
      <c r="D68">
        <v>0</v>
      </c>
    </row>
    <row r="69" spans="1:4" x14ac:dyDescent="0.25">
      <c r="A69" t="s">
        <v>13</v>
      </c>
      <c r="B69" t="s">
        <v>81</v>
      </c>
      <c r="C69" t="str">
        <f t="shared" si="1"/>
        <v>Celukan Bawang-Cyprus</v>
      </c>
      <c r="D69">
        <v>0</v>
      </c>
    </row>
    <row r="70" spans="1:4" x14ac:dyDescent="0.25">
      <c r="A70" t="s">
        <v>3</v>
      </c>
      <c r="B70" t="s">
        <v>81</v>
      </c>
      <c r="C70" t="str">
        <f t="shared" si="1"/>
        <v>Cirebon-Cyprus</v>
      </c>
      <c r="D70">
        <v>0</v>
      </c>
    </row>
    <row r="71" spans="1:4" x14ac:dyDescent="0.25">
      <c r="A71" t="s">
        <v>14</v>
      </c>
      <c r="B71" t="s">
        <v>81</v>
      </c>
      <c r="C71" t="str">
        <f t="shared" si="1"/>
        <v>Donggala-Cyprus</v>
      </c>
      <c r="D71">
        <v>0</v>
      </c>
    </row>
    <row r="72" spans="1:4" x14ac:dyDescent="0.25">
      <c r="A72" t="s">
        <v>15</v>
      </c>
      <c r="B72" t="s">
        <v>81</v>
      </c>
      <c r="C72" t="str">
        <f t="shared" si="1"/>
        <v>Dumai-Cyprus</v>
      </c>
      <c r="D72">
        <v>6</v>
      </c>
    </row>
    <row r="73" spans="1:4" x14ac:dyDescent="0.25">
      <c r="A73" t="s">
        <v>50</v>
      </c>
      <c r="B73" t="s">
        <v>81</v>
      </c>
      <c r="C73" t="str">
        <f t="shared" si="1"/>
        <v>Ende-Cyprus</v>
      </c>
      <c r="D73">
        <v>0</v>
      </c>
    </row>
    <row r="74" spans="1:4" x14ac:dyDescent="0.25">
      <c r="A74" t="s">
        <v>51</v>
      </c>
      <c r="B74" t="s">
        <v>81</v>
      </c>
      <c r="C74" t="str">
        <f t="shared" si="1"/>
        <v>Fakfak-Cyprus</v>
      </c>
      <c r="D74">
        <v>0</v>
      </c>
    </row>
    <row r="75" spans="1:4" x14ac:dyDescent="0.25">
      <c r="A75" t="s">
        <v>16</v>
      </c>
      <c r="B75" t="s">
        <v>81</v>
      </c>
      <c r="C75" t="str">
        <f t="shared" si="1"/>
        <v>Gorontalo-Cyprus</v>
      </c>
      <c r="D75">
        <v>0</v>
      </c>
    </row>
    <row r="76" spans="1:4" x14ac:dyDescent="0.25">
      <c r="A76" t="s">
        <v>17</v>
      </c>
      <c r="B76" t="s">
        <v>81</v>
      </c>
      <c r="C76" t="str">
        <f t="shared" si="1"/>
        <v>Gresik-Cyprus</v>
      </c>
      <c r="D76">
        <v>50</v>
      </c>
    </row>
    <row r="77" spans="1:4" x14ac:dyDescent="0.25">
      <c r="A77" t="s">
        <v>18</v>
      </c>
      <c r="B77" t="s">
        <v>81</v>
      </c>
      <c r="C77" t="str">
        <f t="shared" si="1"/>
        <v>Jayapura-Cyprus</v>
      </c>
      <c r="D77">
        <v>0</v>
      </c>
    </row>
    <row r="78" spans="1:4" x14ac:dyDescent="0.25">
      <c r="A78" t="s">
        <v>19</v>
      </c>
      <c r="B78" t="s">
        <v>81</v>
      </c>
      <c r="C78" t="str">
        <f t="shared" si="1"/>
        <v>Kendari-Cyprus</v>
      </c>
      <c r="D78">
        <v>0</v>
      </c>
    </row>
    <row r="79" spans="1:4" x14ac:dyDescent="0.25">
      <c r="A79" t="s">
        <v>20</v>
      </c>
      <c r="B79" t="s">
        <v>81</v>
      </c>
      <c r="C79" t="str">
        <f t="shared" si="1"/>
        <v>Kolonodale-Cyprus</v>
      </c>
      <c r="D79">
        <v>0</v>
      </c>
    </row>
    <row r="80" spans="1:4" x14ac:dyDescent="0.25">
      <c r="A80" t="s">
        <v>21</v>
      </c>
      <c r="B80" t="s">
        <v>81</v>
      </c>
      <c r="C80" t="str">
        <f t="shared" si="1"/>
        <v>Kuala Tanjung-Cyprus</v>
      </c>
      <c r="D80">
        <v>0</v>
      </c>
    </row>
    <row r="81" spans="1:4" x14ac:dyDescent="0.25">
      <c r="A81" t="s">
        <v>22</v>
      </c>
      <c r="B81" t="s">
        <v>81</v>
      </c>
      <c r="C81" t="str">
        <f t="shared" si="1"/>
        <v>Kumai-Cyprus</v>
      </c>
      <c r="D81">
        <v>0</v>
      </c>
    </row>
    <row r="82" spans="1:4" x14ac:dyDescent="0.25">
      <c r="A82" t="s">
        <v>23</v>
      </c>
      <c r="B82" t="s">
        <v>81</v>
      </c>
      <c r="C82" t="str">
        <f t="shared" si="1"/>
        <v>Larantuka-Cyprus</v>
      </c>
      <c r="D82">
        <v>0</v>
      </c>
    </row>
    <row r="83" spans="1:4" x14ac:dyDescent="0.25">
      <c r="A83" t="s">
        <v>54</v>
      </c>
      <c r="B83" t="s">
        <v>81</v>
      </c>
      <c r="C83" t="str">
        <f t="shared" si="1"/>
        <v>Lhokseumawe-Cyprus</v>
      </c>
      <c r="D83">
        <v>69</v>
      </c>
    </row>
    <row r="84" spans="1:4" x14ac:dyDescent="0.25">
      <c r="A84" t="s">
        <v>24</v>
      </c>
      <c r="B84" t="s">
        <v>81</v>
      </c>
      <c r="C84" t="str">
        <f t="shared" si="1"/>
        <v>Luwuk-Cyprus</v>
      </c>
      <c r="D84">
        <v>0</v>
      </c>
    </row>
    <row r="85" spans="1:4" x14ac:dyDescent="0.25">
      <c r="A85" t="s">
        <v>25</v>
      </c>
      <c r="B85" t="s">
        <v>81</v>
      </c>
      <c r="C85" t="str">
        <f t="shared" si="1"/>
        <v>Manado-Cyprus</v>
      </c>
      <c r="D85">
        <v>0</v>
      </c>
    </row>
    <row r="86" spans="1:4" x14ac:dyDescent="0.25">
      <c r="A86" t="s">
        <v>55</v>
      </c>
      <c r="B86" t="s">
        <v>81</v>
      </c>
      <c r="C86" t="str">
        <f t="shared" si="1"/>
        <v>Maumere-Cyprus</v>
      </c>
      <c r="D86">
        <v>0</v>
      </c>
    </row>
    <row r="87" spans="1:4" x14ac:dyDescent="0.25">
      <c r="A87" t="s">
        <v>26</v>
      </c>
      <c r="B87" t="s">
        <v>81</v>
      </c>
      <c r="C87" t="str">
        <f t="shared" si="1"/>
        <v>Namlea-Cyprus</v>
      </c>
      <c r="D87">
        <v>0</v>
      </c>
    </row>
    <row r="88" spans="1:4" x14ac:dyDescent="0.25">
      <c r="A88" t="s">
        <v>56</v>
      </c>
      <c r="B88" t="s">
        <v>81</v>
      </c>
      <c r="C88" t="str">
        <f t="shared" si="1"/>
        <v>Palembang-Cyprus</v>
      </c>
      <c r="D88">
        <v>0</v>
      </c>
    </row>
    <row r="89" spans="1:4" x14ac:dyDescent="0.25">
      <c r="A89" t="s">
        <v>71</v>
      </c>
      <c r="B89" t="s">
        <v>81</v>
      </c>
      <c r="C89" t="str">
        <f t="shared" si="1"/>
        <v>Pangkalansusu-Cyprus</v>
      </c>
      <c r="D89">
        <v>0</v>
      </c>
    </row>
    <row r="90" spans="1:4" x14ac:dyDescent="0.25">
      <c r="A90" t="s">
        <v>28</v>
      </c>
      <c r="B90" t="s">
        <v>81</v>
      </c>
      <c r="C90" t="str">
        <f t="shared" si="1"/>
        <v>Panjang-Cyprus</v>
      </c>
      <c r="D90">
        <v>9</v>
      </c>
    </row>
    <row r="91" spans="1:4" x14ac:dyDescent="0.25">
      <c r="A91" t="s">
        <v>57</v>
      </c>
      <c r="B91" t="s">
        <v>81</v>
      </c>
      <c r="C91" t="str">
        <f t="shared" si="1"/>
        <v>Parepare-Cyprus</v>
      </c>
      <c r="D91">
        <v>0</v>
      </c>
    </row>
    <row r="92" spans="1:4" x14ac:dyDescent="0.25">
      <c r="A92" t="s">
        <v>32</v>
      </c>
      <c r="B92" t="s">
        <v>81</v>
      </c>
      <c r="C92" t="str">
        <f t="shared" si="1"/>
        <v>Pomalaa-Cyprus</v>
      </c>
      <c r="D92">
        <v>0</v>
      </c>
    </row>
    <row r="93" spans="1:4" x14ac:dyDescent="0.25">
      <c r="A93" t="s">
        <v>6</v>
      </c>
      <c r="B93" t="s">
        <v>81</v>
      </c>
      <c r="C93" t="str">
        <f t="shared" si="1"/>
        <v>Pontianak-Cyprus</v>
      </c>
      <c r="D93">
        <v>0</v>
      </c>
    </row>
    <row r="94" spans="1:4" x14ac:dyDescent="0.25">
      <c r="A94" t="s">
        <v>7</v>
      </c>
      <c r="B94" t="s">
        <v>81</v>
      </c>
      <c r="C94" t="str">
        <f t="shared" si="1"/>
        <v>Poso-Cyprus</v>
      </c>
      <c r="D94">
        <v>0</v>
      </c>
    </row>
    <row r="95" spans="1:4" x14ac:dyDescent="0.25">
      <c r="A95" t="s">
        <v>58</v>
      </c>
      <c r="B95" t="s">
        <v>81</v>
      </c>
      <c r="C95" t="str">
        <f t="shared" si="1"/>
        <v>Probolinggo-Cyprus</v>
      </c>
      <c r="D95">
        <v>0</v>
      </c>
    </row>
    <row r="96" spans="1:4" x14ac:dyDescent="0.25">
      <c r="A96" t="s">
        <v>63</v>
      </c>
      <c r="B96" t="s">
        <v>81</v>
      </c>
      <c r="C96" t="str">
        <f t="shared" si="1"/>
        <v>Pulau Baai-Cyprus</v>
      </c>
      <c r="D96">
        <v>0</v>
      </c>
    </row>
    <row r="97" spans="1:4" x14ac:dyDescent="0.25">
      <c r="A97" t="s">
        <v>65</v>
      </c>
      <c r="B97" t="s">
        <v>81</v>
      </c>
      <c r="C97" t="str">
        <f t="shared" si="1"/>
        <v>Pulau Sambu-Cyprus</v>
      </c>
      <c r="D97">
        <v>1588</v>
      </c>
    </row>
    <row r="98" spans="1:4" x14ac:dyDescent="0.25">
      <c r="A98" t="s">
        <v>72</v>
      </c>
      <c r="B98" t="s">
        <v>81</v>
      </c>
      <c r="C98" t="str">
        <f t="shared" si="1"/>
        <v>Raha Roadstead-Cyprus</v>
      </c>
      <c r="D98">
        <v>0</v>
      </c>
    </row>
    <row r="99" spans="1:4" x14ac:dyDescent="0.25">
      <c r="A99" t="s">
        <v>33</v>
      </c>
      <c r="B99" t="s">
        <v>81</v>
      </c>
      <c r="C99" t="str">
        <f t="shared" si="1"/>
        <v>Samarinda-Cyprus</v>
      </c>
      <c r="D99">
        <v>0</v>
      </c>
    </row>
    <row r="100" spans="1:4" x14ac:dyDescent="0.25">
      <c r="A100" t="s">
        <v>34</v>
      </c>
      <c r="B100" t="s">
        <v>81</v>
      </c>
      <c r="C100" t="str">
        <f t="shared" si="1"/>
        <v>Sampit-Cyprus</v>
      </c>
      <c r="D100">
        <v>0</v>
      </c>
    </row>
    <row r="101" spans="1:4" x14ac:dyDescent="0.25">
      <c r="A101" t="s">
        <v>35</v>
      </c>
      <c r="B101" t="s">
        <v>81</v>
      </c>
      <c r="C101" t="str">
        <f t="shared" si="1"/>
        <v>Saumlaki-Cyprus</v>
      </c>
      <c r="D101">
        <v>0</v>
      </c>
    </row>
    <row r="102" spans="1:4" x14ac:dyDescent="0.25">
      <c r="A102" t="s">
        <v>59</v>
      </c>
      <c r="B102" t="s">
        <v>81</v>
      </c>
      <c r="C102" t="str">
        <f t="shared" si="1"/>
        <v>Sekupang-Cyprus</v>
      </c>
      <c r="D102">
        <v>1429</v>
      </c>
    </row>
    <row r="103" spans="1:4" x14ac:dyDescent="0.25">
      <c r="A103" t="s">
        <v>36</v>
      </c>
      <c r="B103" t="s">
        <v>81</v>
      </c>
      <c r="C103" t="str">
        <f t="shared" si="1"/>
        <v>Serui-Cyprus</v>
      </c>
      <c r="D103">
        <v>0</v>
      </c>
    </row>
    <row r="104" spans="1:4" x14ac:dyDescent="0.25">
      <c r="A104" t="s">
        <v>37</v>
      </c>
      <c r="B104" t="s">
        <v>81</v>
      </c>
      <c r="C104" t="str">
        <f t="shared" si="1"/>
        <v>Sibolga-Cyprus</v>
      </c>
      <c r="D104">
        <v>0</v>
      </c>
    </row>
    <row r="105" spans="1:4" x14ac:dyDescent="0.25">
      <c r="A105" t="s">
        <v>60</v>
      </c>
      <c r="B105" t="s">
        <v>81</v>
      </c>
      <c r="C105" t="str">
        <f t="shared" si="1"/>
        <v>Sungaipakning-Cyprus</v>
      </c>
      <c r="D105">
        <v>0</v>
      </c>
    </row>
    <row r="106" spans="1:4" x14ac:dyDescent="0.25">
      <c r="A106" t="s">
        <v>38</v>
      </c>
      <c r="B106" t="s">
        <v>81</v>
      </c>
      <c r="C106" t="str">
        <f t="shared" si="1"/>
        <v>Tahuna-Cyprus</v>
      </c>
      <c r="D106">
        <v>0</v>
      </c>
    </row>
    <row r="107" spans="1:4" x14ac:dyDescent="0.25">
      <c r="A107" t="s">
        <v>39</v>
      </c>
      <c r="B107" t="s">
        <v>81</v>
      </c>
      <c r="C107" t="str">
        <f t="shared" si="1"/>
        <v>Tanjung Balai Karimun-Cyprus</v>
      </c>
      <c r="D107">
        <v>0</v>
      </c>
    </row>
    <row r="108" spans="1:4" x14ac:dyDescent="0.25">
      <c r="A108" t="s">
        <v>67</v>
      </c>
      <c r="B108" t="s">
        <v>81</v>
      </c>
      <c r="C108" t="str">
        <f t="shared" si="1"/>
        <v>Tanjung Benete-Cyprus</v>
      </c>
      <c r="D108">
        <v>1</v>
      </c>
    </row>
    <row r="109" spans="1:4" x14ac:dyDescent="0.25">
      <c r="A109" t="s">
        <v>75</v>
      </c>
      <c r="B109" t="s">
        <v>81</v>
      </c>
      <c r="C109" t="str">
        <f t="shared" si="1"/>
        <v>Tanjung Santan-Cyprus</v>
      </c>
      <c r="D109">
        <v>0</v>
      </c>
    </row>
    <row r="110" spans="1:4" x14ac:dyDescent="0.25">
      <c r="A110" t="s">
        <v>73</v>
      </c>
      <c r="B110" t="s">
        <v>81</v>
      </c>
      <c r="C110" t="str">
        <f t="shared" si="1"/>
        <v>Tanjungpandan-Cyprus</v>
      </c>
      <c r="D110">
        <v>0</v>
      </c>
    </row>
    <row r="111" spans="1:4" x14ac:dyDescent="0.25">
      <c r="A111" t="s">
        <v>74</v>
      </c>
      <c r="B111" t="s">
        <v>81</v>
      </c>
      <c r="C111" t="str">
        <f t="shared" si="1"/>
        <v>Tanjungredeb-Cyprus</v>
      </c>
      <c r="D111">
        <v>0</v>
      </c>
    </row>
    <row r="112" spans="1:4" x14ac:dyDescent="0.25">
      <c r="A112" t="s">
        <v>2</v>
      </c>
      <c r="B112" t="s">
        <v>81</v>
      </c>
      <c r="C112" t="str">
        <f t="shared" si="1"/>
        <v>Teluk Bayur-Cyprus</v>
      </c>
      <c r="D112">
        <v>1</v>
      </c>
    </row>
    <row r="113" spans="1:4" x14ac:dyDescent="0.25">
      <c r="A113" t="s">
        <v>61</v>
      </c>
      <c r="B113" t="s">
        <v>81</v>
      </c>
      <c r="C113" t="str">
        <f t="shared" si="1"/>
        <v>Ternate-Cyprus</v>
      </c>
      <c r="D113">
        <v>0</v>
      </c>
    </row>
    <row r="114" spans="1:4" x14ac:dyDescent="0.25">
      <c r="A114" t="s">
        <v>66</v>
      </c>
      <c r="B114" t="s">
        <v>81</v>
      </c>
      <c r="C114" t="str">
        <f t="shared" si="1"/>
        <v>Tg. Sorong-Cyprus</v>
      </c>
      <c r="D114">
        <v>0</v>
      </c>
    </row>
    <row r="115" spans="1:4" x14ac:dyDescent="0.25">
      <c r="A115" t="s">
        <v>44</v>
      </c>
      <c r="B115" t="s">
        <v>81</v>
      </c>
      <c r="C115" t="str">
        <f t="shared" si="1"/>
        <v>Waingapu-Cyprus</v>
      </c>
      <c r="D115">
        <v>0</v>
      </c>
    </row>
    <row r="116" spans="1:4" x14ac:dyDescent="0.25">
      <c r="A116" t="s">
        <v>45</v>
      </c>
      <c r="B116" t="s">
        <v>91</v>
      </c>
      <c r="C116" t="str">
        <f t="shared" si="1"/>
        <v>Ambon-Hong Kong</v>
      </c>
      <c r="D116">
        <v>0</v>
      </c>
    </row>
    <row r="117" spans="1:4" x14ac:dyDescent="0.25">
      <c r="A117" t="s">
        <v>46</v>
      </c>
      <c r="B117" t="s">
        <v>91</v>
      </c>
      <c r="C117" t="str">
        <f t="shared" si="1"/>
        <v>Balikpapan-Hong Kong</v>
      </c>
      <c r="D117">
        <v>431</v>
      </c>
    </row>
    <row r="118" spans="1:4" x14ac:dyDescent="0.25">
      <c r="A118" t="s">
        <v>8</v>
      </c>
      <c r="B118" t="s">
        <v>91</v>
      </c>
      <c r="C118" t="str">
        <f t="shared" si="1"/>
        <v>Banjarmasin-Hong Kong</v>
      </c>
      <c r="D118">
        <v>155</v>
      </c>
    </row>
    <row r="119" spans="1:4" x14ac:dyDescent="0.25">
      <c r="A119" t="s">
        <v>4</v>
      </c>
      <c r="B119" t="s">
        <v>91</v>
      </c>
      <c r="C119" t="str">
        <f t="shared" si="1"/>
        <v>Banten-Hong Kong</v>
      </c>
      <c r="D119">
        <v>231</v>
      </c>
    </row>
    <row r="120" spans="1:4" x14ac:dyDescent="0.25">
      <c r="A120" t="s">
        <v>47</v>
      </c>
      <c r="B120" t="s">
        <v>91</v>
      </c>
      <c r="C120" t="str">
        <f t="shared" si="1"/>
        <v>Baubau-Hong Kong</v>
      </c>
      <c r="D120">
        <v>0</v>
      </c>
    </row>
    <row r="121" spans="1:4" x14ac:dyDescent="0.25">
      <c r="A121" t="s">
        <v>9</v>
      </c>
      <c r="B121" t="s">
        <v>91</v>
      </c>
      <c r="C121" t="str">
        <f t="shared" si="1"/>
        <v>Belawan-Hong Kong</v>
      </c>
      <c r="D121">
        <v>31</v>
      </c>
    </row>
    <row r="122" spans="1:4" x14ac:dyDescent="0.25">
      <c r="A122" t="s">
        <v>5</v>
      </c>
      <c r="B122" t="s">
        <v>91</v>
      </c>
      <c r="C122" t="str">
        <f t="shared" si="1"/>
        <v>Benoa-Hong Kong</v>
      </c>
      <c r="D122">
        <v>0</v>
      </c>
    </row>
    <row r="123" spans="1:4" x14ac:dyDescent="0.25">
      <c r="A123" t="s">
        <v>11</v>
      </c>
      <c r="B123" t="s">
        <v>91</v>
      </c>
      <c r="C123" t="str">
        <f t="shared" si="1"/>
        <v>Bitung-Hong Kong</v>
      </c>
      <c r="D123">
        <v>11</v>
      </c>
    </row>
    <row r="124" spans="1:4" x14ac:dyDescent="0.25">
      <c r="A124" t="s">
        <v>70</v>
      </c>
      <c r="B124" t="s">
        <v>91</v>
      </c>
      <c r="C124" t="str">
        <f t="shared" si="1"/>
        <v>Bontang Lng Terminal-Hong Kong</v>
      </c>
      <c r="D124">
        <v>2</v>
      </c>
    </row>
    <row r="125" spans="1:4" x14ac:dyDescent="0.25">
      <c r="A125" t="s">
        <v>12</v>
      </c>
      <c r="B125" t="s">
        <v>91</v>
      </c>
      <c r="C125" t="str">
        <f t="shared" si="1"/>
        <v>Bula-Hong Kong</v>
      </c>
      <c r="D125">
        <v>0</v>
      </c>
    </row>
    <row r="126" spans="1:4" x14ac:dyDescent="0.25">
      <c r="A126" t="s">
        <v>13</v>
      </c>
      <c r="B126" t="s">
        <v>91</v>
      </c>
      <c r="C126" t="str">
        <f t="shared" si="1"/>
        <v>Celukan Bawang-Hong Kong</v>
      </c>
      <c r="D126">
        <v>0</v>
      </c>
    </row>
    <row r="127" spans="1:4" x14ac:dyDescent="0.25">
      <c r="A127" t="s">
        <v>3</v>
      </c>
      <c r="B127" t="s">
        <v>91</v>
      </c>
      <c r="C127" t="str">
        <f t="shared" si="1"/>
        <v>Cirebon-Hong Kong</v>
      </c>
      <c r="D127">
        <v>0</v>
      </c>
    </row>
    <row r="128" spans="1:4" x14ac:dyDescent="0.25">
      <c r="A128" t="s">
        <v>14</v>
      </c>
      <c r="B128" t="s">
        <v>91</v>
      </c>
      <c r="C128" t="str">
        <f t="shared" si="1"/>
        <v>Donggala-Hong Kong</v>
      </c>
      <c r="D128">
        <v>0</v>
      </c>
    </row>
    <row r="129" spans="1:4" x14ac:dyDescent="0.25">
      <c r="A129" t="s">
        <v>15</v>
      </c>
      <c r="B129" t="s">
        <v>91</v>
      </c>
      <c r="C129" t="str">
        <f t="shared" si="1"/>
        <v>Dumai-Hong Kong</v>
      </c>
      <c r="D129">
        <v>277</v>
      </c>
    </row>
    <row r="130" spans="1:4" x14ac:dyDescent="0.25">
      <c r="A130" t="s">
        <v>50</v>
      </c>
      <c r="B130" t="s">
        <v>91</v>
      </c>
      <c r="C130" t="str">
        <f t="shared" si="1"/>
        <v>Ende-Hong Kong</v>
      </c>
      <c r="D130">
        <v>0</v>
      </c>
    </row>
    <row r="131" spans="1:4" x14ac:dyDescent="0.25">
      <c r="A131" t="s">
        <v>51</v>
      </c>
      <c r="B131" t="s">
        <v>91</v>
      </c>
      <c r="C131" t="str">
        <f t="shared" ref="C131:C194" si="2">_xlfn.CONCAT(TRIM(A131),"-",TRIM(B131))</f>
        <v>Fakfak-Hong Kong</v>
      </c>
      <c r="D131">
        <v>0</v>
      </c>
    </row>
    <row r="132" spans="1:4" x14ac:dyDescent="0.25">
      <c r="A132" t="s">
        <v>16</v>
      </c>
      <c r="B132" t="s">
        <v>91</v>
      </c>
      <c r="C132" t="str">
        <f t="shared" si="2"/>
        <v>Gorontalo-Hong Kong</v>
      </c>
      <c r="D132">
        <v>0</v>
      </c>
    </row>
    <row r="133" spans="1:4" x14ac:dyDescent="0.25">
      <c r="A133" t="s">
        <v>17</v>
      </c>
      <c r="B133" t="s">
        <v>91</v>
      </c>
      <c r="C133" t="str">
        <f t="shared" si="2"/>
        <v>Gresik-Hong Kong</v>
      </c>
      <c r="D133">
        <v>477</v>
      </c>
    </row>
    <row r="134" spans="1:4" x14ac:dyDescent="0.25">
      <c r="A134" t="s">
        <v>18</v>
      </c>
      <c r="B134" t="s">
        <v>91</v>
      </c>
      <c r="C134" t="str">
        <f t="shared" si="2"/>
        <v>Jayapura-Hong Kong</v>
      </c>
      <c r="D134">
        <v>0</v>
      </c>
    </row>
    <row r="135" spans="1:4" x14ac:dyDescent="0.25">
      <c r="A135" t="s">
        <v>19</v>
      </c>
      <c r="B135" t="s">
        <v>91</v>
      </c>
      <c r="C135" t="str">
        <f t="shared" si="2"/>
        <v>Kendari-Hong Kong</v>
      </c>
      <c r="D135">
        <v>0</v>
      </c>
    </row>
    <row r="136" spans="1:4" x14ac:dyDescent="0.25">
      <c r="A136" t="s">
        <v>20</v>
      </c>
      <c r="B136" t="s">
        <v>91</v>
      </c>
      <c r="C136" t="str">
        <f t="shared" si="2"/>
        <v>Kolonodale-Hong Kong</v>
      </c>
      <c r="D136">
        <v>0</v>
      </c>
    </row>
    <row r="137" spans="1:4" x14ac:dyDescent="0.25">
      <c r="A137" t="s">
        <v>21</v>
      </c>
      <c r="B137" t="s">
        <v>91</v>
      </c>
      <c r="C137" t="str">
        <f t="shared" si="2"/>
        <v>Kuala Tanjung-Hong Kong</v>
      </c>
      <c r="D137">
        <v>22</v>
      </c>
    </row>
    <row r="138" spans="1:4" x14ac:dyDescent="0.25">
      <c r="A138" t="s">
        <v>22</v>
      </c>
      <c r="B138" t="s">
        <v>91</v>
      </c>
      <c r="C138" t="str">
        <f t="shared" si="2"/>
        <v>Kumai-Hong Kong</v>
      </c>
      <c r="D138">
        <v>0</v>
      </c>
    </row>
    <row r="139" spans="1:4" x14ac:dyDescent="0.25">
      <c r="A139" t="s">
        <v>23</v>
      </c>
      <c r="B139" t="s">
        <v>91</v>
      </c>
      <c r="C139" t="str">
        <f t="shared" si="2"/>
        <v>Larantuka-Hong Kong</v>
      </c>
      <c r="D139">
        <v>0</v>
      </c>
    </row>
    <row r="140" spans="1:4" x14ac:dyDescent="0.25">
      <c r="A140" t="s">
        <v>54</v>
      </c>
      <c r="B140" t="s">
        <v>91</v>
      </c>
      <c r="C140" t="str">
        <f t="shared" si="2"/>
        <v>Lhokseumawe-Hong Kong</v>
      </c>
      <c r="D140">
        <v>30</v>
      </c>
    </row>
    <row r="141" spans="1:4" x14ac:dyDescent="0.25">
      <c r="A141" t="s">
        <v>24</v>
      </c>
      <c r="B141" t="s">
        <v>91</v>
      </c>
      <c r="C141" t="str">
        <f t="shared" si="2"/>
        <v>Luwuk-Hong Kong</v>
      </c>
      <c r="D141">
        <v>0</v>
      </c>
    </row>
    <row r="142" spans="1:4" x14ac:dyDescent="0.25">
      <c r="A142" t="s">
        <v>25</v>
      </c>
      <c r="B142" t="s">
        <v>91</v>
      </c>
      <c r="C142" t="str">
        <f t="shared" si="2"/>
        <v>Manado-Hong Kong</v>
      </c>
      <c r="D142">
        <v>0</v>
      </c>
    </row>
    <row r="143" spans="1:4" x14ac:dyDescent="0.25">
      <c r="A143" t="s">
        <v>55</v>
      </c>
      <c r="B143" t="s">
        <v>91</v>
      </c>
      <c r="C143" t="str">
        <f t="shared" si="2"/>
        <v>Maumere-Hong Kong</v>
      </c>
      <c r="D143">
        <v>0</v>
      </c>
    </row>
    <row r="144" spans="1:4" x14ac:dyDescent="0.25">
      <c r="A144" t="s">
        <v>26</v>
      </c>
      <c r="B144" t="s">
        <v>91</v>
      </c>
      <c r="C144" t="str">
        <f t="shared" si="2"/>
        <v>Namlea-Hong Kong</v>
      </c>
      <c r="D144">
        <v>0</v>
      </c>
    </row>
    <row r="145" spans="1:4" x14ac:dyDescent="0.25">
      <c r="A145" t="s">
        <v>56</v>
      </c>
      <c r="B145" t="s">
        <v>91</v>
      </c>
      <c r="C145" t="str">
        <f t="shared" si="2"/>
        <v>Palembang-Hong Kong</v>
      </c>
      <c r="D145">
        <v>8</v>
      </c>
    </row>
    <row r="146" spans="1:4" x14ac:dyDescent="0.25">
      <c r="A146" t="s">
        <v>71</v>
      </c>
      <c r="B146" t="s">
        <v>91</v>
      </c>
      <c r="C146" t="str">
        <f t="shared" si="2"/>
        <v>Pangkalansusu-Hong Kong</v>
      </c>
      <c r="D146">
        <v>0</v>
      </c>
    </row>
    <row r="147" spans="1:4" x14ac:dyDescent="0.25">
      <c r="A147" t="s">
        <v>28</v>
      </c>
      <c r="B147" t="s">
        <v>91</v>
      </c>
      <c r="C147" t="str">
        <f t="shared" si="2"/>
        <v>Panjang-Hong Kong</v>
      </c>
      <c r="D147">
        <v>111</v>
      </c>
    </row>
    <row r="148" spans="1:4" x14ac:dyDescent="0.25">
      <c r="A148" t="s">
        <v>57</v>
      </c>
      <c r="B148" t="s">
        <v>91</v>
      </c>
      <c r="C148" t="str">
        <f t="shared" si="2"/>
        <v>Parepare-Hong Kong</v>
      </c>
      <c r="D148">
        <v>5</v>
      </c>
    </row>
    <row r="149" spans="1:4" x14ac:dyDescent="0.25">
      <c r="A149" t="s">
        <v>32</v>
      </c>
      <c r="B149" t="s">
        <v>91</v>
      </c>
      <c r="C149" t="str">
        <f t="shared" si="2"/>
        <v>Pomalaa-Hong Kong</v>
      </c>
      <c r="D149">
        <v>0</v>
      </c>
    </row>
    <row r="150" spans="1:4" x14ac:dyDescent="0.25">
      <c r="A150" t="s">
        <v>6</v>
      </c>
      <c r="B150" t="s">
        <v>91</v>
      </c>
      <c r="C150" t="str">
        <f t="shared" si="2"/>
        <v>Pontianak-Hong Kong</v>
      </c>
      <c r="D150">
        <v>0</v>
      </c>
    </row>
    <row r="151" spans="1:4" x14ac:dyDescent="0.25">
      <c r="A151" t="s">
        <v>7</v>
      </c>
      <c r="B151" t="s">
        <v>91</v>
      </c>
      <c r="C151" t="str">
        <f t="shared" si="2"/>
        <v>Poso-Hong Kong</v>
      </c>
      <c r="D151">
        <v>0</v>
      </c>
    </row>
    <row r="152" spans="1:4" x14ac:dyDescent="0.25">
      <c r="A152" t="s">
        <v>58</v>
      </c>
      <c r="B152" t="s">
        <v>91</v>
      </c>
      <c r="C152" t="str">
        <f t="shared" si="2"/>
        <v>Probolinggo-Hong Kong</v>
      </c>
      <c r="D152">
        <v>3</v>
      </c>
    </row>
    <row r="153" spans="1:4" x14ac:dyDescent="0.25">
      <c r="A153" t="s">
        <v>63</v>
      </c>
      <c r="B153" t="s">
        <v>91</v>
      </c>
      <c r="C153" t="str">
        <f t="shared" si="2"/>
        <v>Pulau Baai-Hong Kong</v>
      </c>
      <c r="D153">
        <v>67</v>
      </c>
    </row>
    <row r="154" spans="1:4" x14ac:dyDescent="0.25">
      <c r="A154" t="s">
        <v>65</v>
      </c>
      <c r="B154" t="s">
        <v>91</v>
      </c>
      <c r="C154" t="str">
        <f t="shared" si="2"/>
        <v>Pulau Sambu-Hong Kong</v>
      </c>
      <c r="D154">
        <v>1642</v>
      </c>
    </row>
    <row r="155" spans="1:4" x14ac:dyDescent="0.25">
      <c r="A155" t="s">
        <v>72</v>
      </c>
      <c r="B155" t="s">
        <v>91</v>
      </c>
      <c r="C155" t="str">
        <f t="shared" si="2"/>
        <v>Raha Roadstead-Hong Kong</v>
      </c>
      <c r="D155">
        <v>0</v>
      </c>
    </row>
    <row r="156" spans="1:4" x14ac:dyDescent="0.25">
      <c r="A156" t="s">
        <v>33</v>
      </c>
      <c r="B156" t="s">
        <v>91</v>
      </c>
      <c r="C156" t="str">
        <f t="shared" si="2"/>
        <v>Samarinda-Hong Kong</v>
      </c>
      <c r="D156">
        <v>0</v>
      </c>
    </row>
    <row r="157" spans="1:4" x14ac:dyDescent="0.25">
      <c r="A157" t="s">
        <v>34</v>
      </c>
      <c r="B157" t="s">
        <v>91</v>
      </c>
      <c r="C157" t="str">
        <f t="shared" si="2"/>
        <v>Sampit-Hong Kong</v>
      </c>
      <c r="D157">
        <v>0</v>
      </c>
    </row>
    <row r="158" spans="1:4" x14ac:dyDescent="0.25">
      <c r="A158" t="s">
        <v>35</v>
      </c>
      <c r="B158" t="s">
        <v>91</v>
      </c>
      <c r="C158" t="str">
        <f t="shared" si="2"/>
        <v>Saumlaki-Hong Kong</v>
      </c>
      <c r="D158">
        <v>0</v>
      </c>
    </row>
    <row r="159" spans="1:4" x14ac:dyDescent="0.25">
      <c r="A159" t="s">
        <v>59</v>
      </c>
      <c r="B159" t="s">
        <v>91</v>
      </c>
      <c r="C159" t="str">
        <f t="shared" si="2"/>
        <v>Sekupang-Hong Kong</v>
      </c>
      <c r="D159">
        <v>27</v>
      </c>
    </row>
    <row r="160" spans="1:4" x14ac:dyDescent="0.25">
      <c r="A160" t="s">
        <v>36</v>
      </c>
      <c r="B160" t="s">
        <v>91</v>
      </c>
      <c r="C160" t="str">
        <f t="shared" si="2"/>
        <v>Serui-Hong Kong</v>
      </c>
      <c r="D160">
        <v>2</v>
      </c>
    </row>
    <row r="161" spans="1:4" x14ac:dyDescent="0.25">
      <c r="A161" t="s">
        <v>37</v>
      </c>
      <c r="B161" t="s">
        <v>91</v>
      </c>
      <c r="C161" t="str">
        <f t="shared" si="2"/>
        <v>Sibolga-Hong Kong</v>
      </c>
      <c r="D161">
        <v>0</v>
      </c>
    </row>
    <row r="162" spans="1:4" x14ac:dyDescent="0.25">
      <c r="A162" t="s">
        <v>60</v>
      </c>
      <c r="B162" t="s">
        <v>91</v>
      </c>
      <c r="C162" t="str">
        <f t="shared" si="2"/>
        <v>Sungaipakning-Hong Kong</v>
      </c>
      <c r="D162">
        <v>60</v>
      </c>
    </row>
    <row r="163" spans="1:4" x14ac:dyDescent="0.25">
      <c r="A163" t="s">
        <v>38</v>
      </c>
      <c r="B163" t="s">
        <v>91</v>
      </c>
      <c r="C163" t="str">
        <f t="shared" si="2"/>
        <v>Tahuna-Hong Kong</v>
      </c>
      <c r="D163">
        <v>0</v>
      </c>
    </row>
    <row r="164" spans="1:4" x14ac:dyDescent="0.25">
      <c r="A164" t="s">
        <v>39</v>
      </c>
      <c r="B164" t="s">
        <v>91</v>
      </c>
      <c r="C164" t="str">
        <f t="shared" si="2"/>
        <v>Tanjung Balai Karimun-Hong Kong</v>
      </c>
      <c r="D164">
        <v>0</v>
      </c>
    </row>
    <row r="165" spans="1:4" x14ac:dyDescent="0.25">
      <c r="A165" t="s">
        <v>67</v>
      </c>
      <c r="B165" t="s">
        <v>91</v>
      </c>
      <c r="C165" t="str">
        <f t="shared" si="2"/>
        <v>Tanjung Benete-Hong Kong</v>
      </c>
      <c r="D165">
        <v>5</v>
      </c>
    </row>
    <row r="166" spans="1:4" x14ac:dyDescent="0.25">
      <c r="A166" t="s">
        <v>75</v>
      </c>
      <c r="B166" t="s">
        <v>91</v>
      </c>
      <c r="C166" t="str">
        <f t="shared" si="2"/>
        <v>Tanjung Santan-Hong Kong</v>
      </c>
      <c r="D166">
        <v>0</v>
      </c>
    </row>
    <row r="167" spans="1:4" x14ac:dyDescent="0.25">
      <c r="A167" t="s">
        <v>73</v>
      </c>
      <c r="B167" t="s">
        <v>91</v>
      </c>
      <c r="C167" t="str">
        <f t="shared" si="2"/>
        <v>Tanjungpandan-Hong Kong</v>
      </c>
      <c r="D167">
        <v>0</v>
      </c>
    </row>
    <row r="168" spans="1:4" x14ac:dyDescent="0.25">
      <c r="A168" t="s">
        <v>74</v>
      </c>
      <c r="B168" t="s">
        <v>91</v>
      </c>
      <c r="C168" t="str">
        <f t="shared" si="2"/>
        <v>Tanjungredeb-Hong Kong</v>
      </c>
      <c r="D168">
        <v>0</v>
      </c>
    </row>
    <row r="169" spans="1:4" x14ac:dyDescent="0.25">
      <c r="A169" t="s">
        <v>2</v>
      </c>
      <c r="B169" t="s">
        <v>91</v>
      </c>
      <c r="C169" t="str">
        <f t="shared" si="2"/>
        <v>Teluk Bayur-Hong Kong</v>
      </c>
      <c r="D169">
        <v>44</v>
      </c>
    </row>
    <row r="170" spans="1:4" x14ac:dyDescent="0.25">
      <c r="A170" t="s">
        <v>61</v>
      </c>
      <c r="B170" t="s">
        <v>91</v>
      </c>
      <c r="C170" t="str">
        <f t="shared" si="2"/>
        <v>Ternate-Hong Kong</v>
      </c>
      <c r="D170">
        <v>0</v>
      </c>
    </row>
    <row r="171" spans="1:4" x14ac:dyDescent="0.25">
      <c r="A171" t="s">
        <v>66</v>
      </c>
      <c r="B171" t="s">
        <v>91</v>
      </c>
      <c r="C171" t="str">
        <f t="shared" si="2"/>
        <v>Tg. Sorong-Hong Kong</v>
      </c>
      <c r="D171">
        <v>0</v>
      </c>
    </row>
    <row r="172" spans="1:4" x14ac:dyDescent="0.25">
      <c r="A172" t="s">
        <v>44</v>
      </c>
      <c r="B172" t="s">
        <v>91</v>
      </c>
      <c r="C172" t="str">
        <f t="shared" si="2"/>
        <v>Waingapu-Hong Kong</v>
      </c>
      <c r="D172">
        <v>2</v>
      </c>
    </row>
    <row r="173" spans="1:4" x14ac:dyDescent="0.25">
      <c r="A173" t="s">
        <v>45</v>
      </c>
      <c r="B173" t="s">
        <v>90</v>
      </c>
      <c r="C173" t="str">
        <f t="shared" si="2"/>
        <v>Ambon-Liberia</v>
      </c>
      <c r="D173">
        <v>0</v>
      </c>
    </row>
    <row r="174" spans="1:4" x14ac:dyDescent="0.25">
      <c r="A174" t="s">
        <v>46</v>
      </c>
      <c r="B174" t="s">
        <v>90</v>
      </c>
      <c r="C174" t="str">
        <f t="shared" si="2"/>
        <v>Balikpapan-Liberia</v>
      </c>
      <c r="D174">
        <v>518</v>
      </c>
    </row>
    <row r="175" spans="1:4" x14ac:dyDescent="0.25">
      <c r="A175" t="s">
        <v>8</v>
      </c>
      <c r="B175" t="s">
        <v>90</v>
      </c>
      <c r="C175" t="str">
        <f t="shared" si="2"/>
        <v>Banjarmasin-Liberia</v>
      </c>
      <c r="D175">
        <v>1</v>
      </c>
    </row>
    <row r="176" spans="1:4" x14ac:dyDescent="0.25">
      <c r="A176" t="s">
        <v>4</v>
      </c>
      <c r="B176" t="s">
        <v>90</v>
      </c>
      <c r="C176" t="str">
        <f t="shared" si="2"/>
        <v>Banten-Liberia</v>
      </c>
      <c r="D176">
        <v>566</v>
      </c>
    </row>
    <row r="177" spans="1:4" x14ac:dyDescent="0.25">
      <c r="A177" t="s">
        <v>47</v>
      </c>
      <c r="B177" t="s">
        <v>90</v>
      </c>
      <c r="C177" t="str">
        <f t="shared" si="2"/>
        <v>Baubau-Liberia</v>
      </c>
      <c r="D177">
        <v>0</v>
      </c>
    </row>
    <row r="178" spans="1:4" x14ac:dyDescent="0.25">
      <c r="A178" t="s">
        <v>9</v>
      </c>
      <c r="B178" t="s">
        <v>90</v>
      </c>
      <c r="C178" t="str">
        <f t="shared" si="2"/>
        <v>Belawan-Liberia</v>
      </c>
      <c r="D178">
        <v>194</v>
      </c>
    </row>
    <row r="179" spans="1:4" x14ac:dyDescent="0.25">
      <c r="A179" t="s">
        <v>5</v>
      </c>
      <c r="B179" t="s">
        <v>90</v>
      </c>
      <c r="C179" t="str">
        <f t="shared" si="2"/>
        <v>Benoa-Liberia</v>
      </c>
      <c r="D179">
        <v>0</v>
      </c>
    </row>
    <row r="180" spans="1:4" x14ac:dyDescent="0.25">
      <c r="A180" t="s">
        <v>11</v>
      </c>
      <c r="B180" t="s">
        <v>90</v>
      </c>
      <c r="C180" t="str">
        <f t="shared" si="2"/>
        <v>Bitung-Liberia</v>
      </c>
      <c r="D180">
        <v>9</v>
      </c>
    </row>
    <row r="181" spans="1:4" x14ac:dyDescent="0.25">
      <c r="A181" t="s">
        <v>70</v>
      </c>
      <c r="B181" t="s">
        <v>90</v>
      </c>
      <c r="C181" t="str">
        <f t="shared" si="2"/>
        <v>Bontang Lng Terminal-Liberia</v>
      </c>
      <c r="D181">
        <v>5</v>
      </c>
    </row>
    <row r="182" spans="1:4" x14ac:dyDescent="0.25">
      <c r="A182" t="s">
        <v>12</v>
      </c>
      <c r="B182" t="s">
        <v>90</v>
      </c>
      <c r="C182" t="str">
        <f t="shared" si="2"/>
        <v>Bula-Liberia</v>
      </c>
      <c r="D182">
        <v>0</v>
      </c>
    </row>
    <row r="183" spans="1:4" x14ac:dyDescent="0.25">
      <c r="A183" t="s">
        <v>13</v>
      </c>
      <c r="B183" t="s">
        <v>90</v>
      </c>
      <c r="C183" t="str">
        <f t="shared" si="2"/>
        <v>Celukan Bawang-Liberia</v>
      </c>
      <c r="D183">
        <v>0</v>
      </c>
    </row>
    <row r="184" spans="1:4" x14ac:dyDescent="0.25">
      <c r="A184" t="s">
        <v>3</v>
      </c>
      <c r="B184" t="s">
        <v>90</v>
      </c>
      <c r="C184" t="str">
        <f t="shared" si="2"/>
        <v>Cirebon-Liberia</v>
      </c>
      <c r="D184">
        <v>0</v>
      </c>
    </row>
    <row r="185" spans="1:4" x14ac:dyDescent="0.25">
      <c r="A185" t="s">
        <v>14</v>
      </c>
      <c r="B185" t="s">
        <v>90</v>
      </c>
      <c r="C185" t="str">
        <f t="shared" si="2"/>
        <v>Donggala-Liberia</v>
      </c>
      <c r="D185">
        <v>0</v>
      </c>
    </row>
    <row r="186" spans="1:4" x14ac:dyDescent="0.25">
      <c r="A186" t="s">
        <v>15</v>
      </c>
      <c r="B186" t="s">
        <v>90</v>
      </c>
      <c r="C186" t="str">
        <f t="shared" si="2"/>
        <v>Dumai-Liberia</v>
      </c>
      <c r="D186">
        <v>687</v>
      </c>
    </row>
    <row r="187" spans="1:4" x14ac:dyDescent="0.25">
      <c r="A187" t="s">
        <v>50</v>
      </c>
      <c r="B187" t="s">
        <v>90</v>
      </c>
      <c r="C187" t="str">
        <f t="shared" si="2"/>
        <v>Ende-Liberia</v>
      </c>
      <c r="D187">
        <v>0</v>
      </c>
    </row>
    <row r="188" spans="1:4" x14ac:dyDescent="0.25">
      <c r="A188" t="s">
        <v>51</v>
      </c>
      <c r="B188" t="s">
        <v>90</v>
      </c>
      <c r="C188" t="str">
        <f t="shared" si="2"/>
        <v>Fakfak-Liberia</v>
      </c>
      <c r="D188">
        <v>0</v>
      </c>
    </row>
    <row r="189" spans="1:4" x14ac:dyDescent="0.25">
      <c r="A189" t="s">
        <v>16</v>
      </c>
      <c r="B189" t="s">
        <v>90</v>
      </c>
      <c r="C189" t="str">
        <f t="shared" si="2"/>
        <v>Gorontalo-Liberia</v>
      </c>
      <c r="D189">
        <v>0</v>
      </c>
    </row>
    <row r="190" spans="1:4" x14ac:dyDescent="0.25">
      <c r="A190" t="s">
        <v>17</v>
      </c>
      <c r="B190" t="s">
        <v>90</v>
      </c>
      <c r="C190" t="str">
        <f t="shared" si="2"/>
        <v>Gresik-Liberia</v>
      </c>
      <c r="D190">
        <v>740</v>
      </c>
    </row>
    <row r="191" spans="1:4" x14ac:dyDescent="0.25">
      <c r="A191" t="s">
        <v>18</v>
      </c>
      <c r="B191" t="s">
        <v>90</v>
      </c>
      <c r="C191" t="str">
        <f t="shared" si="2"/>
        <v>Jayapura-Liberia</v>
      </c>
      <c r="D191">
        <v>0</v>
      </c>
    </row>
    <row r="192" spans="1:4" x14ac:dyDescent="0.25">
      <c r="A192" t="s">
        <v>19</v>
      </c>
      <c r="B192" t="s">
        <v>90</v>
      </c>
      <c r="C192" t="str">
        <f t="shared" si="2"/>
        <v>Kendari-Liberia</v>
      </c>
      <c r="D192">
        <v>0</v>
      </c>
    </row>
    <row r="193" spans="1:4" x14ac:dyDescent="0.25">
      <c r="A193" t="s">
        <v>20</v>
      </c>
      <c r="B193" t="s">
        <v>90</v>
      </c>
      <c r="C193" t="str">
        <f t="shared" si="2"/>
        <v>Kolonodale-Liberia</v>
      </c>
      <c r="D193">
        <v>0</v>
      </c>
    </row>
    <row r="194" spans="1:4" x14ac:dyDescent="0.25">
      <c r="A194" t="s">
        <v>21</v>
      </c>
      <c r="B194" t="s">
        <v>90</v>
      </c>
      <c r="C194" t="str">
        <f t="shared" si="2"/>
        <v>Kuala Tanjung-Liberia</v>
      </c>
      <c r="D194">
        <v>10</v>
      </c>
    </row>
    <row r="195" spans="1:4" x14ac:dyDescent="0.25">
      <c r="A195" t="s">
        <v>22</v>
      </c>
      <c r="B195" t="s">
        <v>90</v>
      </c>
      <c r="C195" t="str">
        <f t="shared" ref="C195:C258" si="3">_xlfn.CONCAT(TRIM(A195),"-",TRIM(B195))</f>
        <v>Kumai-Liberia</v>
      </c>
      <c r="D195">
        <v>0</v>
      </c>
    </row>
    <row r="196" spans="1:4" x14ac:dyDescent="0.25">
      <c r="A196" t="s">
        <v>23</v>
      </c>
      <c r="B196" t="s">
        <v>90</v>
      </c>
      <c r="C196" t="str">
        <f t="shared" si="3"/>
        <v>Larantuka-Liberia</v>
      </c>
      <c r="D196">
        <v>0</v>
      </c>
    </row>
    <row r="197" spans="1:4" x14ac:dyDescent="0.25">
      <c r="A197" t="s">
        <v>54</v>
      </c>
      <c r="B197" t="s">
        <v>90</v>
      </c>
      <c r="C197" t="str">
        <f t="shared" si="3"/>
        <v>Lhokseumawe-Liberia</v>
      </c>
      <c r="D197">
        <v>0</v>
      </c>
    </row>
    <row r="198" spans="1:4" x14ac:dyDescent="0.25">
      <c r="A198" t="s">
        <v>24</v>
      </c>
      <c r="B198" t="s">
        <v>90</v>
      </c>
      <c r="C198" t="str">
        <f t="shared" si="3"/>
        <v>Luwuk-Liberia</v>
      </c>
      <c r="D198">
        <v>0</v>
      </c>
    </row>
    <row r="199" spans="1:4" x14ac:dyDescent="0.25">
      <c r="A199" t="s">
        <v>25</v>
      </c>
      <c r="B199" t="s">
        <v>90</v>
      </c>
      <c r="C199" t="str">
        <f t="shared" si="3"/>
        <v>Manado-Liberia</v>
      </c>
      <c r="D199">
        <v>0</v>
      </c>
    </row>
    <row r="200" spans="1:4" x14ac:dyDescent="0.25">
      <c r="A200" t="s">
        <v>55</v>
      </c>
      <c r="B200" t="s">
        <v>90</v>
      </c>
      <c r="C200" t="str">
        <f t="shared" si="3"/>
        <v>Maumere-Liberia</v>
      </c>
      <c r="D200">
        <v>0</v>
      </c>
    </row>
    <row r="201" spans="1:4" x14ac:dyDescent="0.25">
      <c r="A201" t="s">
        <v>26</v>
      </c>
      <c r="B201" t="s">
        <v>90</v>
      </c>
      <c r="C201" t="str">
        <f t="shared" si="3"/>
        <v>Namlea-Liberia</v>
      </c>
      <c r="D201">
        <v>0</v>
      </c>
    </row>
    <row r="202" spans="1:4" x14ac:dyDescent="0.25">
      <c r="A202" t="s">
        <v>56</v>
      </c>
      <c r="B202" t="s">
        <v>90</v>
      </c>
      <c r="C202" t="str">
        <f t="shared" si="3"/>
        <v>Palembang-Liberia</v>
      </c>
      <c r="D202">
        <v>0</v>
      </c>
    </row>
    <row r="203" spans="1:4" x14ac:dyDescent="0.25">
      <c r="A203" t="s">
        <v>71</v>
      </c>
      <c r="B203" t="s">
        <v>90</v>
      </c>
      <c r="C203" t="str">
        <f t="shared" si="3"/>
        <v>Pangkalansusu-Liberia</v>
      </c>
      <c r="D203">
        <v>0</v>
      </c>
    </row>
    <row r="204" spans="1:4" x14ac:dyDescent="0.25">
      <c r="A204" t="s">
        <v>28</v>
      </c>
      <c r="B204" t="s">
        <v>90</v>
      </c>
      <c r="C204" t="str">
        <f t="shared" si="3"/>
        <v>Panjang-Liberia</v>
      </c>
      <c r="D204">
        <v>136</v>
      </c>
    </row>
    <row r="205" spans="1:4" x14ac:dyDescent="0.25">
      <c r="A205" t="s">
        <v>57</v>
      </c>
      <c r="B205" t="s">
        <v>90</v>
      </c>
      <c r="C205" t="str">
        <f t="shared" si="3"/>
        <v>Parepare-Liberia</v>
      </c>
      <c r="D205">
        <v>0</v>
      </c>
    </row>
    <row r="206" spans="1:4" x14ac:dyDescent="0.25">
      <c r="A206" t="s">
        <v>32</v>
      </c>
      <c r="B206" t="s">
        <v>90</v>
      </c>
      <c r="C206" t="str">
        <f t="shared" si="3"/>
        <v>Pomalaa-Liberia</v>
      </c>
      <c r="D206">
        <v>0</v>
      </c>
    </row>
    <row r="207" spans="1:4" x14ac:dyDescent="0.25">
      <c r="A207" t="s">
        <v>6</v>
      </c>
      <c r="B207" t="s">
        <v>90</v>
      </c>
      <c r="C207" t="str">
        <f t="shared" si="3"/>
        <v>Pontianak-Liberia</v>
      </c>
      <c r="D207">
        <v>0</v>
      </c>
    </row>
    <row r="208" spans="1:4" x14ac:dyDescent="0.25">
      <c r="A208" t="s">
        <v>7</v>
      </c>
      <c r="B208" t="s">
        <v>90</v>
      </c>
      <c r="C208" t="str">
        <f t="shared" si="3"/>
        <v>Poso-Liberia</v>
      </c>
      <c r="D208">
        <v>0</v>
      </c>
    </row>
    <row r="209" spans="1:4" x14ac:dyDescent="0.25">
      <c r="A209" t="s">
        <v>58</v>
      </c>
      <c r="B209" t="s">
        <v>90</v>
      </c>
      <c r="C209" t="str">
        <f t="shared" si="3"/>
        <v>Probolinggo-Liberia</v>
      </c>
      <c r="D209">
        <v>4</v>
      </c>
    </row>
    <row r="210" spans="1:4" x14ac:dyDescent="0.25">
      <c r="A210" t="s">
        <v>63</v>
      </c>
      <c r="B210" t="s">
        <v>90</v>
      </c>
      <c r="C210" t="str">
        <f t="shared" si="3"/>
        <v>Pulau Baai-Liberia</v>
      </c>
      <c r="D210">
        <v>72</v>
      </c>
    </row>
    <row r="211" spans="1:4" x14ac:dyDescent="0.25">
      <c r="A211" t="s">
        <v>65</v>
      </c>
      <c r="B211" t="s">
        <v>90</v>
      </c>
      <c r="C211" t="str">
        <f t="shared" si="3"/>
        <v>Pulau Sambu-Liberia</v>
      </c>
      <c r="D211">
        <v>3861</v>
      </c>
    </row>
    <row r="212" spans="1:4" x14ac:dyDescent="0.25">
      <c r="A212" t="s">
        <v>72</v>
      </c>
      <c r="B212" t="s">
        <v>90</v>
      </c>
      <c r="C212" t="str">
        <f t="shared" si="3"/>
        <v>Raha Roadstead-Liberia</v>
      </c>
      <c r="D212">
        <v>0</v>
      </c>
    </row>
    <row r="213" spans="1:4" x14ac:dyDescent="0.25">
      <c r="A213" t="s">
        <v>33</v>
      </c>
      <c r="B213" t="s">
        <v>90</v>
      </c>
      <c r="C213" t="str">
        <f t="shared" si="3"/>
        <v>Samarinda-Liberia</v>
      </c>
      <c r="D213">
        <v>0</v>
      </c>
    </row>
    <row r="214" spans="1:4" x14ac:dyDescent="0.25">
      <c r="A214" t="s">
        <v>34</v>
      </c>
      <c r="B214" t="s">
        <v>90</v>
      </c>
      <c r="C214" t="str">
        <f t="shared" si="3"/>
        <v>Sampit-Liberia</v>
      </c>
      <c r="D214">
        <v>0</v>
      </c>
    </row>
    <row r="215" spans="1:4" x14ac:dyDescent="0.25">
      <c r="A215" t="s">
        <v>35</v>
      </c>
      <c r="B215" t="s">
        <v>90</v>
      </c>
      <c r="C215" t="str">
        <f t="shared" si="3"/>
        <v>Saumlaki-Liberia</v>
      </c>
      <c r="D215">
        <v>0</v>
      </c>
    </row>
    <row r="216" spans="1:4" x14ac:dyDescent="0.25">
      <c r="A216" t="s">
        <v>59</v>
      </c>
      <c r="B216" t="s">
        <v>90</v>
      </c>
      <c r="C216" t="str">
        <f t="shared" si="3"/>
        <v>Sekupang-Liberia</v>
      </c>
      <c r="D216">
        <v>1398</v>
      </c>
    </row>
    <row r="217" spans="1:4" x14ac:dyDescent="0.25">
      <c r="A217" t="s">
        <v>36</v>
      </c>
      <c r="B217" t="s">
        <v>90</v>
      </c>
      <c r="C217" t="str">
        <f t="shared" si="3"/>
        <v>Serui-Liberia</v>
      </c>
      <c r="D217">
        <v>1</v>
      </c>
    </row>
    <row r="218" spans="1:4" x14ac:dyDescent="0.25">
      <c r="A218" t="s">
        <v>37</v>
      </c>
      <c r="B218" t="s">
        <v>90</v>
      </c>
      <c r="C218" t="str">
        <f t="shared" si="3"/>
        <v>Sibolga-Liberia</v>
      </c>
      <c r="D218">
        <v>0</v>
      </c>
    </row>
    <row r="219" spans="1:4" x14ac:dyDescent="0.25">
      <c r="A219" t="s">
        <v>60</v>
      </c>
      <c r="B219" t="s">
        <v>90</v>
      </c>
      <c r="C219" t="str">
        <f t="shared" si="3"/>
        <v>Sungaipakning-Liberia</v>
      </c>
      <c r="D219">
        <v>27</v>
      </c>
    </row>
    <row r="220" spans="1:4" x14ac:dyDescent="0.25">
      <c r="A220" t="s">
        <v>38</v>
      </c>
      <c r="B220" t="s">
        <v>90</v>
      </c>
      <c r="C220" t="str">
        <f t="shared" si="3"/>
        <v>Tahuna-Liberia</v>
      </c>
      <c r="D220">
        <v>0</v>
      </c>
    </row>
    <row r="221" spans="1:4" x14ac:dyDescent="0.25">
      <c r="A221" t="s">
        <v>39</v>
      </c>
      <c r="B221" t="s">
        <v>90</v>
      </c>
      <c r="C221" t="str">
        <f t="shared" si="3"/>
        <v>Tanjung Balai Karimun-Liberia</v>
      </c>
      <c r="D221">
        <v>0</v>
      </c>
    </row>
    <row r="222" spans="1:4" x14ac:dyDescent="0.25">
      <c r="A222" t="s">
        <v>67</v>
      </c>
      <c r="B222" t="s">
        <v>90</v>
      </c>
      <c r="C222" t="str">
        <f t="shared" si="3"/>
        <v>Tanjung Benete-Liberia</v>
      </c>
      <c r="D222">
        <v>4</v>
      </c>
    </row>
    <row r="223" spans="1:4" x14ac:dyDescent="0.25">
      <c r="A223" t="s">
        <v>75</v>
      </c>
      <c r="B223" t="s">
        <v>90</v>
      </c>
      <c r="C223" t="str">
        <f t="shared" si="3"/>
        <v>Tanjung Santan-Liberia</v>
      </c>
      <c r="D223">
        <v>0</v>
      </c>
    </row>
    <row r="224" spans="1:4" x14ac:dyDescent="0.25">
      <c r="A224" t="s">
        <v>73</v>
      </c>
      <c r="B224" t="s">
        <v>90</v>
      </c>
      <c r="C224" t="str">
        <f t="shared" si="3"/>
        <v>Tanjungpandan-Liberia</v>
      </c>
      <c r="D224">
        <v>0</v>
      </c>
    </row>
    <row r="225" spans="1:4" x14ac:dyDescent="0.25">
      <c r="A225" t="s">
        <v>74</v>
      </c>
      <c r="B225" t="s">
        <v>90</v>
      </c>
      <c r="C225" t="str">
        <f t="shared" si="3"/>
        <v>Tanjungredeb-Liberia</v>
      </c>
      <c r="D225">
        <v>0</v>
      </c>
    </row>
    <row r="226" spans="1:4" x14ac:dyDescent="0.25">
      <c r="A226" t="s">
        <v>2</v>
      </c>
      <c r="B226" t="s">
        <v>90</v>
      </c>
      <c r="C226" t="str">
        <f t="shared" si="3"/>
        <v>Teluk Bayur-Liberia</v>
      </c>
      <c r="D226">
        <v>40</v>
      </c>
    </row>
    <row r="227" spans="1:4" x14ac:dyDescent="0.25">
      <c r="A227" t="s">
        <v>61</v>
      </c>
      <c r="B227" t="s">
        <v>90</v>
      </c>
      <c r="C227" t="str">
        <f t="shared" si="3"/>
        <v>Ternate-Liberia</v>
      </c>
      <c r="D227">
        <v>0</v>
      </c>
    </row>
    <row r="228" spans="1:4" x14ac:dyDescent="0.25">
      <c r="A228" t="s">
        <v>66</v>
      </c>
      <c r="B228" t="s">
        <v>90</v>
      </c>
      <c r="C228" t="str">
        <f t="shared" si="3"/>
        <v>Tg. Sorong-Liberia</v>
      </c>
      <c r="D228">
        <v>0</v>
      </c>
    </row>
    <row r="229" spans="1:4" x14ac:dyDescent="0.25">
      <c r="A229" t="s">
        <v>44</v>
      </c>
      <c r="B229" t="s">
        <v>90</v>
      </c>
      <c r="C229" t="str">
        <f t="shared" si="3"/>
        <v>Waingapu-Liberia</v>
      </c>
      <c r="D229">
        <v>0</v>
      </c>
    </row>
    <row r="230" spans="1:4" x14ac:dyDescent="0.25">
      <c r="A230" t="s">
        <v>45</v>
      </c>
      <c r="B230" t="s">
        <v>82</v>
      </c>
      <c r="C230" t="str">
        <f t="shared" si="3"/>
        <v>Ambon-Malaysia</v>
      </c>
      <c r="D230">
        <v>4</v>
      </c>
    </row>
    <row r="231" spans="1:4" x14ac:dyDescent="0.25">
      <c r="A231" t="s">
        <v>46</v>
      </c>
      <c r="B231" t="s">
        <v>82</v>
      </c>
      <c r="C231" t="str">
        <f t="shared" si="3"/>
        <v>Balikpapan-Malaysia</v>
      </c>
      <c r="D231">
        <v>58</v>
      </c>
    </row>
    <row r="232" spans="1:4" x14ac:dyDescent="0.25">
      <c r="A232" t="s">
        <v>8</v>
      </c>
      <c r="B232" t="s">
        <v>82</v>
      </c>
      <c r="C232" t="str">
        <f t="shared" si="3"/>
        <v>Banjarmasin-Malaysia</v>
      </c>
      <c r="D232">
        <v>5</v>
      </c>
    </row>
    <row r="233" spans="1:4" x14ac:dyDescent="0.25">
      <c r="A233" t="s">
        <v>4</v>
      </c>
      <c r="B233" t="s">
        <v>82</v>
      </c>
      <c r="C233" t="str">
        <f t="shared" si="3"/>
        <v>Banten-Malaysia</v>
      </c>
      <c r="D233">
        <v>10</v>
      </c>
    </row>
    <row r="234" spans="1:4" x14ac:dyDescent="0.25">
      <c r="A234" t="s">
        <v>47</v>
      </c>
      <c r="B234" t="s">
        <v>82</v>
      </c>
      <c r="C234" t="str">
        <f t="shared" si="3"/>
        <v>Baubau-Malaysia</v>
      </c>
      <c r="D234">
        <v>0</v>
      </c>
    </row>
    <row r="235" spans="1:4" x14ac:dyDescent="0.25">
      <c r="A235" t="s">
        <v>9</v>
      </c>
      <c r="B235" t="s">
        <v>82</v>
      </c>
      <c r="C235" t="str">
        <f t="shared" si="3"/>
        <v>Belawan-Malaysia</v>
      </c>
      <c r="D235">
        <v>181</v>
      </c>
    </row>
    <row r="236" spans="1:4" x14ac:dyDescent="0.25">
      <c r="A236" t="s">
        <v>5</v>
      </c>
      <c r="B236" t="s">
        <v>82</v>
      </c>
      <c r="C236" t="str">
        <f t="shared" si="3"/>
        <v>Benoa-Malaysia</v>
      </c>
      <c r="D236">
        <v>0</v>
      </c>
    </row>
    <row r="237" spans="1:4" x14ac:dyDescent="0.25">
      <c r="A237" t="s">
        <v>11</v>
      </c>
      <c r="B237" t="s">
        <v>82</v>
      </c>
      <c r="C237" t="str">
        <f t="shared" si="3"/>
        <v>Bitung-Malaysia</v>
      </c>
      <c r="D237">
        <v>1</v>
      </c>
    </row>
    <row r="238" spans="1:4" x14ac:dyDescent="0.25">
      <c r="A238" t="s">
        <v>70</v>
      </c>
      <c r="B238" t="s">
        <v>82</v>
      </c>
      <c r="C238" t="str">
        <f t="shared" si="3"/>
        <v>Bontang Lng Terminal-Malaysia</v>
      </c>
      <c r="D238">
        <v>1</v>
      </c>
    </row>
    <row r="239" spans="1:4" x14ac:dyDescent="0.25">
      <c r="A239" t="s">
        <v>12</v>
      </c>
      <c r="B239" t="s">
        <v>82</v>
      </c>
      <c r="C239" t="str">
        <f t="shared" si="3"/>
        <v>Bula-Malaysia</v>
      </c>
      <c r="D239">
        <v>0</v>
      </c>
    </row>
    <row r="240" spans="1:4" x14ac:dyDescent="0.25">
      <c r="A240" t="s">
        <v>13</v>
      </c>
      <c r="B240" t="s">
        <v>82</v>
      </c>
      <c r="C240" t="str">
        <f t="shared" si="3"/>
        <v>Celukan Bawang-Malaysia</v>
      </c>
      <c r="D240">
        <v>2</v>
      </c>
    </row>
    <row r="241" spans="1:4" x14ac:dyDescent="0.25">
      <c r="A241" t="s">
        <v>3</v>
      </c>
      <c r="B241" t="s">
        <v>82</v>
      </c>
      <c r="C241" t="str">
        <f t="shared" si="3"/>
        <v>Cirebon-Malaysia</v>
      </c>
      <c r="D241">
        <v>3</v>
      </c>
    </row>
    <row r="242" spans="1:4" x14ac:dyDescent="0.25">
      <c r="A242" t="s">
        <v>14</v>
      </c>
      <c r="B242" t="s">
        <v>82</v>
      </c>
      <c r="C242" t="str">
        <f t="shared" si="3"/>
        <v>Donggala-Malaysia</v>
      </c>
      <c r="D242">
        <v>0</v>
      </c>
    </row>
    <row r="243" spans="1:4" x14ac:dyDescent="0.25">
      <c r="A243" t="s">
        <v>15</v>
      </c>
      <c r="B243" t="s">
        <v>82</v>
      </c>
      <c r="C243" t="str">
        <f t="shared" si="3"/>
        <v>Dumai-Malaysia</v>
      </c>
      <c r="D243">
        <v>52</v>
      </c>
    </row>
    <row r="244" spans="1:4" x14ac:dyDescent="0.25">
      <c r="A244" t="s">
        <v>50</v>
      </c>
      <c r="B244" t="s">
        <v>82</v>
      </c>
      <c r="C244" t="str">
        <f t="shared" si="3"/>
        <v>Ende-Malaysia</v>
      </c>
      <c r="D244">
        <v>0</v>
      </c>
    </row>
    <row r="245" spans="1:4" x14ac:dyDescent="0.25">
      <c r="A245" t="s">
        <v>51</v>
      </c>
      <c r="B245" t="s">
        <v>82</v>
      </c>
      <c r="C245" t="str">
        <f t="shared" si="3"/>
        <v>Fakfak-Malaysia</v>
      </c>
      <c r="D245">
        <v>0</v>
      </c>
    </row>
    <row r="246" spans="1:4" x14ac:dyDescent="0.25">
      <c r="A246" t="s">
        <v>16</v>
      </c>
      <c r="B246" t="s">
        <v>82</v>
      </c>
      <c r="C246" t="str">
        <f t="shared" si="3"/>
        <v>Gorontalo-Malaysia</v>
      </c>
      <c r="D246">
        <v>0</v>
      </c>
    </row>
    <row r="247" spans="1:4" x14ac:dyDescent="0.25">
      <c r="A247" t="s">
        <v>17</v>
      </c>
      <c r="B247" t="s">
        <v>82</v>
      </c>
      <c r="C247" t="str">
        <f t="shared" si="3"/>
        <v>Gresik-Malaysia</v>
      </c>
      <c r="D247">
        <v>33</v>
      </c>
    </row>
    <row r="248" spans="1:4" x14ac:dyDescent="0.25">
      <c r="A248" t="s">
        <v>18</v>
      </c>
      <c r="B248" t="s">
        <v>82</v>
      </c>
      <c r="C248" t="str">
        <f t="shared" si="3"/>
        <v>Jayapura-Malaysia</v>
      </c>
      <c r="D248">
        <v>0</v>
      </c>
    </row>
    <row r="249" spans="1:4" x14ac:dyDescent="0.25">
      <c r="A249" t="s">
        <v>19</v>
      </c>
      <c r="B249" t="s">
        <v>82</v>
      </c>
      <c r="C249" t="str">
        <f t="shared" si="3"/>
        <v>Kendari-Malaysia</v>
      </c>
      <c r="D249">
        <v>4</v>
      </c>
    </row>
    <row r="250" spans="1:4" x14ac:dyDescent="0.25">
      <c r="A250" t="s">
        <v>20</v>
      </c>
      <c r="B250" t="s">
        <v>82</v>
      </c>
      <c r="C250" t="str">
        <f t="shared" si="3"/>
        <v>Kolonodale-Malaysia</v>
      </c>
      <c r="D250">
        <v>0</v>
      </c>
    </row>
    <row r="251" spans="1:4" x14ac:dyDescent="0.25">
      <c r="A251" t="s">
        <v>21</v>
      </c>
      <c r="B251" t="s">
        <v>82</v>
      </c>
      <c r="C251" t="str">
        <f t="shared" si="3"/>
        <v>Kuala Tanjung-Malaysia</v>
      </c>
      <c r="D251">
        <v>0</v>
      </c>
    </row>
    <row r="252" spans="1:4" x14ac:dyDescent="0.25">
      <c r="A252" t="s">
        <v>22</v>
      </c>
      <c r="B252" t="s">
        <v>82</v>
      </c>
      <c r="C252" t="str">
        <f t="shared" si="3"/>
        <v>Kumai-Malaysia</v>
      </c>
      <c r="D252">
        <v>0</v>
      </c>
    </row>
    <row r="253" spans="1:4" x14ac:dyDescent="0.25">
      <c r="A253" t="s">
        <v>23</v>
      </c>
      <c r="B253" t="s">
        <v>82</v>
      </c>
      <c r="C253" t="str">
        <f t="shared" si="3"/>
        <v>Larantuka-Malaysia</v>
      </c>
      <c r="D253">
        <v>0</v>
      </c>
    </row>
    <row r="254" spans="1:4" x14ac:dyDescent="0.25">
      <c r="A254" t="s">
        <v>54</v>
      </c>
      <c r="B254" t="s">
        <v>82</v>
      </c>
      <c r="C254" t="str">
        <f t="shared" si="3"/>
        <v>Lhokseumawe-Malaysia</v>
      </c>
      <c r="D254">
        <v>0</v>
      </c>
    </row>
    <row r="255" spans="1:4" x14ac:dyDescent="0.25">
      <c r="A255" t="s">
        <v>24</v>
      </c>
      <c r="B255" t="s">
        <v>82</v>
      </c>
      <c r="C255" t="str">
        <f t="shared" si="3"/>
        <v>Luwuk-Malaysia</v>
      </c>
      <c r="D255">
        <v>0</v>
      </c>
    </row>
    <row r="256" spans="1:4" x14ac:dyDescent="0.25">
      <c r="A256" t="s">
        <v>25</v>
      </c>
      <c r="B256" t="s">
        <v>82</v>
      </c>
      <c r="C256" t="str">
        <f t="shared" si="3"/>
        <v>Manado-Malaysia</v>
      </c>
      <c r="D256">
        <v>0</v>
      </c>
    </row>
    <row r="257" spans="1:4" x14ac:dyDescent="0.25">
      <c r="A257" t="s">
        <v>55</v>
      </c>
      <c r="B257" t="s">
        <v>82</v>
      </c>
      <c r="C257" t="str">
        <f t="shared" si="3"/>
        <v>Maumere-Malaysia</v>
      </c>
      <c r="D257">
        <v>0</v>
      </c>
    </row>
    <row r="258" spans="1:4" x14ac:dyDescent="0.25">
      <c r="A258" t="s">
        <v>26</v>
      </c>
      <c r="B258" t="s">
        <v>82</v>
      </c>
      <c r="C258" t="str">
        <f t="shared" si="3"/>
        <v>Namlea-Malaysia</v>
      </c>
      <c r="D258">
        <v>0</v>
      </c>
    </row>
    <row r="259" spans="1:4" x14ac:dyDescent="0.25">
      <c r="A259" t="s">
        <v>56</v>
      </c>
      <c r="B259" t="s">
        <v>82</v>
      </c>
      <c r="C259" t="str">
        <f t="shared" ref="C259:C322" si="4">_xlfn.CONCAT(TRIM(A259),"-",TRIM(B259))</f>
        <v>Palembang-Malaysia</v>
      </c>
      <c r="D259">
        <v>7</v>
      </c>
    </row>
    <row r="260" spans="1:4" x14ac:dyDescent="0.25">
      <c r="A260" t="s">
        <v>71</v>
      </c>
      <c r="B260" t="s">
        <v>82</v>
      </c>
      <c r="C260" t="str">
        <f t="shared" si="4"/>
        <v>Pangkalansusu-Malaysia</v>
      </c>
      <c r="D260">
        <v>0</v>
      </c>
    </row>
    <row r="261" spans="1:4" x14ac:dyDescent="0.25">
      <c r="A261" t="s">
        <v>28</v>
      </c>
      <c r="B261" t="s">
        <v>82</v>
      </c>
      <c r="C261" t="str">
        <f t="shared" si="4"/>
        <v>Panjang-Malaysia</v>
      </c>
      <c r="D261">
        <v>8</v>
      </c>
    </row>
    <row r="262" spans="1:4" x14ac:dyDescent="0.25">
      <c r="A262" t="s">
        <v>57</v>
      </c>
      <c r="B262" t="s">
        <v>82</v>
      </c>
      <c r="C262" t="str">
        <f t="shared" si="4"/>
        <v>Parepare-Malaysia</v>
      </c>
      <c r="D262">
        <v>5</v>
      </c>
    </row>
    <row r="263" spans="1:4" x14ac:dyDescent="0.25">
      <c r="A263" t="s">
        <v>32</v>
      </c>
      <c r="B263" t="s">
        <v>82</v>
      </c>
      <c r="C263" t="str">
        <f t="shared" si="4"/>
        <v>Pomalaa-Malaysia</v>
      </c>
      <c r="D263">
        <v>0</v>
      </c>
    </row>
    <row r="264" spans="1:4" x14ac:dyDescent="0.25">
      <c r="A264" t="s">
        <v>6</v>
      </c>
      <c r="B264" t="s">
        <v>82</v>
      </c>
      <c r="C264" t="str">
        <f t="shared" si="4"/>
        <v>Pontianak-Malaysia</v>
      </c>
      <c r="D264">
        <v>37</v>
      </c>
    </row>
    <row r="265" spans="1:4" x14ac:dyDescent="0.25">
      <c r="A265" t="s">
        <v>7</v>
      </c>
      <c r="B265" t="s">
        <v>82</v>
      </c>
      <c r="C265" t="str">
        <f t="shared" si="4"/>
        <v>Poso-Malaysia</v>
      </c>
      <c r="D265">
        <v>0</v>
      </c>
    </row>
    <row r="266" spans="1:4" x14ac:dyDescent="0.25">
      <c r="A266" t="s">
        <v>58</v>
      </c>
      <c r="B266" t="s">
        <v>82</v>
      </c>
      <c r="C266" t="str">
        <f t="shared" si="4"/>
        <v>Probolinggo-Malaysia</v>
      </c>
      <c r="D266">
        <v>0</v>
      </c>
    </row>
    <row r="267" spans="1:4" x14ac:dyDescent="0.25">
      <c r="A267" t="s">
        <v>63</v>
      </c>
      <c r="B267" t="s">
        <v>82</v>
      </c>
      <c r="C267" t="str">
        <f t="shared" si="4"/>
        <v>Pulau Baai-Malaysia</v>
      </c>
      <c r="D267">
        <v>4</v>
      </c>
    </row>
    <row r="268" spans="1:4" x14ac:dyDescent="0.25">
      <c r="A268" t="s">
        <v>65</v>
      </c>
      <c r="B268" t="s">
        <v>82</v>
      </c>
      <c r="C268" t="str">
        <f t="shared" si="4"/>
        <v>Pulau Sambu-Malaysia</v>
      </c>
      <c r="D268">
        <v>16499</v>
      </c>
    </row>
    <row r="269" spans="1:4" x14ac:dyDescent="0.25">
      <c r="A269" t="s">
        <v>72</v>
      </c>
      <c r="B269" t="s">
        <v>82</v>
      </c>
      <c r="C269" t="str">
        <f t="shared" si="4"/>
        <v>Raha Roadstead-Malaysia</v>
      </c>
      <c r="D269">
        <v>0</v>
      </c>
    </row>
    <row r="270" spans="1:4" x14ac:dyDescent="0.25">
      <c r="A270" t="s">
        <v>33</v>
      </c>
      <c r="B270" t="s">
        <v>82</v>
      </c>
      <c r="C270" t="str">
        <f t="shared" si="4"/>
        <v>Samarinda-Malaysia</v>
      </c>
      <c r="D270">
        <v>6</v>
      </c>
    </row>
    <row r="271" spans="1:4" x14ac:dyDescent="0.25">
      <c r="A271" t="s">
        <v>34</v>
      </c>
      <c r="B271" t="s">
        <v>82</v>
      </c>
      <c r="C271" t="str">
        <f t="shared" si="4"/>
        <v>Sampit-Malaysia</v>
      </c>
      <c r="D271">
        <v>0</v>
      </c>
    </row>
    <row r="272" spans="1:4" x14ac:dyDescent="0.25">
      <c r="A272" t="s">
        <v>35</v>
      </c>
      <c r="B272" t="s">
        <v>82</v>
      </c>
      <c r="C272" t="str">
        <f t="shared" si="4"/>
        <v>Saumlaki-Malaysia</v>
      </c>
      <c r="D272">
        <v>0</v>
      </c>
    </row>
    <row r="273" spans="1:4" x14ac:dyDescent="0.25">
      <c r="A273" t="s">
        <v>59</v>
      </c>
      <c r="B273" t="s">
        <v>82</v>
      </c>
      <c r="C273" t="str">
        <f t="shared" si="4"/>
        <v>Sekupang-Malaysia</v>
      </c>
      <c r="D273">
        <v>15462</v>
      </c>
    </row>
    <row r="274" spans="1:4" x14ac:dyDescent="0.25">
      <c r="A274" t="s">
        <v>36</v>
      </c>
      <c r="B274" t="s">
        <v>82</v>
      </c>
      <c r="C274" t="str">
        <f t="shared" si="4"/>
        <v>Serui-Malaysia</v>
      </c>
      <c r="D274">
        <v>0</v>
      </c>
    </row>
    <row r="275" spans="1:4" x14ac:dyDescent="0.25">
      <c r="A275" t="s">
        <v>37</v>
      </c>
      <c r="B275" t="s">
        <v>82</v>
      </c>
      <c r="C275" t="str">
        <f t="shared" si="4"/>
        <v>Sibolga-Malaysia</v>
      </c>
      <c r="D275">
        <v>0</v>
      </c>
    </row>
    <row r="276" spans="1:4" x14ac:dyDescent="0.25">
      <c r="A276" t="s">
        <v>60</v>
      </c>
      <c r="B276" t="s">
        <v>82</v>
      </c>
      <c r="C276" t="str">
        <f t="shared" si="4"/>
        <v>Sungaipakning-Malaysia</v>
      </c>
      <c r="D276">
        <v>0</v>
      </c>
    </row>
    <row r="277" spans="1:4" x14ac:dyDescent="0.25">
      <c r="A277" t="s">
        <v>38</v>
      </c>
      <c r="B277" t="s">
        <v>82</v>
      </c>
      <c r="C277" t="str">
        <f t="shared" si="4"/>
        <v>Tahuna-Malaysia</v>
      </c>
      <c r="D277">
        <v>0</v>
      </c>
    </row>
    <row r="278" spans="1:4" x14ac:dyDescent="0.25">
      <c r="A278" t="s">
        <v>39</v>
      </c>
      <c r="B278" t="s">
        <v>82</v>
      </c>
      <c r="C278" t="str">
        <f t="shared" si="4"/>
        <v>Tanjung Balai Karimun-Malaysia</v>
      </c>
      <c r="D278">
        <v>0</v>
      </c>
    </row>
    <row r="279" spans="1:4" x14ac:dyDescent="0.25">
      <c r="A279" t="s">
        <v>67</v>
      </c>
      <c r="B279" t="s">
        <v>82</v>
      </c>
      <c r="C279" t="str">
        <f t="shared" si="4"/>
        <v>Tanjung Benete-Malaysia</v>
      </c>
      <c r="D279">
        <v>0</v>
      </c>
    </row>
    <row r="280" spans="1:4" x14ac:dyDescent="0.25">
      <c r="A280" t="s">
        <v>75</v>
      </c>
      <c r="B280" t="s">
        <v>82</v>
      </c>
      <c r="C280" t="str">
        <f t="shared" si="4"/>
        <v>Tanjung Santan-Malaysia</v>
      </c>
      <c r="D280">
        <v>0</v>
      </c>
    </row>
    <row r="281" spans="1:4" x14ac:dyDescent="0.25">
      <c r="A281" t="s">
        <v>73</v>
      </c>
      <c r="B281" t="s">
        <v>82</v>
      </c>
      <c r="C281" t="str">
        <f t="shared" si="4"/>
        <v>Tanjungpandan-Malaysia</v>
      </c>
      <c r="D281">
        <v>0</v>
      </c>
    </row>
    <row r="282" spans="1:4" x14ac:dyDescent="0.25">
      <c r="A282" t="s">
        <v>74</v>
      </c>
      <c r="B282" t="s">
        <v>82</v>
      </c>
      <c r="C282" t="str">
        <f t="shared" si="4"/>
        <v>Tanjungredeb-Malaysia</v>
      </c>
      <c r="D282">
        <v>0</v>
      </c>
    </row>
    <row r="283" spans="1:4" x14ac:dyDescent="0.25">
      <c r="A283" t="s">
        <v>2</v>
      </c>
      <c r="B283" t="s">
        <v>82</v>
      </c>
      <c r="C283" t="str">
        <f t="shared" si="4"/>
        <v>Teluk Bayur-Malaysia</v>
      </c>
      <c r="D283">
        <v>0</v>
      </c>
    </row>
    <row r="284" spans="1:4" x14ac:dyDescent="0.25">
      <c r="A284" t="s">
        <v>61</v>
      </c>
      <c r="B284" t="s">
        <v>82</v>
      </c>
      <c r="C284" t="str">
        <f t="shared" si="4"/>
        <v>Ternate-Malaysia</v>
      </c>
      <c r="D284">
        <v>1</v>
      </c>
    </row>
    <row r="285" spans="1:4" x14ac:dyDescent="0.25">
      <c r="A285" t="s">
        <v>66</v>
      </c>
      <c r="B285" t="s">
        <v>82</v>
      </c>
      <c r="C285" t="str">
        <f t="shared" si="4"/>
        <v>Tg. Sorong-Malaysia</v>
      </c>
      <c r="D285">
        <v>2</v>
      </c>
    </row>
    <row r="286" spans="1:4" x14ac:dyDescent="0.25">
      <c r="A286" t="s">
        <v>44</v>
      </c>
      <c r="B286" t="s">
        <v>82</v>
      </c>
      <c r="C286" t="str">
        <f t="shared" si="4"/>
        <v>Waingapu-Malaysia</v>
      </c>
      <c r="D286">
        <v>0</v>
      </c>
    </row>
    <row r="287" spans="1:4" x14ac:dyDescent="0.25">
      <c r="A287" t="s">
        <v>45</v>
      </c>
      <c r="B287" t="s">
        <v>83</v>
      </c>
      <c r="C287" t="str">
        <f t="shared" si="4"/>
        <v>Ambon-Malta</v>
      </c>
      <c r="D287">
        <v>0</v>
      </c>
    </row>
    <row r="288" spans="1:4" x14ac:dyDescent="0.25">
      <c r="A288" t="s">
        <v>46</v>
      </c>
      <c r="B288" t="s">
        <v>83</v>
      </c>
      <c r="C288" t="str">
        <f t="shared" si="4"/>
        <v>Balikpapan-Malta</v>
      </c>
      <c r="D288">
        <v>41</v>
      </c>
    </row>
    <row r="289" spans="1:4" x14ac:dyDescent="0.25">
      <c r="A289" t="s">
        <v>8</v>
      </c>
      <c r="B289" t="s">
        <v>83</v>
      </c>
      <c r="C289" t="str">
        <f t="shared" si="4"/>
        <v>Banjarmasin-Malta</v>
      </c>
      <c r="D289">
        <v>0</v>
      </c>
    </row>
    <row r="290" spans="1:4" x14ac:dyDescent="0.25">
      <c r="A290" t="s">
        <v>4</v>
      </c>
      <c r="B290" t="s">
        <v>83</v>
      </c>
      <c r="C290" t="str">
        <f t="shared" si="4"/>
        <v>Banten-Malta</v>
      </c>
      <c r="D290">
        <v>110</v>
      </c>
    </row>
    <row r="291" spans="1:4" x14ac:dyDescent="0.25">
      <c r="A291" t="s">
        <v>47</v>
      </c>
      <c r="B291" t="s">
        <v>83</v>
      </c>
      <c r="C291" t="str">
        <f t="shared" si="4"/>
        <v>Baubau-Malta</v>
      </c>
      <c r="D291">
        <v>0</v>
      </c>
    </row>
    <row r="292" spans="1:4" x14ac:dyDescent="0.25">
      <c r="A292" t="s">
        <v>9</v>
      </c>
      <c r="B292" t="s">
        <v>83</v>
      </c>
      <c r="C292" t="str">
        <f t="shared" si="4"/>
        <v>Belawan-Malta</v>
      </c>
      <c r="D292">
        <v>512</v>
      </c>
    </row>
    <row r="293" spans="1:4" x14ac:dyDescent="0.25">
      <c r="A293" t="s">
        <v>5</v>
      </c>
      <c r="B293" t="s">
        <v>83</v>
      </c>
      <c r="C293" t="str">
        <f t="shared" si="4"/>
        <v>Benoa-Malta</v>
      </c>
      <c r="D293">
        <v>4</v>
      </c>
    </row>
    <row r="294" spans="1:4" x14ac:dyDescent="0.25">
      <c r="A294" t="s">
        <v>11</v>
      </c>
      <c r="B294" t="s">
        <v>83</v>
      </c>
      <c r="C294" t="str">
        <f t="shared" si="4"/>
        <v>Bitung-Malta</v>
      </c>
      <c r="D294">
        <v>0</v>
      </c>
    </row>
    <row r="295" spans="1:4" x14ac:dyDescent="0.25">
      <c r="A295" t="s">
        <v>70</v>
      </c>
      <c r="B295" t="s">
        <v>83</v>
      </c>
      <c r="C295" t="str">
        <f t="shared" si="4"/>
        <v>Bontang Lng Terminal-Malta</v>
      </c>
      <c r="D295">
        <v>5</v>
      </c>
    </row>
    <row r="296" spans="1:4" x14ac:dyDescent="0.25">
      <c r="A296" t="s">
        <v>12</v>
      </c>
      <c r="B296" t="s">
        <v>83</v>
      </c>
      <c r="C296" t="str">
        <f t="shared" si="4"/>
        <v>Bula-Malta</v>
      </c>
      <c r="D296">
        <v>0</v>
      </c>
    </row>
    <row r="297" spans="1:4" x14ac:dyDescent="0.25">
      <c r="A297" t="s">
        <v>13</v>
      </c>
      <c r="B297" t="s">
        <v>83</v>
      </c>
      <c r="C297" t="str">
        <f t="shared" si="4"/>
        <v>Celukan Bawang-Malta</v>
      </c>
      <c r="D297">
        <v>0</v>
      </c>
    </row>
    <row r="298" spans="1:4" x14ac:dyDescent="0.25">
      <c r="A298" t="s">
        <v>3</v>
      </c>
      <c r="B298" t="s">
        <v>83</v>
      </c>
      <c r="C298" t="str">
        <f t="shared" si="4"/>
        <v>Cirebon-Malta</v>
      </c>
      <c r="D298">
        <v>0</v>
      </c>
    </row>
    <row r="299" spans="1:4" x14ac:dyDescent="0.25">
      <c r="A299" t="s">
        <v>14</v>
      </c>
      <c r="B299" t="s">
        <v>83</v>
      </c>
      <c r="C299" t="str">
        <f t="shared" si="4"/>
        <v>Donggala-Malta</v>
      </c>
      <c r="D299">
        <v>0</v>
      </c>
    </row>
    <row r="300" spans="1:4" x14ac:dyDescent="0.25">
      <c r="A300" t="s">
        <v>15</v>
      </c>
      <c r="B300" t="s">
        <v>83</v>
      </c>
      <c r="C300" t="str">
        <f t="shared" si="4"/>
        <v>Dumai-Malta</v>
      </c>
      <c r="D300">
        <v>83</v>
      </c>
    </row>
    <row r="301" spans="1:4" x14ac:dyDescent="0.25">
      <c r="A301" t="s">
        <v>50</v>
      </c>
      <c r="B301" t="s">
        <v>83</v>
      </c>
      <c r="C301" t="str">
        <f t="shared" si="4"/>
        <v>Ende-Malta</v>
      </c>
      <c r="D301">
        <v>0</v>
      </c>
    </row>
    <row r="302" spans="1:4" x14ac:dyDescent="0.25">
      <c r="A302" t="s">
        <v>51</v>
      </c>
      <c r="B302" t="s">
        <v>83</v>
      </c>
      <c r="C302" t="str">
        <f t="shared" si="4"/>
        <v>Fakfak-Malta</v>
      </c>
      <c r="D302">
        <v>0</v>
      </c>
    </row>
    <row r="303" spans="1:4" x14ac:dyDescent="0.25">
      <c r="A303" t="s">
        <v>16</v>
      </c>
      <c r="B303" t="s">
        <v>83</v>
      </c>
      <c r="C303" t="str">
        <f t="shared" si="4"/>
        <v>Gorontalo-Malta</v>
      </c>
      <c r="D303">
        <v>0</v>
      </c>
    </row>
    <row r="304" spans="1:4" x14ac:dyDescent="0.25">
      <c r="A304" t="s">
        <v>17</v>
      </c>
      <c r="B304" t="s">
        <v>83</v>
      </c>
      <c r="C304" t="str">
        <f t="shared" si="4"/>
        <v>Gresik-Malta</v>
      </c>
      <c r="D304">
        <v>91</v>
      </c>
    </row>
    <row r="305" spans="1:4" x14ac:dyDescent="0.25">
      <c r="A305" t="s">
        <v>18</v>
      </c>
      <c r="B305" t="s">
        <v>83</v>
      </c>
      <c r="C305" t="str">
        <f t="shared" si="4"/>
        <v>Jayapura-Malta</v>
      </c>
      <c r="D305">
        <v>0</v>
      </c>
    </row>
    <row r="306" spans="1:4" x14ac:dyDescent="0.25">
      <c r="A306" t="s">
        <v>19</v>
      </c>
      <c r="B306" t="s">
        <v>83</v>
      </c>
      <c r="C306" t="str">
        <f t="shared" si="4"/>
        <v>Kendari-Malta</v>
      </c>
      <c r="D306">
        <v>0</v>
      </c>
    </row>
    <row r="307" spans="1:4" x14ac:dyDescent="0.25">
      <c r="A307" t="s">
        <v>20</v>
      </c>
      <c r="B307" t="s">
        <v>83</v>
      </c>
      <c r="C307" t="str">
        <f t="shared" si="4"/>
        <v>Kolonodale-Malta</v>
      </c>
      <c r="D307">
        <v>0</v>
      </c>
    </row>
    <row r="308" spans="1:4" x14ac:dyDescent="0.25">
      <c r="A308" t="s">
        <v>21</v>
      </c>
      <c r="B308" t="s">
        <v>83</v>
      </c>
      <c r="C308" t="str">
        <f t="shared" si="4"/>
        <v>Kuala Tanjung-Malta</v>
      </c>
      <c r="D308">
        <v>0</v>
      </c>
    </row>
    <row r="309" spans="1:4" x14ac:dyDescent="0.25">
      <c r="A309" t="s">
        <v>22</v>
      </c>
      <c r="B309" t="s">
        <v>83</v>
      </c>
      <c r="C309" t="str">
        <f t="shared" si="4"/>
        <v>Kumai-Malta</v>
      </c>
      <c r="D309">
        <v>0</v>
      </c>
    </row>
    <row r="310" spans="1:4" x14ac:dyDescent="0.25">
      <c r="A310" t="s">
        <v>23</v>
      </c>
      <c r="B310" t="s">
        <v>83</v>
      </c>
      <c r="C310" t="str">
        <f t="shared" si="4"/>
        <v>Larantuka-Malta</v>
      </c>
      <c r="D310">
        <v>0</v>
      </c>
    </row>
    <row r="311" spans="1:4" x14ac:dyDescent="0.25">
      <c r="A311" t="s">
        <v>54</v>
      </c>
      <c r="B311" t="s">
        <v>83</v>
      </c>
      <c r="C311" t="str">
        <f t="shared" si="4"/>
        <v>Lhokseumawe-Malta</v>
      </c>
      <c r="D311">
        <v>436</v>
      </c>
    </row>
    <row r="312" spans="1:4" x14ac:dyDescent="0.25">
      <c r="A312" t="s">
        <v>24</v>
      </c>
      <c r="B312" t="s">
        <v>83</v>
      </c>
      <c r="C312" t="str">
        <f t="shared" si="4"/>
        <v>Luwuk-Malta</v>
      </c>
      <c r="D312">
        <v>0</v>
      </c>
    </row>
    <row r="313" spans="1:4" x14ac:dyDescent="0.25">
      <c r="A313" t="s">
        <v>25</v>
      </c>
      <c r="B313" t="s">
        <v>83</v>
      </c>
      <c r="C313" t="str">
        <f t="shared" si="4"/>
        <v>Manado-Malta</v>
      </c>
      <c r="D313">
        <v>0</v>
      </c>
    </row>
    <row r="314" spans="1:4" x14ac:dyDescent="0.25">
      <c r="A314" t="s">
        <v>55</v>
      </c>
      <c r="B314" t="s">
        <v>83</v>
      </c>
      <c r="C314" t="str">
        <f t="shared" si="4"/>
        <v>Maumere-Malta</v>
      </c>
      <c r="D314">
        <v>0</v>
      </c>
    </row>
    <row r="315" spans="1:4" x14ac:dyDescent="0.25">
      <c r="A315" t="s">
        <v>26</v>
      </c>
      <c r="B315" t="s">
        <v>83</v>
      </c>
      <c r="C315" t="str">
        <f t="shared" si="4"/>
        <v>Namlea-Malta</v>
      </c>
      <c r="D315">
        <v>0</v>
      </c>
    </row>
    <row r="316" spans="1:4" x14ac:dyDescent="0.25">
      <c r="A316" t="s">
        <v>56</v>
      </c>
      <c r="B316" t="s">
        <v>83</v>
      </c>
      <c r="C316" t="str">
        <f t="shared" si="4"/>
        <v>Palembang-Malta</v>
      </c>
      <c r="D316">
        <v>0</v>
      </c>
    </row>
    <row r="317" spans="1:4" x14ac:dyDescent="0.25">
      <c r="A317" t="s">
        <v>71</v>
      </c>
      <c r="B317" t="s">
        <v>83</v>
      </c>
      <c r="C317" t="str">
        <f t="shared" si="4"/>
        <v>Pangkalansusu-Malta</v>
      </c>
      <c r="D317">
        <v>0</v>
      </c>
    </row>
    <row r="318" spans="1:4" x14ac:dyDescent="0.25">
      <c r="A318" t="s">
        <v>28</v>
      </c>
      <c r="B318" t="s">
        <v>83</v>
      </c>
      <c r="C318" t="str">
        <f t="shared" si="4"/>
        <v>Panjang-Malta</v>
      </c>
      <c r="D318">
        <v>33</v>
      </c>
    </row>
    <row r="319" spans="1:4" x14ac:dyDescent="0.25">
      <c r="A319" t="s">
        <v>57</v>
      </c>
      <c r="B319" t="s">
        <v>83</v>
      </c>
      <c r="C319" t="str">
        <f t="shared" si="4"/>
        <v>Parepare-Malta</v>
      </c>
      <c r="D319">
        <v>0</v>
      </c>
    </row>
    <row r="320" spans="1:4" x14ac:dyDescent="0.25">
      <c r="A320" t="s">
        <v>32</v>
      </c>
      <c r="B320" t="s">
        <v>83</v>
      </c>
      <c r="C320" t="str">
        <f t="shared" si="4"/>
        <v>Pomalaa-Malta</v>
      </c>
      <c r="D320">
        <v>0</v>
      </c>
    </row>
    <row r="321" spans="1:4" x14ac:dyDescent="0.25">
      <c r="A321" t="s">
        <v>6</v>
      </c>
      <c r="B321" t="s">
        <v>83</v>
      </c>
      <c r="C321" t="str">
        <f t="shared" si="4"/>
        <v>Pontianak-Malta</v>
      </c>
      <c r="D321">
        <v>0</v>
      </c>
    </row>
    <row r="322" spans="1:4" x14ac:dyDescent="0.25">
      <c r="A322" t="s">
        <v>7</v>
      </c>
      <c r="B322" t="s">
        <v>83</v>
      </c>
      <c r="C322" t="str">
        <f t="shared" si="4"/>
        <v>Poso-Malta</v>
      </c>
      <c r="D322">
        <v>0</v>
      </c>
    </row>
    <row r="323" spans="1:4" x14ac:dyDescent="0.25">
      <c r="A323" t="s">
        <v>58</v>
      </c>
      <c r="B323" t="s">
        <v>83</v>
      </c>
      <c r="C323" t="str">
        <f t="shared" ref="C323:C386" si="5">_xlfn.CONCAT(TRIM(A323),"-",TRIM(B323))</f>
        <v>Probolinggo-Malta</v>
      </c>
      <c r="D323">
        <v>0</v>
      </c>
    </row>
    <row r="324" spans="1:4" x14ac:dyDescent="0.25">
      <c r="A324" t="s">
        <v>63</v>
      </c>
      <c r="B324" t="s">
        <v>83</v>
      </c>
      <c r="C324" t="str">
        <f t="shared" si="5"/>
        <v>Pulau Baai-Malta</v>
      </c>
      <c r="D324">
        <v>0</v>
      </c>
    </row>
    <row r="325" spans="1:4" x14ac:dyDescent="0.25">
      <c r="A325" t="s">
        <v>65</v>
      </c>
      <c r="B325" t="s">
        <v>83</v>
      </c>
      <c r="C325" t="str">
        <f t="shared" si="5"/>
        <v>Pulau Sambu-Malta</v>
      </c>
      <c r="D325">
        <v>677</v>
      </c>
    </row>
    <row r="326" spans="1:4" x14ac:dyDescent="0.25">
      <c r="A326" t="s">
        <v>72</v>
      </c>
      <c r="B326" t="s">
        <v>83</v>
      </c>
      <c r="C326" t="str">
        <f t="shared" si="5"/>
        <v>Raha Roadstead-Malta</v>
      </c>
      <c r="D326">
        <v>0</v>
      </c>
    </row>
    <row r="327" spans="1:4" x14ac:dyDescent="0.25">
      <c r="A327" t="s">
        <v>33</v>
      </c>
      <c r="B327" t="s">
        <v>83</v>
      </c>
      <c r="C327" t="str">
        <f t="shared" si="5"/>
        <v>Samarinda-Malta</v>
      </c>
      <c r="D327">
        <v>0</v>
      </c>
    </row>
    <row r="328" spans="1:4" x14ac:dyDescent="0.25">
      <c r="A328" t="s">
        <v>34</v>
      </c>
      <c r="B328" t="s">
        <v>83</v>
      </c>
      <c r="C328" t="str">
        <f t="shared" si="5"/>
        <v>Sampit-Malta</v>
      </c>
      <c r="D328">
        <v>0</v>
      </c>
    </row>
    <row r="329" spans="1:4" x14ac:dyDescent="0.25">
      <c r="A329" t="s">
        <v>35</v>
      </c>
      <c r="B329" t="s">
        <v>83</v>
      </c>
      <c r="C329" t="str">
        <f t="shared" si="5"/>
        <v>Saumlaki-Malta</v>
      </c>
      <c r="D329">
        <v>0</v>
      </c>
    </row>
    <row r="330" spans="1:4" x14ac:dyDescent="0.25">
      <c r="A330" t="s">
        <v>59</v>
      </c>
      <c r="B330" t="s">
        <v>83</v>
      </c>
      <c r="C330" t="str">
        <f t="shared" si="5"/>
        <v>Sekupang-Malta</v>
      </c>
      <c r="D330">
        <v>20</v>
      </c>
    </row>
    <row r="331" spans="1:4" x14ac:dyDescent="0.25">
      <c r="A331" t="s">
        <v>36</v>
      </c>
      <c r="B331" t="s">
        <v>83</v>
      </c>
      <c r="C331" t="str">
        <f t="shared" si="5"/>
        <v>Serui-Malta</v>
      </c>
      <c r="D331">
        <v>0</v>
      </c>
    </row>
    <row r="332" spans="1:4" x14ac:dyDescent="0.25">
      <c r="A332" t="s">
        <v>37</v>
      </c>
      <c r="B332" t="s">
        <v>83</v>
      </c>
      <c r="C332" t="str">
        <f t="shared" si="5"/>
        <v>Sibolga-Malta</v>
      </c>
      <c r="D332">
        <v>0</v>
      </c>
    </row>
    <row r="333" spans="1:4" x14ac:dyDescent="0.25">
      <c r="A333" t="s">
        <v>60</v>
      </c>
      <c r="B333" t="s">
        <v>83</v>
      </c>
      <c r="C333" t="str">
        <f t="shared" si="5"/>
        <v>Sungaipakning-Malta</v>
      </c>
      <c r="D333">
        <v>2</v>
      </c>
    </row>
    <row r="334" spans="1:4" x14ac:dyDescent="0.25">
      <c r="A334" t="s">
        <v>38</v>
      </c>
      <c r="B334" t="s">
        <v>83</v>
      </c>
      <c r="C334" t="str">
        <f t="shared" si="5"/>
        <v>Tahuna-Malta</v>
      </c>
      <c r="D334">
        <v>0</v>
      </c>
    </row>
    <row r="335" spans="1:4" x14ac:dyDescent="0.25">
      <c r="A335" t="s">
        <v>39</v>
      </c>
      <c r="B335" t="s">
        <v>83</v>
      </c>
      <c r="C335" t="str">
        <f t="shared" si="5"/>
        <v>Tanjung Balai Karimun-Malta</v>
      </c>
      <c r="D335">
        <v>0</v>
      </c>
    </row>
    <row r="336" spans="1:4" x14ac:dyDescent="0.25">
      <c r="A336" t="s">
        <v>67</v>
      </c>
      <c r="B336" t="s">
        <v>83</v>
      </c>
      <c r="C336" t="str">
        <f t="shared" si="5"/>
        <v>Tanjung Benete-Malta</v>
      </c>
      <c r="D336">
        <v>1</v>
      </c>
    </row>
    <row r="337" spans="1:4" x14ac:dyDescent="0.25">
      <c r="A337" t="s">
        <v>75</v>
      </c>
      <c r="B337" t="s">
        <v>83</v>
      </c>
      <c r="C337" t="str">
        <f t="shared" si="5"/>
        <v>Tanjung Santan-Malta</v>
      </c>
      <c r="D337">
        <v>0</v>
      </c>
    </row>
    <row r="338" spans="1:4" x14ac:dyDescent="0.25">
      <c r="A338" t="s">
        <v>73</v>
      </c>
      <c r="B338" t="s">
        <v>83</v>
      </c>
      <c r="C338" t="str">
        <f t="shared" si="5"/>
        <v>Tanjungpandan-Malta</v>
      </c>
      <c r="D338">
        <v>0</v>
      </c>
    </row>
    <row r="339" spans="1:4" x14ac:dyDescent="0.25">
      <c r="A339" t="s">
        <v>74</v>
      </c>
      <c r="B339" t="s">
        <v>83</v>
      </c>
      <c r="C339" t="str">
        <f t="shared" si="5"/>
        <v>Tanjungredeb-Malta</v>
      </c>
      <c r="D339">
        <v>0</v>
      </c>
    </row>
    <row r="340" spans="1:4" x14ac:dyDescent="0.25">
      <c r="A340" t="s">
        <v>2</v>
      </c>
      <c r="B340" t="s">
        <v>83</v>
      </c>
      <c r="C340" t="str">
        <f t="shared" si="5"/>
        <v>Teluk Bayur-Malta</v>
      </c>
      <c r="D340">
        <v>4</v>
      </c>
    </row>
    <row r="341" spans="1:4" x14ac:dyDescent="0.25">
      <c r="A341" t="s">
        <v>61</v>
      </c>
      <c r="B341" t="s">
        <v>83</v>
      </c>
      <c r="C341" t="str">
        <f t="shared" si="5"/>
        <v>Ternate-Malta</v>
      </c>
      <c r="D341">
        <v>0</v>
      </c>
    </row>
    <row r="342" spans="1:4" x14ac:dyDescent="0.25">
      <c r="A342" t="s">
        <v>66</v>
      </c>
      <c r="B342" t="s">
        <v>83</v>
      </c>
      <c r="C342" t="str">
        <f t="shared" si="5"/>
        <v>Tg. Sorong-Malta</v>
      </c>
      <c r="D342">
        <v>0</v>
      </c>
    </row>
    <row r="343" spans="1:4" x14ac:dyDescent="0.25">
      <c r="A343" t="s">
        <v>44</v>
      </c>
      <c r="B343" t="s">
        <v>83</v>
      </c>
      <c r="C343" t="str">
        <f t="shared" si="5"/>
        <v>Waingapu-Malta</v>
      </c>
      <c r="D343">
        <v>0</v>
      </c>
    </row>
    <row r="344" spans="1:4" x14ac:dyDescent="0.25">
      <c r="A344" t="s">
        <v>45</v>
      </c>
      <c r="B344" t="s">
        <v>89</v>
      </c>
      <c r="C344" t="str">
        <f t="shared" si="5"/>
        <v>Ambon-Marshall Islands</v>
      </c>
      <c r="D344">
        <v>0</v>
      </c>
    </row>
    <row r="345" spans="1:4" x14ac:dyDescent="0.25">
      <c r="A345" t="s">
        <v>46</v>
      </c>
      <c r="B345" t="s">
        <v>89</v>
      </c>
      <c r="C345" t="str">
        <f t="shared" si="5"/>
        <v>Balikpapan-Marshall Islands</v>
      </c>
      <c r="D345">
        <v>653</v>
      </c>
    </row>
    <row r="346" spans="1:4" x14ac:dyDescent="0.25">
      <c r="A346" t="s">
        <v>8</v>
      </c>
      <c r="B346" t="s">
        <v>89</v>
      </c>
      <c r="C346" t="str">
        <f t="shared" si="5"/>
        <v>Banjarmasin-Marshall Islands</v>
      </c>
      <c r="D346">
        <v>0</v>
      </c>
    </row>
    <row r="347" spans="1:4" x14ac:dyDescent="0.25">
      <c r="A347" t="s">
        <v>4</v>
      </c>
      <c r="B347" t="s">
        <v>89</v>
      </c>
      <c r="C347" t="str">
        <f t="shared" si="5"/>
        <v>Banten-Marshall Islands</v>
      </c>
      <c r="D347">
        <v>1713</v>
      </c>
    </row>
    <row r="348" spans="1:4" x14ac:dyDescent="0.25">
      <c r="A348" t="s">
        <v>47</v>
      </c>
      <c r="B348" t="s">
        <v>89</v>
      </c>
      <c r="C348" t="str">
        <f t="shared" si="5"/>
        <v>Baubau-Marshall Islands</v>
      </c>
      <c r="D348">
        <v>0</v>
      </c>
    </row>
    <row r="349" spans="1:4" x14ac:dyDescent="0.25">
      <c r="A349" t="s">
        <v>9</v>
      </c>
      <c r="B349" t="s">
        <v>89</v>
      </c>
      <c r="C349" t="str">
        <f t="shared" si="5"/>
        <v>Belawan-Marshall Islands</v>
      </c>
      <c r="D349">
        <v>41</v>
      </c>
    </row>
    <row r="350" spans="1:4" x14ac:dyDescent="0.25">
      <c r="A350" t="s">
        <v>5</v>
      </c>
      <c r="B350" t="s">
        <v>89</v>
      </c>
      <c r="C350" t="str">
        <f t="shared" si="5"/>
        <v>Benoa-Marshall Islands</v>
      </c>
      <c r="D350">
        <v>15</v>
      </c>
    </row>
    <row r="351" spans="1:4" x14ac:dyDescent="0.25">
      <c r="A351" t="s">
        <v>11</v>
      </c>
      <c r="B351" t="s">
        <v>89</v>
      </c>
      <c r="C351" t="str">
        <f t="shared" si="5"/>
        <v>Bitung-Marshall Islands</v>
      </c>
      <c r="D351">
        <v>4</v>
      </c>
    </row>
    <row r="352" spans="1:4" x14ac:dyDescent="0.25">
      <c r="A352" t="s">
        <v>70</v>
      </c>
      <c r="B352" t="s">
        <v>89</v>
      </c>
      <c r="C352" t="str">
        <f t="shared" si="5"/>
        <v>Bontang Lng Terminal-Marshall Islands</v>
      </c>
      <c r="D352">
        <v>1</v>
      </c>
    </row>
    <row r="353" spans="1:4" x14ac:dyDescent="0.25">
      <c r="A353" t="s">
        <v>12</v>
      </c>
      <c r="B353" t="s">
        <v>89</v>
      </c>
      <c r="C353" t="str">
        <f t="shared" si="5"/>
        <v>Bula-Marshall Islands</v>
      </c>
      <c r="D353">
        <v>0</v>
      </c>
    </row>
    <row r="354" spans="1:4" x14ac:dyDescent="0.25">
      <c r="A354" t="s">
        <v>13</v>
      </c>
      <c r="B354" t="s">
        <v>89</v>
      </c>
      <c r="C354" t="str">
        <f t="shared" si="5"/>
        <v>Celukan Bawang-Marshall Islands</v>
      </c>
      <c r="D354">
        <v>0</v>
      </c>
    </row>
    <row r="355" spans="1:4" x14ac:dyDescent="0.25">
      <c r="A355" t="s">
        <v>3</v>
      </c>
      <c r="B355" t="s">
        <v>89</v>
      </c>
      <c r="C355" t="str">
        <f t="shared" si="5"/>
        <v>Cirebon-Marshall Islands</v>
      </c>
      <c r="D355">
        <v>0</v>
      </c>
    </row>
    <row r="356" spans="1:4" x14ac:dyDescent="0.25">
      <c r="A356" t="s">
        <v>14</v>
      </c>
      <c r="B356" t="s">
        <v>89</v>
      </c>
      <c r="C356" t="str">
        <f t="shared" si="5"/>
        <v>Donggala-Marshall Islands</v>
      </c>
      <c r="D356">
        <v>0</v>
      </c>
    </row>
    <row r="357" spans="1:4" x14ac:dyDescent="0.25">
      <c r="A357" t="s">
        <v>15</v>
      </c>
      <c r="B357" t="s">
        <v>89</v>
      </c>
      <c r="C357" t="str">
        <f t="shared" si="5"/>
        <v>Dumai-Marshall Islands</v>
      </c>
      <c r="D357">
        <v>371</v>
      </c>
    </row>
    <row r="358" spans="1:4" x14ac:dyDescent="0.25">
      <c r="A358" t="s">
        <v>50</v>
      </c>
      <c r="B358" t="s">
        <v>89</v>
      </c>
      <c r="C358" t="str">
        <f t="shared" si="5"/>
        <v>Ende-Marshall Islands</v>
      </c>
      <c r="D358">
        <v>0</v>
      </c>
    </row>
    <row r="359" spans="1:4" x14ac:dyDescent="0.25">
      <c r="A359" t="s">
        <v>51</v>
      </c>
      <c r="B359" t="s">
        <v>89</v>
      </c>
      <c r="C359" t="str">
        <f t="shared" si="5"/>
        <v>Fakfak-Marshall Islands</v>
      </c>
      <c r="D359">
        <v>0</v>
      </c>
    </row>
    <row r="360" spans="1:4" x14ac:dyDescent="0.25">
      <c r="A360" t="s">
        <v>16</v>
      </c>
      <c r="B360" t="s">
        <v>89</v>
      </c>
      <c r="C360" t="str">
        <f t="shared" si="5"/>
        <v>Gorontalo-Marshall Islands</v>
      </c>
      <c r="D360">
        <v>0</v>
      </c>
    </row>
    <row r="361" spans="1:4" x14ac:dyDescent="0.25">
      <c r="A361" t="s">
        <v>17</v>
      </c>
      <c r="B361" t="s">
        <v>89</v>
      </c>
      <c r="C361" t="str">
        <f t="shared" si="5"/>
        <v>Gresik-Marshall Islands</v>
      </c>
      <c r="D361">
        <v>393</v>
      </c>
    </row>
    <row r="362" spans="1:4" x14ac:dyDescent="0.25">
      <c r="A362" t="s">
        <v>18</v>
      </c>
      <c r="B362" t="s">
        <v>89</v>
      </c>
      <c r="C362" t="str">
        <f t="shared" si="5"/>
        <v>Jayapura-Marshall Islands</v>
      </c>
      <c r="D362">
        <v>0</v>
      </c>
    </row>
    <row r="363" spans="1:4" x14ac:dyDescent="0.25">
      <c r="A363" t="s">
        <v>19</v>
      </c>
      <c r="B363" t="s">
        <v>89</v>
      </c>
      <c r="C363" t="str">
        <f t="shared" si="5"/>
        <v>Kendari-Marshall Islands</v>
      </c>
      <c r="D363">
        <v>0</v>
      </c>
    </row>
    <row r="364" spans="1:4" x14ac:dyDescent="0.25">
      <c r="A364" t="s">
        <v>20</v>
      </c>
      <c r="B364" t="s">
        <v>89</v>
      </c>
      <c r="C364" t="str">
        <f t="shared" si="5"/>
        <v>Kolonodale-Marshall Islands</v>
      </c>
      <c r="D364">
        <v>0</v>
      </c>
    </row>
    <row r="365" spans="1:4" x14ac:dyDescent="0.25">
      <c r="A365" t="s">
        <v>21</v>
      </c>
      <c r="B365" t="s">
        <v>89</v>
      </c>
      <c r="C365" t="str">
        <f t="shared" si="5"/>
        <v>Kuala Tanjung-Marshall Islands</v>
      </c>
      <c r="D365">
        <v>15</v>
      </c>
    </row>
    <row r="366" spans="1:4" x14ac:dyDescent="0.25">
      <c r="A366" t="s">
        <v>22</v>
      </c>
      <c r="B366" t="s">
        <v>89</v>
      </c>
      <c r="C366" t="str">
        <f t="shared" si="5"/>
        <v>Kumai-Marshall Islands</v>
      </c>
      <c r="D366">
        <v>0</v>
      </c>
    </row>
    <row r="367" spans="1:4" x14ac:dyDescent="0.25">
      <c r="A367" t="s">
        <v>23</v>
      </c>
      <c r="B367" t="s">
        <v>89</v>
      </c>
      <c r="C367" t="str">
        <f t="shared" si="5"/>
        <v>Larantuka-Marshall Islands</v>
      </c>
      <c r="D367">
        <v>0</v>
      </c>
    </row>
    <row r="368" spans="1:4" x14ac:dyDescent="0.25">
      <c r="A368" t="s">
        <v>54</v>
      </c>
      <c r="B368" t="s">
        <v>89</v>
      </c>
      <c r="C368" t="str">
        <f t="shared" si="5"/>
        <v>Lhokseumawe-Marshall Islands</v>
      </c>
      <c r="D368">
        <v>19</v>
      </c>
    </row>
    <row r="369" spans="1:4" x14ac:dyDescent="0.25">
      <c r="A369" t="s">
        <v>24</v>
      </c>
      <c r="B369" t="s">
        <v>89</v>
      </c>
      <c r="C369" t="str">
        <f t="shared" si="5"/>
        <v>Luwuk-Marshall Islands</v>
      </c>
      <c r="D369">
        <v>0</v>
      </c>
    </row>
    <row r="370" spans="1:4" x14ac:dyDescent="0.25">
      <c r="A370" t="s">
        <v>25</v>
      </c>
      <c r="B370" t="s">
        <v>89</v>
      </c>
      <c r="C370" t="str">
        <f t="shared" si="5"/>
        <v>Manado-Marshall Islands</v>
      </c>
      <c r="D370">
        <v>0</v>
      </c>
    </row>
    <row r="371" spans="1:4" x14ac:dyDescent="0.25">
      <c r="A371" t="s">
        <v>55</v>
      </c>
      <c r="B371" t="s">
        <v>89</v>
      </c>
      <c r="C371" t="str">
        <f t="shared" si="5"/>
        <v>Maumere-Marshall Islands</v>
      </c>
      <c r="D371">
        <v>0</v>
      </c>
    </row>
    <row r="372" spans="1:4" x14ac:dyDescent="0.25">
      <c r="A372" t="s">
        <v>26</v>
      </c>
      <c r="B372" t="s">
        <v>89</v>
      </c>
      <c r="C372" t="str">
        <f t="shared" si="5"/>
        <v>Namlea-Marshall Islands</v>
      </c>
      <c r="D372">
        <v>0</v>
      </c>
    </row>
    <row r="373" spans="1:4" x14ac:dyDescent="0.25">
      <c r="A373" t="s">
        <v>56</v>
      </c>
      <c r="B373" t="s">
        <v>89</v>
      </c>
      <c r="C373" t="str">
        <f t="shared" si="5"/>
        <v>Palembang-Marshall Islands</v>
      </c>
      <c r="D373">
        <v>0</v>
      </c>
    </row>
    <row r="374" spans="1:4" x14ac:dyDescent="0.25">
      <c r="A374" t="s">
        <v>71</v>
      </c>
      <c r="B374" t="s">
        <v>89</v>
      </c>
      <c r="C374" t="str">
        <f t="shared" si="5"/>
        <v>Pangkalansusu-Marshall Islands</v>
      </c>
      <c r="D374">
        <v>0</v>
      </c>
    </row>
    <row r="375" spans="1:4" x14ac:dyDescent="0.25">
      <c r="A375" t="s">
        <v>28</v>
      </c>
      <c r="B375" t="s">
        <v>89</v>
      </c>
      <c r="C375" t="str">
        <f t="shared" si="5"/>
        <v>Panjang-Marshall Islands</v>
      </c>
      <c r="D375">
        <v>159</v>
      </c>
    </row>
    <row r="376" spans="1:4" x14ac:dyDescent="0.25">
      <c r="A376" t="s">
        <v>57</v>
      </c>
      <c r="B376" t="s">
        <v>89</v>
      </c>
      <c r="C376" t="str">
        <f t="shared" si="5"/>
        <v>Parepare-Marshall Islands</v>
      </c>
      <c r="D376">
        <v>0</v>
      </c>
    </row>
    <row r="377" spans="1:4" x14ac:dyDescent="0.25">
      <c r="A377" t="s">
        <v>32</v>
      </c>
      <c r="B377" t="s">
        <v>89</v>
      </c>
      <c r="C377" t="str">
        <f t="shared" si="5"/>
        <v>Pomalaa-Marshall Islands</v>
      </c>
      <c r="D377">
        <v>0</v>
      </c>
    </row>
    <row r="378" spans="1:4" x14ac:dyDescent="0.25">
      <c r="A378" t="s">
        <v>6</v>
      </c>
      <c r="B378" t="s">
        <v>89</v>
      </c>
      <c r="C378" t="str">
        <f t="shared" si="5"/>
        <v>Pontianak-Marshall Islands</v>
      </c>
      <c r="D378">
        <v>0</v>
      </c>
    </row>
    <row r="379" spans="1:4" x14ac:dyDescent="0.25">
      <c r="A379" t="s">
        <v>7</v>
      </c>
      <c r="B379" t="s">
        <v>89</v>
      </c>
      <c r="C379" t="str">
        <f t="shared" si="5"/>
        <v>Poso-Marshall Islands</v>
      </c>
      <c r="D379">
        <v>0</v>
      </c>
    </row>
    <row r="380" spans="1:4" x14ac:dyDescent="0.25">
      <c r="A380" t="s">
        <v>58</v>
      </c>
      <c r="B380" t="s">
        <v>89</v>
      </c>
      <c r="C380" t="str">
        <f t="shared" si="5"/>
        <v>Probolinggo-Marshall Islands</v>
      </c>
      <c r="D380">
        <v>1</v>
      </c>
    </row>
    <row r="381" spans="1:4" x14ac:dyDescent="0.25">
      <c r="A381" t="s">
        <v>63</v>
      </c>
      <c r="B381" t="s">
        <v>89</v>
      </c>
      <c r="C381" t="str">
        <f t="shared" si="5"/>
        <v>Pulau Baai-Marshall Islands</v>
      </c>
      <c r="D381">
        <v>62</v>
      </c>
    </row>
    <row r="382" spans="1:4" x14ac:dyDescent="0.25">
      <c r="A382" t="s">
        <v>65</v>
      </c>
      <c r="B382" t="s">
        <v>89</v>
      </c>
      <c r="C382" t="str">
        <f t="shared" si="5"/>
        <v>Pulau Sambu-Marshall Islands</v>
      </c>
      <c r="D382">
        <v>3534</v>
      </c>
    </row>
    <row r="383" spans="1:4" x14ac:dyDescent="0.25">
      <c r="A383" t="s">
        <v>72</v>
      </c>
      <c r="B383" t="s">
        <v>89</v>
      </c>
      <c r="C383" t="str">
        <f t="shared" si="5"/>
        <v>Raha Roadstead-Marshall Islands</v>
      </c>
      <c r="D383">
        <v>0</v>
      </c>
    </row>
    <row r="384" spans="1:4" x14ac:dyDescent="0.25">
      <c r="A384" t="s">
        <v>33</v>
      </c>
      <c r="B384" t="s">
        <v>89</v>
      </c>
      <c r="C384" t="str">
        <f t="shared" si="5"/>
        <v>Samarinda-Marshall Islands</v>
      </c>
      <c r="D384">
        <v>0</v>
      </c>
    </row>
    <row r="385" spans="1:4" x14ac:dyDescent="0.25">
      <c r="A385" t="s">
        <v>34</v>
      </c>
      <c r="B385" t="s">
        <v>89</v>
      </c>
      <c r="C385" t="str">
        <f t="shared" si="5"/>
        <v>Sampit-Marshall Islands</v>
      </c>
      <c r="D385">
        <v>0</v>
      </c>
    </row>
    <row r="386" spans="1:4" x14ac:dyDescent="0.25">
      <c r="A386" t="s">
        <v>35</v>
      </c>
      <c r="B386" t="s">
        <v>89</v>
      </c>
      <c r="C386" t="str">
        <f t="shared" si="5"/>
        <v>Saumlaki-Marshall Islands</v>
      </c>
      <c r="D386">
        <v>0</v>
      </c>
    </row>
    <row r="387" spans="1:4" x14ac:dyDescent="0.25">
      <c r="A387" t="s">
        <v>59</v>
      </c>
      <c r="B387" t="s">
        <v>89</v>
      </c>
      <c r="C387" t="str">
        <f t="shared" ref="C387:C450" si="6">_xlfn.CONCAT(TRIM(A387),"-",TRIM(B387))</f>
        <v>Sekupang-Marshall Islands</v>
      </c>
      <c r="D387">
        <v>1599</v>
      </c>
    </row>
    <row r="388" spans="1:4" x14ac:dyDescent="0.25">
      <c r="A388" t="s">
        <v>36</v>
      </c>
      <c r="B388" t="s">
        <v>89</v>
      </c>
      <c r="C388" t="str">
        <f t="shared" si="6"/>
        <v>Serui-Marshall Islands</v>
      </c>
      <c r="D388">
        <v>0</v>
      </c>
    </row>
    <row r="389" spans="1:4" x14ac:dyDescent="0.25">
      <c r="A389" t="s">
        <v>37</v>
      </c>
      <c r="B389" t="s">
        <v>89</v>
      </c>
      <c r="C389" t="str">
        <f t="shared" si="6"/>
        <v>Sibolga-Marshall Islands</v>
      </c>
      <c r="D389">
        <v>1</v>
      </c>
    </row>
    <row r="390" spans="1:4" x14ac:dyDescent="0.25">
      <c r="A390" t="s">
        <v>60</v>
      </c>
      <c r="B390" t="s">
        <v>89</v>
      </c>
      <c r="C390" t="str">
        <f t="shared" si="6"/>
        <v>Sungaipakning-Marshall Islands</v>
      </c>
      <c r="D390">
        <v>16</v>
      </c>
    </row>
    <row r="391" spans="1:4" x14ac:dyDescent="0.25">
      <c r="A391" t="s">
        <v>38</v>
      </c>
      <c r="B391" t="s">
        <v>89</v>
      </c>
      <c r="C391" t="str">
        <f t="shared" si="6"/>
        <v>Tahuna-Marshall Islands</v>
      </c>
      <c r="D391">
        <v>0</v>
      </c>
    </row>
    <row r="392" spans="1:4" x14ac:dyDescent="0.25">
      <c r="A392" t="s">
        <v>39</v>
      </c>
      <c r="B392" t="s">
        <v>89</v>
      </c>
      <c r="C392" t="str">
        <f t="shared" si="6"/>
        <v>Tanjung Balai Karimun-Marshall Islands</v>
      </c>
      <c r="D392">
        <v>0</v>
      </c>
    </row>
    <row r="393" spans="1:4" x14ac:dyDescent="0.25">
      <c r="A393" t="s">
        <v>67</v>
      </c>
      <c r="B393" t="s">
        <v>89</v>
      </c>
      <c r="C393" t="str">
        <f t="shared" si="6"/>
        <v>Tanjung Benete-Marshall Islands</v>
      </c>
      <c r="D393">
        <v>0</v>
      </c>
    </row>
    <row r="394" spans="1:4" x14ac:dyDescent="0.25">
      <c r="A394" t="s">
        <v>75</v>
      </c>
      <c r="B394" t="s">
        <v>89</v>
      </c>
      <c r="C394" t="str">
        <f t="shared" si="6"/>
        <v>Tanjung Santan-Marshall Islands</v>
      </c>
      <c r="D394">
        <v>0</v>
      </c>
    </row>
    <row r="395" spans="1:4" x14ac:dyDescent="0.25">
      <c r="A395" t="s">
        <v>73</v>
      </c>
      <c r="B395" t="s">
        <v>89</v>
      </c>
      <c r="C395" t="str">
        <f t="shared" si="6"/>
        <v>Tanjungpandan-Marshall Islands</v>
      </c>
      <c r="D395">
        <v>0</v>
      </c>
    </row>
    <row r="396" spans="1:4" x14ac:dyDescent="0.25">
      <c r="A396" t="s">
        <v>74</v>
      </c>
      <c r="B396" t="s">
        <v>89</v>
      </c>
      <c r="C396" t="str">
        <f t="shared" si="6"/>
        <v>Tanjungredeb-Marshall Islands</v>
      </c>
      <c r="D396">
        <v>0</v>
      </c>
    </row>
    <row r="397" spans="1:4" x14ac:dyDescent="0.25">
      <c r="A397" t="s">
        <v>2</v>
      </c>
      <c r="B397" t="s">
        <v>89</v>
      </c>
      <c r="C397" t="str">
        <f t="shared" si="6"/>
        <v>Teluk Bayur-Marshall Islands</v>
      </c>
      <c r="D397">
        <v>30</v>
      </c>
    </row>
    <row r="398" spans="1:4" x14ac:dyDescent="0.25">
      <c r="A398" t="s">
        <v>61</v>
      </c>
      <c r="B398" t="s">
        <v>89</v>
      </c>
      <c r="C398" t="str">
        <f t="shared" si="6"/>
        <v>Ternate-Marshall Islands</v>
      </c>
      <c r="D398">
        <v>0</v>
      </c>
    </row>
    <row r="399" spans="1:4" x14ac:dyDescent="0.25">
      <c r="A399" t="s">
        <v>66</v>
      </c>
      <c r="B399" t="s">
        <v>89</v>
      </c>
      <c r="C399" t="str">
        <f t="shared" si="6"/>
        <v>Tg. Sorong-Marshall Islands</v>
      </c>
      <c r="D399">
        <v>1</v>
      </c>
    </row>
    <row r="400" spans="1:4" x14ac:dyDescent="0.25">
      <c r="A400" t="s">
        <v>44</v>
      </c>
      <c r="B400" t="s">
        <v>89</v>
      </c>
      <c r="C400" t="str">
        <f t="shared" si="6"/>
        <v>Waingapu-Marshall Islands</v>
      </c>
      <c r="D400">
        <v>0</v>
      </c>
    </row>
    <row r="401" spans="1:4" x14ac:dyDescent="0.25">
      <c r="A401" t="s">
        <v>45</v>
      </c>
      <c r="B401" t="s">
        <v>88</v>
      </c>
      <c r="C401" t="str">
        <f t="shared" si="6"/>
        <v>Ambon-Panama</v>
      </c>
      <c r="D401">
        <v>0</v>
      </c>
    </row>
    <row r="402" spans="1:4" x14ac:dyDescent="0.25">
      <c r="A402" t="s">
        <v>46</v>
      </c>
      <c r="B402" t="s">
        <v>88</v>
      </c>
      <c r="C402" t="str">
        <f t="shared" si="6"/>
        <v>Balikpapan-Panama</v>
      </c>
      <c r="D402">
        <v>795</v>
      </c>
    </row>
    <row r="403" spans="1:4" x14ac:dyDescent="0.25">
      <c r="A403" t="s">
        <v>8</v>
      </c>
      <c r="B403" t="s">
        <v>88</v>
      </c>
      <c r="C403" t="str">
        <f t="shared" si="6"/>
        <v>Banjarmasin-Panama</v>
      </c>
      <c r="D403">
        <v>0</v>
      </c>
    </row>
    <row r="404" spans="1:4" x14ac:dyDescent="0.25">
      <c r="A404" t="s">
        <v>4</v>
      </c>
      <c r="B404" t="s">
        <v>88</v>
      </c>
      <c r="C404" t="str">
        <f t="shared" si="6"/>
        <v>Banten-Panama</v>
      </c>
      <c r="D404">
        <v>1219</v>
      </c>
    </row>
    <row r="405" spans="1:4" x14ac:dyDescent="0.25">
      <c r="A405" t="s">
        <v>47</v>
      </c>
      <c r="B405" t="s">
        <v>88</v>
      </c>
      <c r="C405" t="str">
        <f t="shared" si="6"/>
        <v>Baubau-Panama</v>
      </c>
      <c r="D405">
        <v>0</v>
      </c>
    </row>
    <row r="406" spans="1:4" x14ac:dyDescent="0.25">
      <c r="A406" t="s">
        <v>9</v>
      </c>
      <c r="B406" t="s">
        <v>88</v>
      </c>
      <c r="C406" t="str">
        <f t="shared" si="6"/>
        <v>Belawan-Panama</v>
      </c>
      <c r="D406">
        <v>124</v>
      </c>
    </row>
    <row r="407" spans="1:4" x14ac:dyDescent="0.25">
      <c r="A407" t="s">
        <v>5</v>
      </c>
      <c r="B407" t="s">
        <v>88</v>
      </c>
      <c r="C407" t="str">
        <f t="shared" si="6"/>
        <v>Benoa-Panama</v>
      </c>
      <c r="D407">
        <v>4</v>
      </c>
    </row>
    <row r="408" spans="1:4" x14ac:dyDescent="0.25">
      <c r="A408" t="s">
        <v>11</v>
      </c>
      <c r="B408" t="s">
        <v>88</v>
      </c>
      <c r="C408" t="str">
        <f t="shared" si="6"/>
        <v>Bitung-Panama</v>
      </c>
      <c r="D408">
        <v>35</v>
      </c>
    </row>
    <row r="409" spans="1:4" x14ac:dyDescent="0.25">
      <c r="A409" t="s">
        <v>70</v>
      </c>
      <c r="B409" t="s">
        <v>88</v>
      </c>
      <c r="C409" t="str">
        <f t="shared" si="6"/>
        <v>Bontang Lng Terminal-Panama</v>
      </c>
      <c r="D409">
        <v>5</v>
      </c>
    </row>
    <row r="410" spans="1:4" x14ac:dyDescent="0.25">
      <c r="A410" t="s">
        <v>12</v>
      </c>
      <c r="B410" t="s">
        <v>88</v>
      </c>
      <c r="C410" t="str">
        <f t="shared" si="6"/>
        <v>Bula-Panama</v>
      </c>
      <c r="D410">
        <v>0</v>
      </c>
    </row>
    <row r="411" spans="1:4" x14ac:dyDescent="0.25">
      <c r="A411" t="s">
        <v>13</v>
      </c>
      <c r="B411" t="s">
        <v>88</v>
      </c>
      <c r="C411" t="str">
        <f t="shared" si="6"/>
        <v>Celukan Bawang-Panama</v>
      </c>
      <c r="D411">
        <v>3</v>
      </c>
    </row>
    <row r="412" spans="1:4" x14ac:dyDescent="0.25">
      <c r="A412" t="s">
        <v>3</v>
      </c>
      <c r="B412" t="s">
        <v>88</v>
      </c>
      <c r="C412" t="str">
        <f t="shared" si="6"/>
        <v>Cirebon-Panama</v>
      </c>
      <c r="D412">
        <v>4</v>
      </c>
    </row>
    <row r="413" spans="1:4" x14ac:dyDescent="0.25">
      <c r="A413" t="s">
        <v>14</v>
      </c>
      <c r="B413" t="s">
        <v>88</v>
      </c>
      <c r="C413" t="str">
        <f t="shared" si="6"/>
        <v>Donggala-Panama</v>
      </c>
      <c r="D413">
        <v>0</v>
      </c>
    </row>
    <row r="414" spans="1:4" x14ac:dyDescent="0.25">
      <c r="A414" t="s">
        <v>15</v>
      </c>
      <c r="B414" t="s">
        <v>88</v>
      </c>
      <c r="C414" t="str">
        <f t="shared" si="6"/>
        <v>Dumai-Panama</v>
      </c>
      <c r="D414">
        <v>1287</v>
      </c>
    </row>
    <row r="415" spans="1:4" x14ac:dyDescent="0.25">
      <c r="A415" t="s">
        <v>50</v>
      </c>
      <c r="B415" t="s">
        <v>88</v>
      </c>
      <c r="C415" t="str">
        <f t="shared" si="6"/>
        <v>Ende-Panama</v>
      </c>
      <c r="D415">
        <v>0</v>
      </c>
    </row>
    <row r="416" spans="1:4" x14ac:dyDescent="0.25">
      <c r="A416" t="s">
        <v>51</v>
      </c>
      <c r="B416" t="s">
        <v>88</v>
      </c>
      <c r="C416" t="str">
        <f t="shared" si="6"/>
        <v>Fakfak-Panama</v>
      </c>
      <c r="D416">
        <v>0</v>
      </c>
    </row>
    <row r="417" spans="1:4" x14ac:dyDescent="0.25">
      <c r="A417" t="s">
        <v>16</v>
      </c>
      <c r="B417" t="s">
        <v>88</v>
      </c>
      <c r="C417" t="str">
        <f t="shared" si="6"/>
        <v>Gorontalo-Panama</v>
      </c>
      <c r="D417">
        <v>0</v>
      </c>
    </row>
    <row r="418" spans="1:4" x14ac:dyDescent="0.25">
      <c r="A418" t="s">
        <v>17</v>
      </c>
      <c r="B418" t="s">
        <v>88</v>
      </c>
      <c r="C418" t="str">
        <f t="shared" si="6"/>
        <v>Gresik-Panama</v>
      </c>
      <c r="D418">
        <v>1326</v>
      </c>
    </row>
    <row r="419" spans="1:4" x14ac:dyDescent="0.25">
      <c r="A419" t="s">
        <v>18</v>
      </c>
      <c r="B419" t="s">
        <v>88</v>
      </c>
      <c r="C419" t="str">
        <f t="shared" si="6"/>
        <v>Jayapura-Panama</v>
      </c>
      <c r="D419">
        <v>0</v>
      </c>
    </row>
    <row r="420" spans="1:4" x14ac:dyDescent="0.25">
      <c r="A420" t="s">
        <v>19</v>
      </c>
      <c r="B420" t="s">
        <v>88</v>
      </c>
      <c r="C420" t="str">
        <f t="shared" si="6"/>
        <v>Kendari-Panama</v>
      </c>
      <c r="D420">
        <v>19</v>
      </c>
    </row>
    <row r="421" spans="1:4" x14ac:dyDescent="0.25">
      <c r="A421" t="s">
        <v>20</v>
      </c>
      <c r="B421" t="s">
        <v>88</v>
      </c>
      <c r="C421" t="str">
        <f t="shared" si="6"/>
        <v>Kolonodale-Panama</v>
      </c>
      <c r="D421">
        <v>0</v>
      </c>
    </row>
    <row r="422" spans="1:4" x14ac:dyDescent="0.25">
      <c r="A422" t="s">
        <v>21</v>
      </c>
      <c r="B422" t="s">
        <v>88</v>
      </c>
      <c r="C422" t="str">
        <f t="shared" si="6"/>
        <v>Kuala Tanjung-Panama</v>
      </c>
      <c r="D422">
        <v>27</v>
      </c>
    </row>
    <row r="423" spans="1:4" x14ac:dyDescent="0.25">
      <c r="A423" t="s">
        <v>22</v>
      </c>
      <c r="B423" t="s">
        <v>88</v>
      </c>
      <c r="C423" t="str">
        <f t="shared" si="6"/>
        <v>Kumai-Panama</v>
      </c>
      <c r="D423">
        <v>0</v>
      </c>
    </row>
    <row r="424" spans="1:4" x14ac:dyDescent="0.25">
      <c r="A424" t="s">
        <v>23</v>
      </c>
      <c r="B424" t="s">
        <v>88</v>
      </c>
      <c r="C424" t="str">
        <f t="shared" si="6"/>
        <v>Larantuka-Panama</v>
      </c>
      <c r="D424">
        <v>0</v>
      </c>
    </row>
    <row r="425" spans="1:4" x14ac:dyDescent="0.25">
      <c r="A425" t="s">
        <v>54</v>
      </c>
      <c r="B425" t="s">
        <v>88</v>
      </c>
      <c r="C425" t="str">
        <f t="shared" si="6"/>
        <v>Lhokseumawe-Panama</v>
      </c>
      <c r="D425">
        <v>97</v>
      </c>
    </row>
    <row r="426" spans="1:4" x14ac:dyDescent="0.25">
      <c r="A426" t="s">
        <v>24</v>
      </c>
      <c r="B426" t="s">
        <v>88</v>
      </c>
      <c r="C426" t="str">
        <f t="shared" si="6"/>
        <v>Luwuk-Panama</v>
      </c>
      <c r="D426">
        <v>0</v>
      </c>
    </row>
    <row r="427" spans="1:4" x14ac:dyDescent="0.25">
      <c r="A427" t="s">
        <v>25</v>
      </c>
      <c r="B427" t="s">
        <v>88</v>
      </c>
      <c r="C427" t="str">
        <f t="shared" si="6"/>
        <v>Manado-Panama</v>
      </c>
      <c r="D427">
        <v>0</v>
      </c>
    </row>
    <row r="428" spans="1:4" x14ac:dyDescent="0.25">
      <c r="A428" t="s">
        <v>55</v>
      </c>
      <c r="B428" t="s">
        <v>88</v>
      </c>
      <c r="C428" t="str">
        <f t="shared" si="6"/>
        <v>Maumere-Panama</v>
      </c>
      <c r="D428">
        <v>0</v>
      </c>
    </row>
    <row r="429" spans="1:4" x14ac:dyDescent="0.25">
      <c r="A429" t="s">
        <v>26</v>
      </c>
      <c r="B429" t="s">
        <v>88</v>
      </c>
      <c r="C429" t="str">
        <f t="shared" si="6"/>
        <v>Namlea-Panama</v>
      </c>
      <c r="D429">
        <v>0</v>
      </c>
    </row>
    <row r="430" spans="1:4" x14ac:dyDescent="0.25">
      <c r="A430" t="s">
        <v>56</v>
      </c>
      <c r="B430" t="s">
        <v>88</v>
      </c>
      <c r="C430" t="str">
        <f t="shared" si="6"/>
        <v>Palembang-Panama</v>
      </c>
      <c r="D430">
        <v>40</v>
      </c>
    </row>
    <row r="431" spans="1:4" x14ac:dyDescent="0.25">
      <c r="A431" t="s">
        <v>71</v>
      </c>
      <c r="B431" t="s">
        <v>88</v>
      </c>
      <c r="C431" t="str">
        <f t="shared" si="6"/>
        <v>Pangkalansusu-Panama</v>
      </c>
      <c r="D431">
        <v>0</v>
      </c>
    </row>
    <row r="432" spans="1:4" x14ac:dyDescent="0.25">
      <c r="A432" t="s">
        <v>28</v>
      </c>
      <c r="B432" t="s">
        <v>88</v>
      </c>
      <c r="C432" t="str">
        <f t="shared" si="6"/>
        <v>Panjang-Panama</v>
      </c>
      <c r="D432">
        <v>145</v>
      </c>
    </row>
    <row r="433" spans="1:4" x14ac:dyDescent="0.25">
      <c r="A433" t="s">
        <v>57</v>
      </c>
      <c r="B433" t="s">
        <v>88</v>
      </c>
      <c r="C433" t="str">
        <f t="shared" si="6"/>
        <v>Parepare-Panama</v>
      </c>
      <c r="D433">
        <v>0</v>
      </c>
    </row>
    <row r="434" spans="1:4" x14ac:dyDescent="0.25">
      <c r="A434" t="s">
        <v>32</v>
      </c>
      <c r="B434" t="s">
        <v>88</v>
      </c>
      <c r="C434" t="str">
        <f t="shared" si="6"/>
        <v>Pomalaa-Panama</v>
      </c>
      <c r="D434">
        <v>1</v>
      </c>
    </row>
    <row r="435" spans="1:4" x14ac:dyDescent="0.25">
      <c r="A435" t="s">
        <v>6</v>
      </c>
      <c r="B435" t="s">
        <v>88</v>
      </c>
      <c r="C435" t="str">
        <f t="shared" si="6"/>
        <v>Pontianak-Panama</v>
      </c>
      <c r="D435">
        <v>0</v>
      </c>
    </row>
    <row r="436" spans="1:4" x14ac:dyDescent="0.25">
      <c r="A436" t="s">
        <v>7</v>
      </c>
      <c r="B436" t="s">
        <v>88</v>
      </c>
      <c r="C436" t="str">
        <f t="shared" si="6"/>
        <v>Poso-Panama</v>
      </c>
      <c r="D436">
        <v>0</v>
      </c>
    </row>
    <row r="437" spans="1:4" x14ac:dyDescent="0.25">
      <c r="A437" t="s">
        <v>58</v>
      </c>
      <c r="B437" t="s">
        <v>88</v>
      </c>
      <c r="C437" t="str">
        <f t="shared" si="6"/>
        <v>Probolinggo-Panama</v>
      </c>
      <c r="D437">
        <v>4</v>
      </c>
    </row>
    <row r="438" spans="1:4" x14ac:dyDescent="0.25">
      <c r="A438" t="s">
        <v>63</v>
      </c>
      <c r="B438" t="s">
        <v>88</v>
      </c>
      <c r="C438" t="str">
        <f t="shared" si="6"/>
        <v>Pulau Baai-Panama</v>
      </c>
      <c r="D438">
        <v>254</v>
      </c>
    </row>
    <row r="439" spans="1:4" x14ac:dyDescent="0.25">
      <c r="A439" t="s">
        <v>65</v>
      </c>
      <c r="B439" t="s">
        <v>88</v>
      </c>
      <c r="C439" t="str">
        <f t="shared" si="6"/>
        <v>Pulau Sambu-Panama</v>
      </c>
      <c r="D439">
        <v>18024</v>
      </c>
    </row>
    <row r="440" spans="1:4" x14ac:dyDescent="0.25">
      <c r="A440" t="s">
        <v>72</v>
      </c>
      <c r="B440" t="s">
        <v>88</v>
      </c>
      <c r="C440" t="str">
        <f t="shared" si="6"/>
        <v>Raha Roadstead-Panama</v>
      </c>
      <c r="D440">
        <v>0</v>
      </c>
    </row>
    <row r="441" spans="1:4" x14ac:dyDescent="0.25">
      <c r="A441" t="s">
        <v>33</v>
      </c>
      <c r="B441" t="s">
        <v>88</v>
      </c>
      <c r="C441" t="str">
        <f t="shared" si="6"/>
        <v>Samarinda-Panama</v>
      </c>
      <c r="D441">
        <v>0</v>
      </c>
    </row>
    <row r="442" spans="1:4" x14ac:dyDescent="0.25">
      <c r="A442" t="s">
        <v>34</v>
      </c>
      <c r="B442" t="s">
        <v>88</v>
      </c>
      <c r="C442" t="str">
        <f t="shared" si="6"/>
        <v>Sampit-Panama</v>
      </c>
      <c r="D442">
        <v>0</v>
      </c>
    </row>
    <row r="443" spans="1:4" x14ac:dyDescent="0.25">
      <c r="A443" t="s">
        <v>35</v>
      </c>
      <c r="B443" t="s">
        <v>88</v>
      </c>
      <c r="C443" t="str">
        <f t="shared" si="6"/>
        <v>Saumlaki-Panama</v>
      </c>
      <c r="D443">
        <v>0</v>
      </c>
    </row>
    <row r="444" spans="1:4" x14ac:dyDescent="0.25">
      <c r="A444" t="s">
        <v>59</v>
      </c>
      <c r="B444" t="s">
        <v>88</v>
      </c>
      <c r="C444" t="str">
        <f t="shared" si="6"/>
        <v>Sekupang-Panama</v>
      </c>
      <c r="D444">
        <v>15021</v>
      </c>
    </row>
    <row r="445" spans="1:4" x14ac:dyDescent="0.25">
      <c r="A445" t="s">
        <v>36</v>
      </c>
      <c r="B445" t="s">
        <v>88</v>
      </c>
      <c r="C445" t="str">
        <f t="shared" si="6"/>
        <v>Serui-Panama</v>
      </c>
      <c r="D445">
        <v>4</v>
      </c>
    </row>
    <row r="446" spans="1:4" x14ac:dyDescent="0.25">
      <c r="A446" t="s">
        <v>37</v>
      </c>
      <c r="B446" t="s">
        <v>88</v>
      </c>
      <c r="C446" t="str">
        <f t="shared" si="6"/>
        <v>Sibolga-Panama</v>
      </c>
      <c r="D446">
        <v>0</v>
      </c>
    </row>
    <row r="447" spans="1:4" x14ac:dyDescent="0.25">
      <c r="A447" t="s">
        <v>60</v>
      </c>
      <c r="B447" t="s">
        <v>88</v>
      </c>
      <c r="C447" t="str">
        <f t="shared" si="6"/>
        <v>Sungaipakning-Panama</v>
      </c>
      <c r="D447">
        <v>168</v>
      </c>
    </row>
    <row r="448" spans="1:4" x14ac:dyDescent="0.25">
      <c r="A448" t="s">
        <v>38</v>
      </c>
      <c r="B448" t="s">
        <v>88</v>
      </c>
      <c r="C448" t="str">
        <f t="shared" si="6"/>
        <v>Tahuna-Panama</v>
      </c>
      <c r="D448">
        <v>0</v>
      </c>
    </row>
    <row r="449" spans="1:4" x14ac:dyDescent="0.25">
      <c r="A449" t="s">
        <v>39</v>
      </c>
      <c r="B449" t="s">
        <v>88</v>
      </c>
      <c r="C449" t="str">
        <f t="shared" si="6"/>
        <v>Tanjung Balai Karimun-Panama</v>
      </c>
      <c r="D449">
        <v>0</v>
      </c>
    </row>
    <row r="450" spans="1:4" x14ac:dyDescent="0.25">
      <c r="A450" t="s">
        <v>67</v>
      </c>
      <c r="B450" t="s">
        <v>88</v>
      </c>
      <c r="C450" t="str">
        <f t="shared" si="6"/>
        <v>Tanjung Benete-Panama</v>
      </c>
      <c r="D450">
        <v>29</v>
      </c>
    </row>
    <row r="451" spans="1:4" x14ac:dyDescent="0.25">
      <c r="A451" t="s">
        <v>75</v>
      </c>
      <c r="B451" t="s">
        <v>88</v>
      </c>
      <c r="C451" t="str">
        <f t="shared" ref="C451:C514" si="7">_xlfn.CONCAT(TRIM(A451),"-",TRIM(B451))</f>
        <v>Tanjung Santan-Panama</v>
      </c>
      <c r="D451">
        <v>0</v>
      </c>
    </row>
    <row r="452" spans="1:4" x14ac:dyDescent="0.25">
      <c r="A452" t="s">
        <v>73</v>
      </c>
      <c r="B452" t="s">
        <v>88</v>
      </c>
      <c r="C452" t="str">
        <f t="shared" si="7"/>
        <v>Tanjungpandan-Panama</v>
      </c>
      <c r="D452">
        <v>0</v>
      </c>
    </row>
    <row r="453" spans="1:4" x14ac:dyDescent="0.25">
      <c r="A453" t="s">
        <v>74</v>
      </c>
      <c r="B453" t="s">
        <v>88</v>
      </c>
      <c r="C453" t="str">
        <f t="shared" si="7"/>
        <v>Tanjungredeb-Panama</v>
      </c>
      <c r="D453">
        <v>0</v>
      </c>
    </row>
    <row r="454" spans="1:4" x14ac:dyDescent="0.25">
      <c r="A454" t="s">
        <v>2</v>
      </c>
      <c r="B454" t="s">
        <v>88</v>
      </c>
      <c r="C454" t="str">
        <f t="shared" si="7"/>
        <v>Teluk Bayur-Panama</v>
      </c>
      <c r="D454">
        <v>108</v>
      </c>
    </row>
    <row r="455" spans="1:4" x14ac:dyDescent="0.25">
      <c r="A455" t="s">
        <v>61</v>
      </c>
      <c r="B455" t="s">
        <v>88</v>
      </c>
      <c r="C455" t="str">
        <f t="shared" si="7"/>
        <v>Ternate-Panama</v>
      </c>
      <c r="D455">
        <v>0</v>
      </c>
    </row>
    <row r="456" spans="1:4" x14ac:dyDescent="0.25">
      <c r="A456" t="s">
        <v>66</v>
      </c>
      <c r="B456" t="s">
        <v>88</v>
      </c>
      <c r="C456" t="str">
        <f t="shared" si="7"/>
        <v>Tg. Sorong-Panama</v>
      </c>
      <c r="D456">
        <v>1</v>
      </c>
    </row>
    <row r="457" spans="1:4" x14ac:dyDescent="0.25">
      <c r="A457" t="s">
        <v>44</v>
      </c>
      <c r="B457" t="s">
        <v>88</v>
      </c>
      <c r="C457" t="str">
        <f t="shared" si="7"/>
        <v>Waingapu-Panama</v>
      </c>
      <c r="D457">
        <v>0</v>
      </c>
    </row>
    <row r="458" spans="1:4" x14ac:dyDescent="0.25">
      <c r="A458" t="s">
        <v>45</v>
      </c>
      <c r="B458" t="s">
        <v>84</v>
      </c>
      <c r="C458" t="str">
        <f t="shared" si="7"/>
        <v>Ambon-Singapore</v>
      </c>
      <c r="D458">
        <v>2</v>
      </c>
    </row>
    <row r="459" spans="1:4" x14ac:dyDescent="0.25">
      <c r="A459" t="s">
        <v>46</v>
      </c>
      <c r="B459" t="s">
        <v>84</v>
      </c>
      <c r="C459" t="str">
        <f t="shared" si="7"/>
        <v>Balikpapan-Singapore</v>
      </c>
      <c r="D459">
        <v>318</v>
      </c>
    </row>
    <row r="460" spans="1:4" x14ac:dyDescent="0.25">
      <c r="A460" t="s">
        <v>8</v>
      </c>
      <c r="B460" t="s">
        <v>84</v>
      </c>
      <c r="C460" t="str">
        <f t="shared" si="7"/>
        <v>Banjarmasin-Singapore</v>
      </c>
      <c r="D460">
        <v>9</v>
      </c>
    </row>
    <row r="461" spans="1:4" x14ac:dyDescent="0.25">
      <c r="A461" t="s">
        <v>4</v>
      </c>
      <c r="B461" t="s">
        <v>84</v>
      </c>
      <c r="C461" t="str">
        <f t="shared" si="7"/>
        <v>Banten-Singapore</v>
      </c>
      <c r="D461">
        <v>199</v>
      </c>
    </row>
    <row r="462" spans="1:4" x14ac:dyDescent="0.25">
      <c r="A462" t="s">
        <v>47</v>
      </c>
      <c r="B462" t="s">
        <v>84</v>
      </c>
      <c r="C462" t="str">
        <f t="shared" si="7"/>
        <v>Baubau-Singapore</v>
      </c>
      <c r="D462">
        <v>0</v>
      </c>
    </row>
    <row r="463" spans="1:4" x14ac:dyDescent="0.25">
      <c r="A463" t="s">
        <v>9</v>
      </c>
      <c r="B463" t="s">
        <v>84</v>
      </c>
      <c r="C463" t="str">
        <f t="shared" si="7"/>
        <v>Belawan-Singapore</v>
      </c>
      <c r="D463">
        <v>285</v>
      </c>
    </row>
    <row r="464" spans="1:4" x14ac:dyDescent="0.25">
      <c r="A464" t="s">
        <v>5</v>
      </c>
      <c r="B464" t="s">
        <v>84</v>
      </c>
      <c r="C464" t="str">
        <f t="shared" si="7"/>
        <v>Benoa-Singapore</v>
      </c>
      <c r="D464">
        <v>7</v>
      </c>
    </row>
    <row r="465" spans="1:4" x14ac:dyDescent="0.25">
      <c r="A465" t="s">
        <v>11</v>
      </c>
      <c r="B465" t="s">
        <v>84</v>
      </c>
      <c r="C465" t="str">
        <f t="shared" si="7"/>
        <v>Bitung-Singapore</v>
      </c>
      <c r="D465">
        <v>27</v>
      </c>
    </row>
    <row r="466" spans="1:4" x14ac:dyDescent="0.25">
      <c r="A466" t="s">
        <v>70</v>
      </c>
      <c r="B466" t="s">
        <v>84</v>
      </c>
      <c r="C466" t="str">
        <f t="shared" si="7"/>
        <v>Bontang Lng Terminal-Singapore</v>
      </c>
      <c r="D466">
        <v>3</v>
      </c>
    </row>
    <row r="467" spans="1:4" x14ac:dyDescent="0.25">
      <c r="A467" t="s">
        <v>12</v>
      </c>
      <c r="B467" t="s">
        <v>84</v>
      </c>
      <c r="C467" t="str">
        <f t="shared" si="7"/>
        <v>Bula-Singapore</v>
      </c>
      <c r="D467">
        <v>1</v>
      </c>
    </row>
    <row r="468" spans="1:4" x14ac:dyDescent="0.25">
      <c r="A468" t="s">
        <v>13</v>
      </c>
      <c r="B468" t="s">
        <v>84</v>
      </c>
      <c r="C468" t="str">
        <f t="shared" si="7"/>
        <v>Celukan Bawang-Singapore</v>
      </c>
      <c r="D468">
        <v>0</v>
      </c>
    </row>
    <row r="469" spans="1:4" x14ac:dyDescent="0.25">
      <c r="A469" t="s">
        <v>3</v>
      </c>
      <c r="B469" t="s">
        <v>84</v>
      </c>
      <c r="C469" t="str">
        <f t="shared" si="7"/>
        <v>Cirebon-Singapore</v>
      </c>
      <c r="D469">
        <v>6</v>
      </c>
    </row>
    <row r="470" spans="1:4" x14ac:dyDescent="0.25">
      <c r="A470" t="s">
        <v>14</v>
      </c>
      <c r="B470" t="s">
        <v>84</v>
      </c>
      <c r="C470" t="str">
        <f t="shared" si="7"/>
        <v>Donggala-Singapore</v>
      </c>
      <c r="D470">
        <v>0</v>
      </c>
    </row>
    <row r="471" spans="1:4" x14ac:dyDescent="0.25">
      <c r="A471" t="s">
        <v>15</v>
      </c>
      <c r="B471" t="s">
        <v>84</v>
      </c>
      <c r="C471" t="str">
        <f t="shared" si="7"/>
        <v>Dumai-Singapore</v>
      </c>
      <c r="D471">
        <v>335</v>
      </c>
    </row>
    <row r="472" spans="1:4" x14ac:dyDescent="0.25">
      <c r="A472" t="s">
        <v>50</v>
      </c>
      <c r="B472" t="s">
        <v>84</v>
      </c>
      <c r="C472" t="str">
        <f t="shared" si="7"/>
        <v>Ende-Singapore</v>
      </c>
      <c r="D472">
        <v>0</v>
      </c>
    </row>
    <row r="473" spans="1:4" x14ac:dyDescent="0.25">
      <c r="A473" t="s">
        <v>51</v>
      </c>
      <c r="B473" t="s">
        <v>84</v>
      </c>
      <c r="C473" t="str">
        <f t="shared" si="7"/>
        <v>Fakfak-Singapore</v>
      </c>
      <c r="D473">
        <v>0</v>
      </c>
    </row>
    <row r="474" spans="1:4" x14ac:dyDescent="0.25">
      <c r="A474" t="s">
        <v>16</v>
      </c>
      <c r="B474" t="s">
        <v>84</v>
      </c>
      <c r="C474" t="str">
        <f t="shared" si="7"/>
        <v>Gorontalo-Singapore</v>
      </c>
      <c r="D474">
        <v>0</v>
      </c>
    </row>
    <row r="475" spans="1:4" x14ac:dyDescent="0.25">
      <c r="A475" t="s">
        <v>17</v>
      </c>
      <c r="B475" t="s">
        <v>84</v>
      </c>
      <c r="C475" t="str">
        <f t="shared" si="7"/>
        <v>Gresik-Singapore</v>
      </c>
      <c r="D475">
        <v>529</v>
      </c>
    </row>
    <row r="476" spans="1:4" x14ac:dyDescent="0.25">
      <c r="A476" t="s">
        <v>18</v>
      </c>
      <c r="B476" t="s">
        <v>84</v>
      </c>
      <c r="C476" t="str">
        <f t="shared" si="7"/>
        <v>Jayapura-Singapore</v>
      </c>
      <c r="D476">
        <v>2</v>
      </c>
    </row>
    <row r="477" spans="1:4" x14ac:dyDescent="0.25">
      <c r="A477" t="s">
        <v>19</v>
      </c>
      <c r="B477" t="s">
        <v>84</v>
      </c>
      <c r="C477" t="str">
        <f t="shared" si="7"/>
        <v>Kendari-Singapore</v>
      </c>
      <c r="D477">
        <v>0</v>
      </c>
    </row>
    <row r="478" spans="1:4" x14ac:dyDescent="0.25">
      <c r="A478" t="s">
        <v>20</v>
      </c>
      <c r="B478" t="s">
        <v>84</v>
      </c>
      <c r="C478" t="str">
        <f t="shared" si="7"/>
        <v>Kolonodale-Singapore</v>
      </c>
      <c r="D478">
        <v>0</v>
      </c>
    </row>
    <row r="479" spans="1:4" x14ac:dyDescent="0.25">
      <c r="A479" t="s">
        <v>21</v>
      </c>
      <c r="B479" t="s">
        <v>84</v>
      </c>
      <c r="C479" t="str">
        <f t="shared" si="7"/>
        <v>Kuala Tanjung-Singapore</v>
      </c>
      <c r="D479">
        <v>37</v>
      </c>
    </row>
    <row r="480" spans="1:4" x14ac:dyDescent="0.25">
      <c r="A480" t="s">
        <v>22</v>
      </c>
      <c r="B480" t="s">
        <v>84</v>
      </c>
      <c r="C480" t="str">
        <f t="shared" si="7"/>
        <v>Kumai-Singapore</v>
      </c>
      <c r="D480">
        <v>1</v>
      </c>
    </row>
    <row r="481" spans="1:4" x14ac:dyDescent="0.25">
      <c r="A481" t="s">
        <v>23</v>
      </c>
      <c r="B481" t="s">
        <v>84</v>
      </c>
      <c r="C481" t="str">
        <f t="shared" si="7"/>
        <v>Larantuka-Singapore</v>
      </c>
      <c r="D481">
        <v>0</v>
      </c>
    </row>
    <row r="482" spans="1:4" x14ac:dyDescent="0.25">
      <c r="A482" t="s">
        <v>54</v>
      </c>
      <c r="B482" t="s">
        <v>84</v>
      </c>
      <c r="C482" t="str">
        <f t="shared" si="7"/>
        <v>Lhokseumawe-Singapore</v>
      </c>
      <c r="D482">
        <v>59</v>
      </c>
    </row>
    <row r="483" spans="1:4" x14ac:dyDescent="0.25">
      <c r="A483" t="s">
        <v>24</v>
      </c>
      <c r="B483" t="s">
        <v>84</v>
      </c>
      <c r="C483" t="str">
        <f t="shared" si="7"/>
        <v>Luwuk-Singapore</v>
      </c>
      <c r="D483">
        <v>0</v>
      </c>
    </row>
    <row r="484" spans="1:4" x14ac:dyDescent="0.25">
      <c r="A484" t="s">
        <v>25</v>
      </c>
      <c r="B484" t="s">
        <v>84</v>
      </c>
      <c r="C484" t="str">
        <f t="shared" si="7"/>
        <v>Manado-Singapore</v>
      </c>
      <c r="D484">
        <v>0</v>
      </c>
    </row>
    <row r="485" spans="1:4" x14ac:dyDescent="0.25">
      <c r="A485" t="s">
        <v>55</v>
      </c>
      <c r="B485" t="s">
        <v>84</v>
      </c>
      <c r="C485" t="str">
        <f t="shared" si="7"/>
        <v>Maumere-Singapore</v>
      </c>
      <c r="D485">
        <v>0</v>
      </c>
    </row>
    <row r="486" spans="1:4" x14ac:dyDescent="0.25">
      <c r="A486" t="s">
        <v>26</v>
      </c>
      <c r="B486" t="s">
        <v>84</v>
      </c>
      <c r="C486" t="str">
        <f t="shared" si="7"/>
        <v>Namlea-Singapore</v>
      </c>
      <c r="D486">
        <v>0</v>
      </c>
    </row>
    <row r="487" spans="1:4" x14ac:dyDescent="0.25">
      <c r="A487" t="s">
        <v>56</v>
      </c>
      <c r="B487" t="s">
        <v>84</v>
      </c>
      <c r="C487" t="str">
        <f t="shared" si="7"/>
        <v>Palembang-Singapore</v>
      </c>
      <c r="D487">
        <v>34</v>
      </c>
    </row>
    <row r="488" spans="1:4" x14ac:dyDescent="0.25">
      <c r="A488" t="s">
        <v>71</v>
      </c>
      <c r="B488" t="s">
        <v>84</v>
      </c>
      <c r="C488" t="str">
        <f t="shared" si="7"/>
        <v>Pangkalansusu-Singapore</v>
      </c>
      <c r="D488">
        <v>0</v>
      </c>
    </row>
    <row r="489" spans="1:4" x14ac:dyDescent="0.25">
      <c r="A489" t="s">
        <v>28</v>
      </c>
      <c r="B489" t="s">
        <v>84</v>
      </c>
      <c r="C489" t="str">
        <f t="shared" si="7"/>
        <v>Panjang-Singapore</v>
      </c>
      <c r="D489">
        <v>148</v>
      </c>
    </row>
    <row r="490" spans="1:4" x14ac:dyDescent="0.25">
      <c r="A490" t="s">
        <v>57</v>
      </c>
      <c r="B490" t="s">
        <v>84</v>
      </c>
      <c r="C490" t="str">
        <f t="shared" si="7"/>
        <v>Parepare-Singapore</v>
      </c>
      <c r="D490">
        <v>0</v>
      </c>
    </row>
    <row r="491" spans="1:4" x14ac:dyDescent="0.25">
      <c r="A491" t="s">
        <v>32</v>
      </c>
      <c r="B491" t="s">
        <v>84</v>
      </c>
      <c r="C491" t="str">
        <f t="shared" si="7"/>
        <v>Pomalaa-Singapore</v>
      </c>
      <c r="D491">
        <v>0</v>
      </c>
    </row>
    <row r="492" spans="1:4" x14ac:dyDescent="0.25">
      <c r="A492" t="s">
        <v>6</v>
      </c>
      <c r="B492" t="s">
        <v>84</v>
      </c>
      <c r="C492" t="str">
        <f t="shared" si="7"/>
        <v>Pontianak-Singapore</v>
      </c>
      <c r="D492">
        <v>0</v>
      </c>
    </row>
    <row r="493" spans="1:4" x14ac:dyDescent="0.25">
      <c r="A493" t="s">
        <v>7</v>
      </c>
      <c r="B493" t="s">
        <v>84</v>
      </c>
      <c r="C493" t="str">
        <f t="shared" si="7"/>
        <v>Poso-Singapore</v>
      </c>
      <c r="D493">
        <v>0</v>
      </c>
    </row>
    <row r="494" spans="1:4" x14ac:dyDescent="0.25">
      <c r="A494" t="s">
        <v>58</v>
      </c>
      <c r="B494" t="s">
        <v>84</v>
      </c>
      <c r="C494" t="str">
        <f t="shared" si="7"/>
        <v>Probolinggo-Singapore</v>
      </c>
      <c r="D494">
        <v>2</v>
      </c>
    </row>
    <row r="495" spans="1:4" x14ac:dyDescent="0.25">
      <c r="A495" t="s">
        <v>63</v>
      </c>
      <c r="B495" t="s">
        <v>84</v>
      </c>
      <c r="C495" t="str">
        <f t="shared" si="7"/>
        <v>Pulau Baai-Singapore</v>
      </c>
      <c r="D495">
        <v>22</v>
      </c>
    </row>
    <row r="496" spans="1:4" x14ac:dyDescent="0.25">
      <c r="A496" t="s">
        <v>65</v>
      </c>
      <c r="B496" t="s">
        <v>84</v>
      </c>
      <c r="C496" t="str">
        <f t="shared" si="7"/>
        <v>Pulau Sambu-Singapore</v>
      </c>
      <c r="D496">
        <v>20903</v>
      </c>
    </row>
    <row r="497" spans="1:4" x14ac:dyDescent="0.25">
      <c r="A497" t="s">
        <v>72</v>
      </c>
      <c r="B497" t="s">
        <v>84</v>
      </c>
      <c r="C497" t="str">
        <f t="shared" si="7"/>
        <v>Raha Roadstead-Singapore</v>
      </c>
      <c r="D497">
        <v>0</v>
      </c>
    </row>
    <row r="498" spans="1:4" x14ac:dyDescent="0.25">
      <c r="A498" t="s">
        <v>33</v>
      </c>
      <c r="B498" t="s">
        <v>84</v>
      </c>
      <c r="C498" t="str">
        <f t="shared" si="7"/>
        <v>Samarinda-Singapore</v>
      </c>
      <c r="D498">
        <v>0</v>
      </c>
    </row>
    <row r="499" spans="1:4" x14ac:dyDescent="0.25">
      <c r="A499" t="s">
        <v>34</v>
      </c>
      <c r="B499" t="s">
        <v>84</v>
      </c>
      <c r="C499" t="str">
        <f t="shared" si="7"/>
        <v>Sampit-Singapore</v>
      </c>
      <c r="D499">
        <v>0</v>
      </c>
    </row>
    <row r="500" spans="1:4" x14ac:dyDescent="0.25">
      <c r="A500" t="s">
        <v>35</v>
      </c>
      <c r="B500" t="s">
        <v>84</v>
      </c>
      <c r="C500" t="str">
        <f t="shared" si="7"/>
        <v>Saumlaki-Singapore</v>
      </c>
      <c r="D500">
        <v>0</v>
      </c>
    </row>
    <row r="501" spans="1:4" x14ac:dyDescent="0.25">
      <c r="A501" t="s">
        <v>59</v>
      </c>
      <c r="B501" t="s">
        <v>84</v>
      </c>
      <c r="C501" t="str">
        <f t="shared" si="7"/>
        <v>Sekupang-Singapore</v>
      </c>
      <c r="D501">
        <v>16979</v>
      </c>
    </row>
    <row r="502" spans="1:4" x14ac:dyDescent="0.25">
      <c r="A502" t="s">
        <v>36</v>
      </c>
      <c r="B502" t="s">
        <v>84</v>
      </c>
      <c r="C502" t="str">
        <f t="shared" si="7"/>
        <v>Serui-Singapore</v>
      </c>
      <c r="D502">
        <v>0</v>
      </c>
    </row>
    <row r="503" spans="1:4" x14ac:dyDescent="0.25">
      <c r="A503" t="s">
        <v>37</v>
      </c>
      <c r="B503" t="s">
        <v>84</v>
      </c>
      <c r="C503" t="str">
        <f t="shared" si="7"/>
        <v>Sibolga-Singapore</v>
      </c>
      <c r="D503">
        <v>0</v>
      </c>
    </row>
    <row r="504" spans="1:4" x14ac:dyDescent="0.25">
      <c r="A504" t="s">
        <v>60</v>
      </c>
      <c r="B504" t="s">
        <v>84</v>
      </c>
      <c r="C504" t="str">
        <f t="shared" si="7"/>
        <v>Sungaipakning-Singapore</v>
      </c>
      <c r="D504">
        <v>109</v>
      </c>
    </row>
    <row r="505" spans="1:4" x14ac:dyDescent="0.25">
      <c r="A505" t="s">
        <v>38</v>
      </c>
      <c r="B505" t="s">
        <v>84</v>
      </c>
      <c r="C505" t="str">
        <f t="shared" si="7"/>
        <v>Tahuna-Singapore</v>
      </c>
      <c r="D505">
        <v>0</v>
      </c>
    </row>
    <row r="506" spans="1:4" x14ac:dyDescent="0.25">
      <c r="A506" t="s">
        <v>39</v>
      </c>
      <c r="B506" t="s">
        <v>84</v>
      </c>
      <c r="C506" t="str">
        <f t="shared" si="7"/>
        <v>Tanjung Balai Karimun-Singapore</v>
      </c>
      <c r="D506">
        <v>126</v>
      </c>
    </row>
    <row r="507" spans="1:4" x14ac:dyDescent="0.25">
      <c r="A507" t="s">
        <v>67</v>
      </c>
      <c r="B507" t="s">
        <v>84</v>
      </c>
      <c r="C507" t="str">
        <f t="shared" si="7"/>
        <v>Tanjung Benete-Singapore</v>
      </c>
      <c r="D507">
        <v>1</v>
      </c>
    </row>
    <row r="508" spans="1:4" x14ac:dyDescent="0.25">
      <c r="A508" t="s">
        <v>75</v>
      </c>
      <c r="B508" t="s">
        <v>84</v>
      </c>
      <c r="C508" t="str">
        <f t="shared" si="7"/>
        <v>Tanjung Santan-Singapore</v>
      </c>
      <c r="D508">
        <v>0</v>
      </c>
    </row>
    <row r="509" spans="1:4" x14ac:dyDescent="0.25">
      <c r="A509" t="s">
        <v>73</v>
      </c>
      <c r="B509" t="s">
        <v>84</v>
      </c>
      <c r="C509" t="str">
        <f t="shared" si="7"/>
        <v>Tanjungpandan-Singapore</v>
      </c>
      <c r="D509">
        <v>0</v>
      </c>
    </row>
    <row r="510" spans="1:4" x14ac:dyDescent="0.25">
      <c r="A510" t="s">
        <v>74</v>
      </c>
      <c r="B510" t="s">
        <v>84</v>
      </c>
      <c r="C510" t="str">
        <f t="shared" si="7"/>
        <v>Tanjungredeb-Singapore</v>
      </c>
      <c r="D510">
        <v>0</v>
      </c>
    </row>
    <row r="511" spans="1:4" x14ac:dyDescent="0.25">
      <c r="A511" t="s">
        <v>2</v>
      </c>
      <c r="B511" t="s">
        <v>84</v>
      </c>
      <c r="C511" t="str">
        <f t="shared" si="7"/>
        <v>Teluk Bayur-Singapore</v>
      </c>
      <c r="D511">
        <v>51</v>
      </c>
    </row>
    <row r="512" spans="1:4" x14ac:dyDescent="0.25">
      <c r="A512" t="s">
        <v>61</v>
      </c>
      <c r="B512" t="s">
        <v>84</v>
      </c>
      <c r="C512" t="str">
        <f t="shared" si="7"/>
        <v>Ternate-Singapore</v>
      </c>
      <c r="D512">
        <v>0</v>
      </c>
    </row>
    <row r="513" spans="1:4" x14ac:dyDescent="0.25">
      <c r="A513" t="s">
        <v>66</v>
      </c>
      <c r="B513" t="s">
        <v>84</v>
      </c>
      <c r="C513" t="str">
        <f t="shared" si="7"/>
        <v>Tg. Sorong-Singapore</v>
      </c>
      <c r="D513">
        <v>1</v>
      </c>
    </row>
    <row r="514" spans="1:4" x14ac:dyDescent="0.25">
      <c r="A514" t="s">
        <v>44</v>
      </c>
      <c r="B514" t="s">
        <v>84</v>
      </c>
      <c r="C514" t="str">
        <f t="shared" si="7"/>
        <v>Waingapu-Singapore</v>
      </c>
      <c r="D514">
        <v>0</v>
      </c>
    </row>
    <row r="515" spans="1:4" x14ac:dyDescent="0.25">
      <c r="A515" t="s">
        <v>45</v>
      </c>
      <c r="B515" t="s">
        <v>85</v>
      </c>
      <c r="C515" t="str">
        <f t="shared" ref="C515:C578" si="8">_xlfn.CONCAT(TRIM(A515),"-",TRIM(B515))</f>
        <v>Ambon-Vietnam</v>
      </c>
      <c r="D515">
        <v>0</v>
      </c>
    </row>
    <row r="516" spans="1:4" x14ac:dyDescent="0.25">
      <c r="A516" t="s">
        <v>46</v>
      </c>
      <c r="B516" t="s">
        <v>85</v>
      </c>
      <c r="C516" t="str">
        <f t="shared" si="8"/>
        <v>Balikpapan-Vietnam</v>
      </c>
      <c r="D516">
        <v>7</v>
      </c>
    </row>
    <row r="517" spans="1:4" x14ac:dyDescent="0.25">
      <c r="A517" t="s">
        <v>8</v>
      </c>
      <c r="B517" t="s">
        <v>85</v>
      </c>
      <c r="C517" t="str">
        <f t="shared" si="8"/>
        <v>Banjarmasin-Vietnam</v>
      </c>
      <c r="D517">
        <v>2</v>
      </c>
    </row>
    <row r="518" spans="1:4" x14ac:dyDescent="0.25">
      <c r="A518" t="s">
        <v>4</v>
      </c>
      <c r="B518" t="s">
        <v>85</v>
      </c>
      <c r="C518" t="str">
        <f t="shared" si="8"/>
        <v>Banten-Vietnam</v>
      </c>
      <c r="D518">
        <v>29</v>
      </c>
    </row>
    <row r="519" spans="1:4" x14ac:dyDescent="0.25">
      <c r="A519" t="s">
        <v>47</v>
      </c>
      <c r="B519" t="s">
        <v>85</v>
      </c>
      <c r="C519" t="str">
        <f t="shared" si="8"/>
        <v>Baubau-Vietnam</v>
      </c>
      <c r="D519">
        <v>0</v>
      </c>
    </row>
    <row r="520" spans="1:4" x14ac:dyDescent="0.25">
      <c r="A520" t="s">
        <v>9</v>
      </c>
      <c r="B520" t="s">
        <v>85</v>
      </c>
      <c r="C520" t="str">
        <f t="shared" si="8"/>
        <v>Belawan-Vietnam</v>
      </c>
      <c r="D520">
        <v>12</v>
      </c>
    </row>
    <row r="521" spans="1:4" x14ac:dyDescent="0.25">
      <c r="A521" t="s">
        <v>5</v>
      </c>
      <c r="B521" t="s">
        <v>85</v>
      </c>
      <c r="C521" t="str">
        <f t="shared" si="8"/>
        <v>Benoa-Vietnam</v>
      </c>
      <c r="D521">
        <v>0</v>
      </c>
    </row>
    <row r="522" spans="1:4" x14ac:dyDescent="0.25">
      <c r="A522" t="s">
        <v>11</v>
      </c>
      <c r="B522" t="s">
        <v>85</v>
      </c>
      <c r="C522" t="str">
        <f t="shared" si="8"/>
        <v>Bitung-Vietnam</v>
      </c>
      <c r="D522">
        <v>19</v>
      </c>
    </row>
    <row r="523" spans="1:4" x14ac:dyDescent="0.25">
      <c r="A523" t="s">
        <v>70</v>
      </c>
      <c r="B523" t="s">
        <v>85</v>
      </c>
      <c r="C523" t="str">
        <f t="shared" si="8"/>
        <v>Bontang Lng Terminal-Vietnam</v>
      </c>
      <c r="D523">
        <v>0</v>
      </c>
    </row>
    <row r="524" spans="1:4" x14ac:dyDescent="0.25">
      <c r="A524" t="s">
        <v>12</v>
      </c>
      <c r="B524" t="s">
        <v>85</v>
      </c>
      <c r="C524" t="str">
        <f t="shared" si="8"/>
        <v>Bula-Vietnam</v>
      </c>
      <c r="D524">
        <v>0</v>
      </c>
    </row>
    <row r="525" spans="1:4" x14ac:dyDescent="0.25">
      <c r="A525" t="s">
        <v>13</v>
      </c>
      <c r="B525" t="s">
        <v>85</v>
      </c>
      <c r="C525" t="str">
        <f t="shared" si="8"/>
        <v>Celukan Bawang-Vietnam</v>
      </c>
      <c r="D525">
        <v>0</v>
      </c>
    </row>
    <row r="526" spans="1:4" x14ac:dyDescent="0.25">
      <c r="A526" t="s">
        <v>3</v>
      </c>
      <c r="B526" t="s">
        <v>85</v>
      </c>
      <c r="C526" t="str">
        <f t="shared" si="8"/>
        <v>Cirebon-Vietnam</v>
      </c>
      <c r="D526">
        <v>0</v>
      </c>
    </row>
    <row r="527" spans="1:4" x14ac:dyDescent="0.25">
      <c r="A527" t="s">
        <v>14</v>
      </c>
      <c r="B527" t="s">
        <v>85</v>
      </c>
      <c r="C527" t="str">
        <f t="shared" si="8"/>
        <v>Donggala-Vietnam</v>
      </c>
      <c r="D527">
        <v>0</v>
      </c>
    </row>
    <row r="528" spans="1:4" x14ac:dyDescent="0.25">
      <c r="A528" t="s">
        <v>15</v>
      </c>
      <c r="B528" t="s">
        <v>85</v>
      </c>
      <c r="C528" t="str">
        <f t="shared" si="8"/>
        <v>Dumai-Vietnam</v>
      </c>
      <c r="D528">
        <v>165</v>
      </c>
    </row>
    <row r="529" spans="1:4" x14ac:dyDescent="0.25">
      <c r="A529" t="s">
        <v>50</v>
      </c>
      <c r="B529" t="s">
        <v>85</v>
      </c>
      <c r="C529" t="str">
        <f t="shared" si="8"/>
        <v>Ende-Vietnam</v>
      </c>
      <c r="D529">
        <v>0</v>
      </c>
    </row>
    <row r="530" spans="1:4" x14ac:dyDescent="0.25">
      <c r="A530" t="s">
        <v>51</v>
      </c>
      <c r="B530" t="s">
        <v>85</v>
      </c>
      <c r="C530" t="str">
        <f t="shared" si="8"/>
        <v>Fakfak-Vietnam</v>
      </c>
      <c r="D530">
        <v>0</v>
      </c>
    </row>
    <row r="531" spans="1:4" x14ac:dyDescent="0.25">
      <c r="A531" t="s">
        <v>16</v>
      </c>
      <c r="B531" t="s">
        <v>85</v>
      </c>
      <c r="C531" t="str">
        <f t="shared" si="8"/>
        <v>Gorontalo-Vietnam</v>
      </c>
      <c r="D531">
        <v>0</v>
      </c>
    </row>
    <row r="532" spans="1:4" x14ac:dyDescent="0.25">
      <c r="A532" t="s">
        <v>17</v>
      </c>
      <c r="B532" t="s">
        <v>85</v>
      </c>
      <c r="C532" t="str">
        <f t="shared" si="8"/>
        <v>Gresik-Vietnam</v>
      </c>
      <c r="D532">
        <v>200</v>
      </c>
    </row>
    <row r="533" spans="1:4" x14ac:dyDescent="0.25">
      <c r="A533" t="s">
        <v>18</v>
      </c>
      <c r="B533" t="s">
        <v>85</v>
      </c>
      <c r="C533" t="str">
        <f t="shared" si="8"/>
        <v>Jayapura-Vietnam</v>
      </c>
      <c r="D533">
        <v>0</v>
      </c>
    </row>
    <row r="534" spans="1:4" x14ac:dyDescent="0.25">
      <c r="A534" t="s">
        <v>19</v>
      </c>
      <c r="B534" t="s">
        <v>85</v>
      </c>
      <c r="C534" t="str">
        <f t="shared" si="8"/>
        <v>Kendari-Vietnam</v>
      </c>
      <c r="D534">
        <v>0</v>
      </c>
    </row>
    <row r="535" spans="1:4" x14ac:dyDescent="0.25">
      <c r="A535" t="s">
        <v>20</v>
      </c>
      <c r="B535" t="s">
        <v>85</v>
      </c>
      <c r="C535" t="str">
        <f t="shared" si="8"/>
        <v>Kolonodale-Vietnam</v>
      </c>
      <c r="D535">
        <v>0</v>
      </c>
    </row>
    <row r="536" spans="1:4" x14ac:dyDescent="0.25">
      <c r="A536" t="s">
        <v>21</v>
      </c>
      <c r="B536" t="s">
        <v>85</v>
      </c>
      <c r="C536" t="str">
        <f t="shared" si="8"/>
        <v>Kuala Tanjung-Vietnam</v>
      </c>
      <c r="D536">
        <v>2</v>
      </c>
    </row>
    <row r="537" spans="1:4" x14ac:dyDescent="0.25">
      <c r="A537" t="s">
        <v>22</v>
      </c>
      <c r="B537" t="s">
        <v>85</v>
      </c>
      <c r="C537" t="str">
        <f t="shared" si="8"/>
        <v>Kumai-Vietnam</v>
      </c>
      <c r="D537">
        <v>1</v>
      </c>
    </row>
    <row r="538" spans="1:4" x14ac:dyDescent="0.25">
      <c r="A538" t="s">
        <v>23</v>
      </c>
      <c r="B538" t="s">
        <v>85</v>
      </c>
      <c r="C538" t="str">
        <f t="shared" si="8"/>
        <v>Larantuka-Vietnam</v>
      </c>
      <c r="D538">
        <v>0</v>
      </c>
    </row>
    <row r="539" spans="1:4" x14ac:dyDescent="0.25">
      <c r="A539" t="s">
        <v>54</v>
      </c>
      <c r="B539" t="s">
        <v>85</v>
      </c>
      <c r="C539" t="str">
        <f t="shared" si="8"/>
        <v>Lhokseumawe-Vietnam</v>
      </c>
      <c r="D539">
        <v>0</v>
      </c>
    </row>
    <row r="540" spans="1:4" x14ac:dyDescent="0.25">
      <c r="A540" t="s">
        <v>24</v>
      </c>
      <c r="B540" t="s">
        <v>85</v>
      </c>
      <c r="C540" t="str">
        <f t="shared" si="8"/>
        <v>Luwuk-Vietnam</v>
      </c>
      <c r="D540">
        <v>0</v>
      </c>
    </row>
    <row r="541" spans="1:4" x14ac:dyDescent="0.25">
      <c r="A541" t="s">
        <v>25</v>
      </c>
      <c r="B541" t="s">
        <v>85</v>
      </c>
      <c r="C541" t="str">
        <f t="shared" si="8"/>
        <v>Manado-Vietnam</v>
      </c>
      <c r="D541">
        <v>0</v>
      </c>
    </row>
    <row r="542" spans="1:4" x14ac:dyDescent="0.25">
      <c r="A542" t="s">
        <v>55</v>
      </c>
      <c r="B542" t="s">
        <v>85</v>
      </c>
      <c r="C542" t="str">
        <f t="shared" si="8"/>
        <v>Maumere-Vietnam</v>
      </c>
      <c r="D542">
        <v>0</v>
      </c>
    </row>
    <row r="543" spans="1:4" x14ac:dyDescent="0.25">
      <c r="A543" t="s">
        <v>26</v>
      </c>
      <c r="B543" t="s">
        <v>85</v>
      </c>
      <c r="C543" t="str">
        <f t="shared" si="8"/>
        <v>Namlea-Vietnam</v>
      </c>
      <c r="D543">
        <v>0</v>
      </c>
    </row>
    <row r="544" spans="1:4" x14ac:dyDescent="0.25">
      <c r="A544" t="s">
        <v>56</v>
      </c>
      <c r="B544" t="s">
        <v>85</v>
      </c>
      <c r="C544" t="str">
        <f t="shared" si="8"/>
        <v>Palembang-Vietnam</v>
      </c>
      <c r="D544">
        <v>42</v>
      </c>
    </row>
    <row r="545" spans="1:4" x14ac:dyDescent="0.25">
      <c r="A545" t="s">
        <v>71</v>
      </c>
      <c r="B545" t="s">
        <v>85</v>
      </c>
      <c r="C545" t="str">
        <f t="shared" si="8"/>
        <v>Pangkalansusu-Vietnam</v>
      </c>
      <c r="D545">
        <v>0</v>
      </c>
    </row>
    <row r="546" spans="1:4" x14ac:dyDescent="0.25">
      <c r="A546" t="s">
        <v>28</v>
      </c>
      <c r="B546" t="s">
        <v>85</v>
      </c>
      <c r="C546" t="str">
        <f t="shared" si="8"/>
        <v>Panjang-Vietnam</v>
      </c>
      <c r="D546">
        <v>17</v>
      </c>
    </row>
    <row r="547" spans="1:4" x14ac:dyDescent="0.25">
      <c r="A547" t="s">
        <v>57</v>
      </c>
      <c r="B547" t="s">
        <v>85</v>
      </c>
      <c r="C547" t="str">
        <f t="shared" si="8"/>
        <v>Parepare-Vietnam</v>
      </c>
      <c r="D547">
        <v>0</v>
      </c>
    </row>
    <row r="548" spans="1:4" x14ac:dyDescent="0.25">
      <c r="A548" t="s">
        <v>32</v>
      </c>
      <c r="B548" t="s">
        <v>85</v>
      </c>
      <c r="C548" t="str">
        <f t="shared" si="8"/>
        <v>Pomalaa-Vietnam</v>
      </c>
      <c r="D548">
        <v>3</v>
      </c>
    </row>
    <row r="549" spans="1:4" x14ac:dyDescent="0.25">
      <c r="A549" t="s">
        <v>6</v>
      </c>
      <c r="B549" t="s">
        <v>85</v>
      </c>
      <c r="C549" t="str">
        <f t="shared" si="8"/>
        <v>Pontianak-Vietnam</v>
      </c>
      <c r="D549">
        <v>44</v>
      </c>
    </row>
    <row r="550" spans="1:4" x14ac:dyDescent="0.25">
      <c r="A550" t="s">
        <v>7</v>
      </c>
      <c r="B550" t="s">
        <v>85</v>
      </c>
      <c r="C550" t="str">
        <f t="shared" si="8"/>
        <v>Poso-Vietnam</v>
      </c>
      <c r="D550">
        <v>0</v>
      </c>
    </row>
    <row r="551" spans="1:4" x14ac:dyDescent="0.25">
      <c r="A551" t="s">
        <v>58</v>
      </c>
      <c r="B551" t="s">
        <v>85</v>
      </c>
      <c r="C551" t="str">
        <f t="shared" si="8"/>
        <v>Probolinggo-Vietnam</v>
      </c>
      <c r="D551">
        <v>2</v>
      </c>
    </row>
    <row r="552" spans="1:4" x14ac:dyDescent="0.25">
      <c r="A552" t="s">
        <v>63</v>
      </c>
      <c r="B552" t="s">
        <v>85</v>
      </c>
      <c r="C552" t="str">
        <f t="shared" si="8"/>
        <v>Pulau Baai-Vietnam</v>
      </c>
      <c r="D552">
        <v>29</v>
      </c>
    </row>
    <row r="553" spans="1:4" x14ac:dyDescent="0.25">
      <c r="A553" t="s">
        <v>65</v>
      </c>
      <c r="B553" t="s">
        <v>85</v>
      </c>
      <c r="C553" t="str">
        <f t="shared" si="8"/>
        <v>Pulau Sambu-Vietnam</v>
      </c>
      <c r="D553">
        <v>577</v>
      </c>
    </row>
    <row r="554" spans="1:4" x14ac:dyDescent="0.25">
      <c r="A554" t="s">
        <v>72</v>
      </c>
      <c r="B554" t="s">
        <v>85</v>
      </c>
      <c r="C554" t="str">
        <f t="shared" si="8"/>
        <v>Raha Roadstead-Vietnam</v>
      </c>
      <c r="D554">
        <v>0</v>
      </c>
    </row>
    <row r="555" spans="1:4" x14ac:dyDescent="0.25">
      <c r="A555" t="s">
        <v>33</v>
      </c>
      <c r="B555" t="s">
        <v>85</v>
      </c>
      <c r="C555" t="str">
        <f t="shared" si="8"/>
        <v>Samarinda-Vietnam</v>
      </c>
      <c r="D555">
        <v>0</v>
      </c>
    </row>
    <row r="556" spans="1:4" x14ac:dyDescent="0.25">
      <c r="A556" t="s">
        <v>34</v>
      </c>
      <c r="B556" t="s">
        <v>85</v>
      </c>
      <c r="C556" t="str">
        <f t="shared" si="8"/>
        <v>Sampit-Vietnam</v>
      </c>
      <c r="D556">
        <v>0</v>
      </c>
    </row>
    <row r="557" spans="1:4" x14ac:dyDescent="0.25">
      <c r="A557" t="s">
        <v>35</v>
      </c>
      <c r="B557" t="s">
        <v>85</v>
      </c>
      <c r="C557" t="str">
        <f t="shared" si="8"/>
        <v>Saumlaki-Vietnam</v>
      </c>
      <c r="D557">
        <v>0</v>
      </c>
    </row>
    <row r="558" spans="1:4" x14ac:dyDescent="0.25">
      <c r="A558" t="s">
        <v>59</v>
      </c>
      <c r="B558" t="s">
        <v>85</v>
      </c>
      <c r="C558" t="str">
        <f t="shared" si="8"/>
        <v>Sekupang-Vietnam</v>
      </c>
      <c r="D558">
        <v>21</v>
      </c>
    </row>
    <row r="559" spans="1:4" x14ac:dyDescent="0.25">
      <c r="A559" t="s">
        <v>36</v>
      </c>
      <c r="B559" t="s">
        <v>85</v>
      </c>
      <c r="C559" t="str">
        <f t="shared" si="8"/>
        <v>Serui-Vietnam</v>
      </c>
      <c r="D559">
        <v>4</v>
      </c>
    </row>
    <row r="560" spans="1:4" x14ac:dyDescent="0.25">
      <c r="A560" t="s">
        <v>37</v>
      </c>
      <c r="B560" t="s">
        <v>85</v>
      </c>
      <c r="C560" t="str">
        <f t="shared" si="8"/>
        <v>Sibolga-Vietnam</v>
      </c>
      <c r="D560">
        <v>0</v>
      </c>
    </row>
    <row r="561" spans="1:4" x14ac:dyDescent="0.25">
      <c r="A561" t="s">
        <v>60</v>
      </c>
      <c r="B561" t="s">
        <v>85</v>
      </c>
      <c r="C561" t="str">
        <f t="shared" si="8"/>
        <v>Sungaipakning-Vietnam</v>
      </c>
      <c r="D561">
        <v>6</v>
      </c>
    </row>
    <row r="562" spans="1:4" x14ac:dyDescent="0.25">
      <c r="A562" t="s">
        <v>38</v>
      </c>
      <c r="B562" t="s">
        <v>85</v>
      </c>
      <c r="C562" t="str">
        <f t="shared" si="8"/>
        <v>Tahuna-Vietnam</v>
      </c>
      <c r="D562">
        <v>0</v>
      </c>
    </row>
    <row r="563" spans="1:4" x14ac:dyDescent="0.25">
      <c r="A563" t="s">
        <v>39</v>
      </c>
      <c r="B563" t="s">
        <v>85</v>
      </c>
      <c r="C563" t="str">
        <f t="shared" si="8"/>
        <v>Tanjung Balai Karimun-Vietnam</v>
      </c>
      <c r="D563">
        <v>0</v>
      </c>
    </row>
    <row r="564" spans="1:4" x14ac:dyDescent="0.25">
      <c r="A564" t="s">
        <v>67</v>
      </c>
      <c r="B564" t="s">
        <v>85</v>
      </c>
      <c r="C564" t="str">
        <f t="shared" si="8"/>
        <v>Tanjung Benete-Vietnam</v>
      </c>
      <c r="D564">
        <v>0</v>
      </c>
    </row>
    <row r="565" spans="1:4" x14ac:dyDescent="0.25">
      <c r="A565" t="s">
        <v>75</v>
      </c>
      <c r="B565" t="s">
        <v>85</v>
      </c>
      <c r="C565" t="str">
        <f t="shared" si="8"/>
        <v>Tanjung Santan-Vietnam</v>
      </c>
      <c r="D565">
        <v>0</v>
      </c>
    </row>
    <row r="566" spans="1:4" x14ac:dyDescent="0.25">
      <c r="A566" t="s">
        <v>73</v>
      </c>
      <c r="B566" t="s">
        <v>85</v>
      </c>
      <c r="C566" t="str">
        <f t="shared" si="8"/>
        <v>Tanjungpandan-Vietnam</v>
      </c>
      <c r="D566">
        <v>0</v>
      </c>
    </row>
    <row r="567" spans="1:4" x14ac:dyDescent="0.25">
      <c r="A567" t="s">
        <v>74</v>
      </c>
      <c r="B567" t="s">
        <v>85</v>
      </c>
      <c r="C567" t="str">
        <f t="shared" si="8"/>
        <v>Tanjungredeb-Vietnam</v>
      </c>
      <c r="D567">
        <v>0</v>
      </c>
    </row>
    <row r="568" spans="1:4" x14ac:dyDescent="0.25">
      <c r="A568" t="s">
        <v>2</v>
      </c>
      <c r="B568" t="s">
        <v>85</v>
      </c>
      <c r="C568" t="str">
        <f t="shared" si="8"/>
        <v>Teluk Bayur-Vietnam</v>
      </c>
      <c r="D568">
        <v>28</v>
      </c>
    </row>
    <row r="569" spans="1:4" x14ac:dyDescent="0.25">
      <c r="A569" t="s">
        <v>61</v>
      </c>
      <c r="B569" t="s">
        <v>85</v>
      </c>
      <c r="C569" t="str">
        <f t="shared" si="8"/>
        <v>Ternate-Vietnam</v>
      </c>
      <c r="D569">
        <v>0</v>
      </c>
    </row>
    <row r="570" spans="1:4" x14ac:dyDescent="0.25">
      <c r="A570" t="s">
        <v>66</v>
      </c>
      <c r="B570" t="s">
        <v>85</v>
      </c>
      <c r="C570" t="str">
        <f t="shared" si="8"/>
        <v>Tg. Sorong-Vietnam</v>
      </c>
      <c r="D570">
        <v>0</v>
      </c>
    </row>
    <row r="571" spans="1:4" x14ac:dyDescent="0.25">
      <c r="A571" t="s">
        <v>44</v>
      </c>
      <c r="B571" t="s">
        <v>85</v>
      </c>
      <c r="C571" t="str">
        <f t="shared" si="8"/>
        <v>Waingapu-Vietnam</v>
      </c>
      <c r="D571">
        <v>0</v>
      </c>
    </row>
    <row r="572" spans="1:4" x14ac:dyDescent="0.25">
      <c r="A572" t="s">
        <v>45</v>
      </c>
      <c r="B572" t="s">
        <v>86</v>
      </c>
      <c r="C572" t="str">
        <f t="shared" si="8"/>
        <v>Ambon-Indonesia</v>
      </c>
      <c r="D572">
        <v>2320</v>
      </c>
    </row>
    <row r="573" spans="1:4" x14ac:dyDescent="0.25">
      <c r="A573" t="s">
        <v>46</v>
      </c>
      <c r="B573" t="s">
        <v>86</v>
      </c>
      <c r="C573" t="str">
        <f t="shared" si="8"/>
        <v>Balikpapan-Indonesia</v>
      </c>
      <c r="D573">
        <v>27167</v>
      </c>
    </row>
    <row r="574" spans="1:4" x14ac:dyDescent="0.25">
      <c r="A574" t="s">
        <v>8</v>
      </c>
      <c r="B574" t="s">
        <v>86</v>
      </c>
      <c r="C574" t="str">
        <f t="shared" si="8"/>
        <v>Banjarmasin-Indonesia</v>
      </c>
      <c r="D574">
        <v>1523</v>
      </c>
    </row>
    <row r="575" spans="1:4" x14ac:dyDescent="0.25">
      <c r="A575" t="s">
        <v>4</v>
      </c>
      <c r="B575" t="s">
        <v>86</v>
      </c>
      <c r="C575" t="str">
        <f t="shared" si="8"/>
        <v>Banten-Indonesia</v>
      </c>
      <c r="D575">
        <v>2081</v>
      </c>
    </row>
    <row r="576" spans="1:4" x14ac:dyDescent="0.25">
      <c r="A576" t="s">
        <v>47</v>
      </c>
      <c r="B576" t="s">
        <v>86</v>
      </c>
      <c r="C576" t="str">
        <f t="shared" si="8"/>
        <v>Baubau-Indonesia</v>
      </c>
      <c r="D576">
        <v>900</v>
      </c>
    </row>
    <row r="577" spans="1:4" x14ac:dyDescent="0.25">
      <c r="A577" t="s">
        <v>9</v>
      </c>
      <c r="B577" t="s">
        <v>86</v>
      </c>
      <c r="C577" t="str">
        <f t="shared" si="8"/>
        <v>Belawan-Indonesia</v>
      </c>
      <c r="D577">
        <v>1851</v>
      </c>
    </row>
    <row r="578" spans="1:4" x14ac:dyDescent="0.25">
      <c r="A578" t="s">
        <v>5</v>
      </c>
      <c r="B578" t="s">
        <v>86</v>
      </c>
      <c r="C578" t="str">
        <f t="shared" si="8"/>
        <v>Benoa-Indonesia</v>
      </c>
      <c r="D578">
        <v>1272</v>
      </c>
    </row>
    <row r="579" spans="1:4" x14ac:dyDescent="0.25">
      <c r="A579" t="s">
        <v>11</v>
      </c>
      <c r="B579" t="s">
        <v>86</v>
      </c>
      <c r="C579" t="str">
        <f t="shared" ref="C579:C642" si="9">_xlfn.CONCAT(TRIM(A579),"-",TRIM(B579))</f>
        <v>Bitung-Indonesia</v>
      </c>
      <c r="D579">
        <v>1845</v>
      </c>
    </row>
    <row r="580" spans="1:4" x14ac:dyDescent="0.25">
      <c r="A580" t="s">
        <v>70</v>
      </c>
      <c r="B580" t="s">
        <v>86</v>
      </c>
      <c r="C580" t="str">
        <f t="shared" si="9"/>
        <v>Bontang Lng Terminal-Indonesia</v>
      </c>
      <c r="D580">
        <v>26</v>
      </c>
    </row>
    <row r="581" spans="1:4" x14ac:dyDescent="0.25">
      <c r="A581" t="s">
        <v>12</v>
      </c>
      <c r="B581" t="s">
        <v>86</v>
      </c>
      <c r="C581" t="str">
        <f t="shared" si="9"/>
        <v>Bula-Indonesia</v>
      </c>
      <c r="D581">
        <v>58</v>
      </c>
    </row>
    <row r="582" spans="1:4" x14ac:dyDescent="0.25">
      <c r="A582" t="s">
        <v>13</v>
      </c>
      <c r="B582" t="s">
        <v>86</v>
      </c>
      <c r="C582" t="str">
        <f t="shared" si="9"/>
        <v>Celukan Bawang-Indonesia</v>
      </c>
      <c r="D582">
        <v>159</v>
      </c>
    </row>
    <row r="583" spans="1:4" x14ac:dyDescent="0.25">
      <c r="A583" t="s">
        <v>3</v>
      </c>
      <c r="B583" t="s">
        <v>86</v>
      </c>
      <c r="C583" t="str">
        <f t="shared" si="9"/>
        <v>Cirebon-Indonesia</v>
      </c>
      <c r="D583">
        <v>334</v>
      </c>
    </row>
    <row r="584" spans="1:4" x14ac:dyDescent="0.25">
      <c r="A584" t="s">
        <v>14</v>
      </c>
      <c r="B584" t="s">
        <v>86</v>
      </c>
      <c r="C584" t="str">
        <f t="shared" si="9"/>
        <v>Donggala-Indonesia</v>
      </c>
      <c r="D584">
        <v>9</v>
      </c>
    </row>
    <row r="585" spans="1:4" x14ac:dyDescent="0.25">
      <c r="A585" t="s">
        <v>15</v>
      </c>
      <c r="B585" t="s">
        <v>86</v>
      </c>
      <c r="C585" t="str">
        <f t="shared" si="9"/>
        <v>Dumai-Indonesia</v>
      </c>
      <c r="D585">
        <v>5064</v>
      </c>
    </row>
    <row r="586" spans="1:4" x14ac:dyDescent="0.25">
      <c r="A586" t="s">
        <v>50</v>
      </c>
      <c r="B586" t="s">
        <v>86</v>
      </c>
      <c r="C586" t="str">
        <f t="shared" si="9"/>
        <v>Ende-Indonesia</v>
      </c>
      <c r="D586">
        <v>211</v>
      </c>
    </row>
    <row r="587" spans="1:4" x14ac:dyDescent="0.25">
      <c r="A587" t="s">
        <v>51</v>
      </c>
      <c r="B587" t="s">
        <v>86</v>
      </c>
      <c r="C587" t="str">
        <f t="shared" si="9"/>
        <v>Fakfak-Indonesia</v>
      </c>
      <c r="D587">
        <v>437</v>
      </c>
    </row>
    <row r="588" spans="1:4" x14ac:dyDescent="0.25">
      <c r="A588" t="s">
        <v>16</v>
      </c>
      <c r="B588" t="s">
        <v>86</v>
      </c>
      <c r="C588" t="str">
        <f t="shared" si="9"/>
        <v>Gorontalo-Indonesia</v>
      </c>
      <c r="D588">
        <v>624</v>
      </c>
    </row>
    <row r="589" spans="1:4" x14ac:dyDescent="0.25">
      <c r="A589" t="s">
        <v>17</v>
      </c>
      <c r="B589" t="s">
        <v>86</v>
      </c>
      <c r="C589" t="str">
        <f t="shared" si="9"/>
        <v>Gresik-Indonesia</v>
      </c>
      <c r="D589">
        <v>16132</v>
      </c>
    </row>
    <row r="590" spans="1:4" x14ac:dyDescent="0.25">
      <c r="A590" t="s">
        <v>18</v>
      </c>
      <c r="B590" t="s">
        <v>86</v>
      </c>
      <c r="C590" t="str">
        <f t="shared" si="9"/>
        <v>Jayapura-Indonesia</v>
      </c>
      <c r="D590">
        <v>446</v>
      </c>
    </row>
    <row r="591" spans="1:4" x14ac:dyDescent="0.25">
      <c r="A591" t="s">
        <v>19</v>
      </c>
      <c r="B591" t="s">
        <v>86</v>
      </c>
      <c r="C591" t="str">
        <f t="shared" si="9"/>
        <v>Kendari-Indonesia</v>
      </c>
      <c r="D591">
        <v>965</v>
      </c>
    </row>
    <row r="592" spans="1:4" x14ac:dyDescent="0.25">
      <c r="A592" t="s">
        <v>20</v>
      </c>
      <c r="B592" t="s">
        <v>86</v>
      </c>
      <c r="C592" t="str">
        <f t="shared" si="9"/>
        <v>Kolonodale-Indonesia</v>
      </c>
      <c r="D592">
        <v>42</v>
      </c>
    </row>
    <row r="593" spans="1:4" x14ac:dyDescent="0.25">
      <c r="A593" t="s">
        <v>21</v>
      </c>
      <c r="B593" t="s">
        <v>86</v>
      </c>
      <c r="C593" t="str">
        <f t="shared" si="9"/>
        <v>Kuala Tanjung-Indonesia</v>
      </c>
      <c r="D593">
        <v>72</v>
      </c>
    </row>
    <row r="594" spans="1:4" x14ac:dyDescent="0.25">
      <c r="A594" t="s">
        <v>22</v>
      </c>
      <c r="B594" t="s">
        <v>86</v>
      </c>
      <c r="C594" t="str">
        <f t="shared" si="9"/>
        <v>Kumai-Indonesia</v>
      </c>
      <c r="D594">
        <v>310</v>
      </c>
    </row>
    <row r="595" spans="1:4" x14ac:dyDescent="0.25">
      <c r="A595" t="s">
        <v>23</v>
      </c>
      <c r="B595" t="s">
        <v>86</v>
      </c>
      <c r="C595" t="str">
        <f t="shared" si="9"/>
        <v>Larantuka-Indonesia</v>
      </c>
      <c r="D595">
        <v>110</v>
      </c>
    </row>
    <row r="596" spans="1:4" x14ac:dyDescent="0.25">
      <c r="A596" t="s">
        <v>54</v>
      </c>
      <c r="B596" t="s">
        <v>86</v>
      </c>
      <c r="C596" t="str">
        <f t="shared" si="9"/>
        <v>Lhokseumawe-Indonesia</v>
      </c>
      <c r="D596">
        <v>2167</v>
      </c>
    </row>
    <row r="597" spans="1:4" x14ac:dyDescent="0.25">
      <c r="A597" t="s">
        <v>24</v>
      </c>
      <c r="B597" t="s">
        <v>86</v>
      </c>
      <c r="C597" t="str">
        <f t="shared" si="9"/>
        <v>Luwuk-Indonesia</v>
      </c>
      <c r="D597">
        <v>623</v>
      </c>
    </row>
    <row r="598" spans="1:4" x14ac:dyDescent="0.25">
      <c r="A598" t="s">
        <v>25</v>
      </c>
      <c r="B598" t="s">
        <v>86</v>
      </c>
      <c r="C598" t="str">
        <f t="shared" si="9"/>
        <v>Manado-Indonesia</v>
      </c>
      <c r="D598">
        <v>3</v>
      </c>
    </row>
    <row r="599" spans="1:4" x14ac:dyDescent="0.25">
      <c r="A599" t="s">
        <v>55</v>
      </c>
      <c r="B599" t="s">
        <v>86</v>
      </c>
      <c r="C599" t="str">
        <f t="shared" si="9"/>
        <v>Maumere-Indonesia</v>
      </c>
      <c r="D599">
        <v>217</v>
      </c>
    </row>
    <row r="600" spans="1:4" x14ac:dyDescent="0.25">
      <c r="A600" t="s">
        <v>26</v>
      </c>
      <c r="B600" t="s">
        <v>86</v>
      </c>
      <c r="C600" t="str">
        <f t="shared" si="9"/>
        <v>Namlea-Indonesia</v>
      </c>
      <c r="D600">
        <v>317</v>
      </c>
    </row>
    <row r="601" spans="1:4" x14ac:dyDescent="0.25">
      <c r="A601" t="s">
        <v>56</v>
      </c>
      <c r="B601" t="s">
        <v>86</v>
      </c>
      <c r="C601" t="str">
        <f t="shared" si="9"/>
        <v>Palembang-Indonesia</v>
      </c>
      <c r="D601">
        <v>231</v>
      </c>
    </row>
    <row r="602" spans="1:4" x14ac:dyDescent="0.25">
      <c r="A602" t="s">
        <v>71</v>
      </c>
      <c r="B602" t="s">
        <v>86</v>
      </c>
      <c r="C602" t="str">
        <f t="shared" si="9"/>
        <v>Pangkalansusu-Indonesia</v>
      </c>
      <c r="D602">
        <v>2</v>
      </c>
    </row>
    <row r="603" spans="1:4" x14ac:dyDescent="0.25">
      <c r="A603" t="s">
        <v>28</v>
      </c>
      <c r="B603" t="s">
        <v>86</v>
      </c>
      <c r="C603" t="str">
        <f t="shared" si="9"/>
        <v>Panjang-Indonesia</v>
      </c>
      <c r="D603">
        <v>1118</v>
      </c>
    </row>
    <row r="604" spans="1:4" x14ac:dyDescent="0.25">
      <c r="A604" t="s">
        <v>57</v>
      </c>
      <c r="B604" t="s">
        <v>86</v>
      </c>
      <c r="C604" t="str">
        <f t="shared" si="9"/>
        <v>Parepare-Indonesia</v>
      </c>
      <c r="D604">
        <v>546</v>
      </c>
    </row>
    <row r="605" spans="1:4" x14ac:dyDescent="0.25">
      <c r="A605" t="s">
        <v>32</v>
      </c>
      <c r="B605" t="s">
        <v>86</v>
      </c>
      <c r="C605" t="str">
        <f t="shared" si="9"/>
        <v>Pomalaa-Indonesia</v>
      </c>
      <c r="D605">
        <v>50</v>
      </c>
    </row>
    <row r="606" spans="1:4" x14ac:dyDescent="0.25">
      <c r="A606" t="s">
        <v>6</v>
      </c>
      <c r="B606" t="s">
        <v>86</v>
      </c>
      <c r="C606" t="str">
        <f t="shared" si="9"/>
        <v>Pontianak-Indonesia</v>
      </c>
      <c r="D606">
        <v>4574</v>
      </c>
    </row>
    <row r="607" spans="1:4" x14ac:dyDescent="0.25">
      <c r="A607" t="s">
        <v>7</v>
      </c>
      <c r="B607" t="s">
        <v>86</v>
      </c>
      <c r="C607" t="str">
        <f t="shared" si="9"/>
        <v>Poso-Indonesia</v>
      </c>
      <c r="D607">
        <v>34</v>
      </c>
    </row>
    <row r="608" spans="1:4" x14ac:dyDescent="0.25">
      <c r="A608" t="s">
        <v>58</v>
      </c>
      <c r="B608" t="s">
        <v>86</v>
      </c>
      <c r="C608" t="str">
        <f t="shared" si="9"/>
        <v>Probolinggo-Indonesia</v>
      </c>
      <c r="D608">
        <v>98</v>
      </c>
    </row>
    <row r="609" spans="1:4" x14ac:dyDescent="0.25">
      <c r="A609" t="s">
        <v>63</v>
      </c>
      <c r="B609" t="s">
        <v>86</v>
      </c>
      <c r="C609" t="str">
        <f t="shared" si="9"/>
        <v>Pulau Baai-Indonesia</v>
      </c>
      <c r="D609">
        <v>1038</v>
      </c>
    </row>
    <row r="610" spans="1:4" x14ac:dyDescent="0.25">
      <c r="A610" t="s">
        <v>65</v>
      </c>
      <c r="B610" t="s">
        <v>86</v>
      </c>
      <c r="C610" t="str">
        <f t="shared" si="9"/>
        <v>Pulau Sambu-Indonesia</v>
      </c>
      <c r="D610">
        <v>40988</v>
      </c>
    </row>
    <row r="611" spans="1:4" x14ac:dyDescent="0.25">
      <c r="A611" t="s">
        <v>72</v>
      </c>
      <c r="B611" t="s">
        <v>86</v>
      </c>
      <c r="C611" t="str">
        <f t="shared" si="9"/>
        <v>Raha Roadstead-Indonesia</v>
      </c>
      <c r="D611">
        <v>76</v>
      </c>
    </row>
    <row r="612" spans="1:4" x14ac:dyDescent="0.25">
      <c r="A612" t="s">
        <v>33</v>
      </c>
      <c r="B612" t="s">
        <v>86</v>
      </c>
      <c r="C612" t="str">
        <f t="shared" si="9"/>
        <v>Samarinda-Indonesia</v>
      </c>
      <c r="D612">
        <v>382</v>
      </c>
    </row>
    <row r="613" spans="1:4" x14ac:dyDescent="0.25">
      <c r="A613" t="s">
        <v>34</v>
      </c>
      <c r="B613" t="s">
        <v>86</v>
      </c>
      <c r="C613" t="str">
        <f t="shared" si="9"/>
        <v>Sampit-Indonesia</v>
      </c>
      <c r="D613">
        <v>74</v>
      </c>
    </row>
    <row r="614" spans="1:4" x14ac:dyDescent="0.25">
      <c r="A614" t="s">
        <v>35</v>
      </c>
      <c r="B614" t="s">
        <v>86</v>
      </c>
      <c r="C614" t="str">
        <f t="shared" si="9"/>
        <v>Saumlaki-Indonesia</v>
      </c>
      <c r="D614">
        <v>267</v>
      </c>
    </row>
    <row r="615" spans="1:4" x14ac:dyDescent="0.25">
      <c r="A615" t="s">
        <v>59</v>
      </c>
      <c r="B615" t="s">
        <v>86</v>
      </c>
      <c r="C615" t="str">
        <f t="shared" si="9"/>
        <v>Sekupang-Indonesia</v>
      </c>
      <c r="D615">
        <v>39142</v>
      </c>
    </row>
    <row r="616" spans="1:4" x14ac:dyDescent="0.25">
      <c r="A616" t="s">
        <v>36</v>
      </c>
      <c r="B616" t="s">
        <v>86</v>
      </c>
      <c r="C616" t="str">
        <f t="shared" si="9"/>
        <v>Serui-Indonesia</v>
      </c>
      <c r="D616">
        <v>236</v>
      </c>
    </row>
    <row r="617" spans="1:4" x14ac:dyDescent="0.25">
      <c r="A617" t="s">
        <v>37</v>
      </c>
      <c r="B617" t="s">
        <v>86</v>
      </c>
      <c r="C617" t="str">
        <f t="shared" si="9"/>
        <v>Sibolga-Indonesia</v>
      </c>
      <c r="D617">
        <v>555</v>
      </c>
    </row>
    <row r="618" spans="1:4" x14ac:dyDescent="0.25">
      <c r="A618" t="s">
        <v>60</v>
      </c>
      <c r="B618" t="s">
        <v>86</v>
      </c>
      <c r="C618" t="str">
        <f t="shared" si="9"/>
        <v>Sungaipakning-Indonesia</v>
      </c>
      <c r="D618">
        <v>434</v>
      </c>
    </row>
    <row r="619" spans="1:4" x14ac:dyDescent="0.25">
      <c r="A619" t="s">
        <v>38</v>
      </c>
      <c r="B619" t="s">
        <v>86</v>
      </c>
      <c r="C619" t="str">
        <f t="shared" si="9"/>
        <v>Tahuna-Indonesia</v>
      </c>
      <c r="D619">
        <v>210</v>
      </c>
    </row>
    <row r="620" spans="1:4" x14ac:dyDescent="0.25">
      <c r="A620" t="s">
        <v>39</v>
      </c>
      <c r="B620" t="s">
        <v>86</v>
      </c>
      <c r="C620" t="str">
        <f t="shared" si="9"/>
        <v>Tanjung Balai Karimun-Indonesia</v>
      </c>
      <c r="D620">
        <v>1976</v>
      </c>
    </row>
    <row r="621" spans="1:4" x14ac:dyDescent="0.25">
      <c r="A621" t="s">
        <v>67</v>
      </c>
      <c r="B621" t="s">
        <v>86</v>
      </c>
      <c r="C621" t="str">
        <f t="shared" si="9"/>
        <v>Tanjung Benete-Indonesia</v>
      </c>
      <c r="D621">
        <v>307</v>
      </c>
    </row>
    <row r="622" spans="1:4" x14ac:dyDescent="0.25">
      <c r="A622" t="s">
        <v>75</v>
      </c>
      <c r="B622" t="s">
        <v>86</v>
      </c>
      <c r="C622" t="str">
        <f t="shared" si="9"/>
        <v>Tanjung Santan-Indonesia</v>
      </c>
      <c r="D622">
        <v>83</v>
      </c>
    </row>
    <row r="623" spans="1:4" x14ac:dyDescent="0.25">
      <c r="A623" t="s">
        <v>73</v>
      </c>
      <c r="B623" t="s">
        <v>86</v>
      </c>
      <c r="C623" t="str">
        <f t="shared" si="9"/>
        <v>Tanjungpandan-Indonesia</v>
      </c>
      <c r="D623">
        <v>7</v>
      </c>
    </row>
    <row r="624" spans="1:4" x14ac:dyDescent="0.25">
      <c r="A624" t="s">
        <v>74</v>
      </c>
      <c r="B624" t="s">
        <v>86</v>
      </c>
      <c r="C624" t="str">
        <f t="shared" si="9"/>
        <v>Tanjungredeb-Indonesia</v>
      </c>
      <c r="D624">
        <v>281</v>
      </c>
    </row>
    <row r="625" spans="1:4" x14ac:dyDescent="0.25">
      <c r="A625" t="s">
        <v>2</v>
      </c>
      <c r="B625" t="s">
        <v>86</v>
      </c>
      <c r="C625" t="str">
        <f t="shared" si="9"/>
        <v>Teluk Bayur-Indonesia</v>
      </c>
      <c r="D625">
        <v>903</v>
      </c>
    </row>
    <row r="626" spans="1:4" x14ac:dyDescent="0.25">
      <c r="A626" t="s">
        <v>61</v>
      </c>
      <c r="B626" t="s">
        <v>86</v>
      </c>
      <c r="C626" t="str">
        <f t="shared" si="9"/>
        <v>Ternate-Indonesia</v>
      </c>
      <c r="D626">
        <v>3841</v>
      </c>
    </row>
    <row r="627" spans="1:4" x14ac:dyDescent="0.25">
      <c r="A627" t="s">
        <v>66</v>
      </c>
      <c r="B627" t="s">
        <v>86</v>
      </c>
      <c r="C627" t="str">
        <f t="shared" si="9"/>
        <v>Tg. Sorong-Indonesia</v>
      </c>
      <c r="D627">
        <v>1609</v>
      </c>
    </row>
    <row r="628" spans="1:4" x14ac:dyDescent="0.25">
      <c r="A628" t="s">
        <v>44</v>
      </c>
      <c r="B628" t="s">
        <v>86</v>
      </c>
      <c r="C628" t="str">
        <f t="shared" si="9"/>
        <v>Waingapu-Indonesia</v>
      </c>
      <c r="D628">
        <v>218</v>
      </c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3" spans="1:1" x14ac:dyDescent="0.25">
      <c r="A693" s="2"/>
    </row>
    <row r="695" spans="1:1" x14ac:dyDescent="0.25">
      <c r="A695" s="2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55A2-9A53-4B26-BCA4-E05AFC436606}">
  <dimension ref="A1:E1310"/>
  <sheetViews>
    <sheetView topLeftCell="A1289" workbookViewId="0">
      <selection activeCell="D1310" sqref="D1310"/>
    </sheetView>
  </sheetViews>
  <sheetFormatPr defaultRowHeight="15" x14ac:dyDescent="0.25"/>
  <cols>
    <col min="3" max="3" width="11.5703125" bestFit="1" customWidth="1"/>
    <col min="4" max="4" width="26" customWidth="1"/>
  </cols>
  <sheetData>
    <row r="1" spans="1:5" x14ac:dyDescent="0.25">
      <c r="A1" s="2" t="s">
        <v>64</v>
      </c>
      <c r="B1" s="2" t="s">
        <v>87</v>
      </c>
      <c r="C1" s="2" t="s">
        <v>62</v>
      </c>
      <c r="D1" t="s">
        <v>69</v>
      </c>
      <c r="E1" t="s">
        <v>68</v>
      </c>
    </row>
    <row r="2" spans="1:5" x14ac:dyDescent="0.25">
      <c r="A2" t="s">
        <v>45</v>
      </c>
      <c r="B2" t="s">
        <v>80</v>
      </c>
      <c r="C2" t="s">
        <v>95</v>
      </c>
      <c r="D2" t="str">
        <f>_xlfn.CONCAT(TRIM(A2),"-",TRIM(B2),"-",TRIM(C2))</f>
        <v>Ambon-China-Distance-Based</v>
      </c>
      <c r="E2">
        <v>0</v>
      </c>
    </row>
    <row r="3" spans="1:5" x14ac:dyDescent="0.25">
      <c r="A3" t="s">
        <v>46</v>
      </c>
      <c r="B3" t="s">
        <v>80</v>
      </c>
      <c r="C3" t="s">
        <v>95</v>
      </c>
      <c r="D3" t="str">
        <f t="shared" ref="D3:D66" si="0">_xlfn.CONCAT(TRIM(A3),"-",TRIM(B3),"-",TRIM(C3))</f>
        <v>Balikpapan-China-Distance-Based</v>
      </c>
      <c r="E3">
        <v>314</v>
      </c>
    </row>
    <row r="4" spans="1:5" x14ac:dyDescent="0.25">
      <c r="A4" t="s">
        <v>8</v>
      </c>
      <c r="B4" t="s">
        <v>80</v>
      </c>
      <c r="C4" t="s">
        <v>95</v>
      </c>
      <c r="D4" t="str">
        <f t="shared" si="0"/>
        <v>Banjarmasin-China-Distance-Based</v>
      </c>
      <c r="E4">
        <v>0</v>
      </c>
    </row>
    <row r="5" spans="1:5" x14ac:dyDescent="0.25">
      <c r="A5" t="s">
        <v>4</v>
      </c>
      <c r="B5" t="s">
        <v>80</v>
      </c>
      <c r="C5" t="s">
        <v>95</v>
      </c>
      <c r="D5" t="str">
        <f t="shared" si="0"/>
        <v>Banten-China-Distance-Based</v>
      </c>
      <c r="E5">
        <v>49</v>
      </c>
    </row>
    <row r="6" spans="1:5" x14ac:dyDescent="0.25">
      <c r="A6" t="s">
        <v>47</v>
      </c>
      <c r="B6" t="s">
        <v>80</v>
      </c>
      <c r="C6" t="s">
        <v>95</v>
      </c>
      <c r="D6" t="str">
        <f t="shared" si="0"/>
        <v>Baubau-China-Distance-Based</v>
      </c>
      <c r="E6">
        <v>1</v>
      </c>
    </row>
    <row r="7" spans="1:5" x14ac:dyDescent="0.25">
      <c r="A7" t="s">
        <v>9</v>
      </c>
      <c r="B7" t="s">
        <v>80</v>
      </c>
      <c r="C7" t="s">
        <v>95</v>
      </c>
      <c r="D7" t="str">
        <f t="shared" si="0"/>
        <v>Belawan-China-Distance-Based</v>
      </c>
      <c r="E7">
        <v>4</v>
      </c>
    </row>
    <row r="8" spans="1:5" x14ac:dyDescent="0.25">
      <c r="A8" t="s">
        <v>10</v>
      </c>
      <c r="B8" t="s">
        <v>80</v>
      </c>
      <c r="C8" t="s">
        <v>95</v>
      </c>
      <c r="D8" t="str">
        <f t="shared" si="0"/>
        <v>Bengkalis-China-Distance-Based</v>
      </c>
      <c r="E8">
        <v>14</v>
      </c>
    </row>
    <row r="9" spans="1:5" x14ac:dyDescent="0.25">
      <c r="A9" t="s">
        <v>5</v>
      </c>
      <c r="B9" t="s">
        <v>80</v>
      </c>
      <c r="C9" t="s">
        <v>95</v>
      </c>
      <c r="D9" t="str">
        <f t="shared" si="0"/>
        <v>Benoa-China-Distance-Based</v>
      </c>
      <c r="E9">
        <v>0</v>
      </c>
    </row>
    <row r="10" spans="1:5" x14ac:dyDescent="0.25">
      <c r="A10" t="s">
        <v>11</v>
      </c>
      <c r="B10" t="s">
        <v>80</v>
      </c>
      <c r="C10" t="s">
        <v>95</v>
      </c>
      <c r="D10" t="str">
        <f t="shared" si="0"/>
        <v>Bitung-China-Distance-Based</v>
      </c>
      <c r="E10">
        <v>0</v>
      </c>
    </row>
    <row r="11" spans="1:5" x14ac:dyDescent="0.25">
      <c r="A11" t="s">
        <v>70</v>
      </c>
      <c r="B11" t="s">
        <v>80</v>
      </c>
      <c r="C11" t="s">
        <v>95</v>
      </c>
      <c r="D11" t="str">
        <f t="shared" si="0"/>
        <v>Bontang Lng Terminal-China-Distance-Based</v>
      </c>
      <c r="E11">
        <v>0</v>
      </c>
    </row>
    <row r="12" spans="1:5" x14ac:dyDescent="0.25">
      <c r="A12" t="s">
        <v>12</v>
      </c>
      <c r="B12" t="s">
        <v>80</v>
      </c>
      <c r="C12" t="s">
        <v>95</v>
      </c>
      <c r="D12" t="str">
        <f t="shared" si="0"/>
        <v>Bula-China-Distance-Based</v>
      </c>
      <c r="E12">
        <v>0</v>
      </c>
    </row>
    <row r="13" spans="1:5" x14ac:dyDescent="0.25">
      <c r="A13" t="s">
        <v>13</v>
      </c>
      <c r="B13" t="s">
        <v>80</v>
      </c>
      <c r="C13" t="s">
        <v>95</v>
      </c>
      <c r="D13" t="str">
        <f t="shared" si="0"/>
        <v>Celukan Bawang-China-Distance-Based</v>
      </c>
      <c r="E13">
        <v>0</v>
      </c>
    </row>
    <row r="14" spans="1:5" x14ac:dyDescent="0.25">
      <c r="A14" t="s">
        <v>3</v>
      </c>
      <c r="B14" t="s">
        <v>80</v>
      </c>
      <c r="C14" t="s">
        <v>95</v>
      </c>
      <c r="D14" t="str">
        <f t="shared" si="0"/>
        <v>Cirebon-China-Distance-Based</v>
      </c>
      <c r="E14">
        <v>0</v>
      </c>
    </row>
    <row r="15" spans="1:5" x14ac:dyDescent="0.25">
      <c r="A15" t="s">
        <v>14</v>
      </c>
      <c r="B15" t="s">
        <v>80</v>
      </c>
      <c r="C15" t="s">
        <v>95</v>
      </c>
      <c r="D15" t="str">
        <f t="shared" si="0"/>
        <v>Donggala-China-Distance-Based</v>
      </c>
      <c r="E15">
        <v>0</v>
      </c>
    </row>
    <row r="16" spans="1:5" x14ac:dyDescent="0.25">
      <c r="A16" t="s">
        <v>15</v>
      </c>
      <c r="B16" t="s">
        <v>80</v>
      </c>
      <c r="C16" t="s">
        <v>95</v>
      </c>
      <c r="D16" t="str">
        <f t="shared" si="0"/>
        <v>Dumai-China-Distance-Based</v>
      </c>
      <c r="E16">
        <v>124</v>
      </c>
    </row>
    <row r="17" spans="1:5" x14ac:dyDescent="0.25">
      <c r="A17" t="s">
        <v>50</v>
      </c>
      <c r="B17" t="s">
        <v>80</v>
      </c>
      <c r="C17" t="s">
        <v>95</v>
      </c>
      <c r="D17" t="str">
        <f t="shared" si="0"/>
        <v>Ende-China-Distance-Based</v>
      </c>
      <c r="E17">
        <v>2</v>
      </c>
    </row>
    <row r="18" spans="1:5" x14ac:dyDescent="0.25">
      <c r="A18" t="s">
        <v>51</v>
      </c>
      <c r="B18" t="s">
        <v>80</v>
      </c>
      <c r="C18" t="s">
        <v>95</v>
      </c>
      <c r="D18" t="str">
        <f t="shared" si="0"/>
        <v>Fakfak-China-Distance-Based</v>
      </c>
      <c r="E18">
        <v>0</v>
      </c>
    </row>
    <row r="19" spans="1:5" x14ac:dyDescent="0.25">
      <c r="A19" t="s">
        <v>16</v>
      </c>
      <c r="B19" t="s">
        <v>80</v>
      </c>
      <c r="C19" t="s">
        <v>95</v>
      </c>
      <c r="D19" t="str">
        <f t="shared" si="0"/>
        <v>Gorontalo-China-Distance-Based</v>
      </c>
      <c r="E19">
        <v>0</v>
      </c>
    </row>
    <row r="20" spans="1:5" x14ac:dyDescent="0.25">
      <c r="A20" t="s">
        <v>17</v>
      </c>
      <c r="B20" t="s">
        <v>80</v>
      </c>
      <c r="C20" t="s">
        <v>95</v>
      </c>
      <c r="D20" t="str">
        <f t="shared" si="0"/>
        <v>Gresik-China-Distance-Based</v>
      </c>
      <c r="E20">
        <v>109</v>
      </c>
    </row>
    <row r="21" spans="1:5" x14ac:dyDescent="0.25">
      <c r="A21" t="s">
        <v>18</v>
      </c>
      <c r="B21" t="s">
        <v>80</v>
      </c>
      <c r="C21" t="s">
        <v>95</v>
      </c>
      <c r="D21" t="str">
        <f t="shared" si="0"/>
        <v>Jayapura-China-Distance-Based</v>
      </c>
      <c r="E21">
        <v>0</v>
      </c>
    </row>
    <row r="22" spans="1:5" x14ac:dyDescent="0.25">
      <c r="A22" t="s">
        <v>19</v>
      </c>
      <c r="B22" t="s">
        <v>80</v>
      </c>
      <c r="C22" t="s">
        <v>95</v>
      </c>
      <c r="D22" t="str">
        <f t="shared" si="0"/>
        <v>Kendari-China-Distance-Based</v>
      </c>
      <c r="E22">
        <v>0</v>
      </c>
    </row>
    <row r="23" spans="1:5" x14ac:dyDescent="0.25">
      <c r="A23" t="s">
        <v>20</v>
      </c>
      <c r="B23" t="s">
        <v>80</v>
      </c>
      <c r="C23" t="s">
        <v>95</v>
      </c>
      <c r="D23" t="str">
        <f t="shared" si="0"/>
        <v>Kolonodale-China-Distance-Based</v>
      </c>
      <c r="E23">
        <v>0</v>
      </c>
    </row>
    <row r="24" spans="1:5" x14ac:dyDescent="0.25">
      <c r="A24" t="s">
        <v>21</v>
      </c>
      <c r="B24" t="s">
        <v>80</v>
      </c>
      <c r="C24" t="s">
        <v>95</v>
      </c>
      <c r="D24" t="str">
        <f t="shared" si="0"/>
        <v>Kuala Tanjung-China-Distance-Based</v>
      </c>
      <c r="E24">
        <v>0</v>
      </c>
    </row>
    <row r="25" spans="1:5" x14ac:dyDescent="0.25">
      <c r="A25" t="s">
        <v>22</v>
      </c>
      <c r="B25" t="s">
        <v>80</v>
      </c>
      <c r="C25" t="s">
        <v>95</v>
      </c>
      <c r="D25" t="str">
        <f t="shared" si="0"/>
        <v>Kumai-China-Distance-Based</v>
      </c>
      <c r="E25">
        <v>0</v>
      </c>
    </row>
    <row r="26" spans="1:5" x14ac:dyDescent="0.25">
      <c r="A26" t="s">
        <v>52</v>
      </c>
      <c r="B26" t="s">
        <v>80</v>
      </c>
      <c r="C26" t="s">
        <v>95</v>
      </c>
      <c r="D26" t="str">
        <f t="shared" si="0"/>
        <v>Labuha-China-Distance-Based</v>
      </c>
      <c r="E26">
        <v>0</v>
      </c>
    </row>
    <row r="27" spans="1:5" x14ac:dyDescent="0.25">
      <c r="A27" t="s">
        <v>23</v>
      </c>
      <c r="B27" t="s">
        <v>80</v>
      </c>
      <c r="C27" t="s">
        <v>95</v>
      </c>
      <c r="D27" t="str">
        <f t="shared" si="0"/>
        <v>Larantuka-China-Distance-Based</v>
      </c>
      <c r="E27">
        <v>0</v>
      </c>
    </row>
    <row r="28" spans="1:5" x14ac:dyDescent="0.25">
      <c r="A28" t="s">
        <v>54</v>
      </c>
      <c r="B28" t="s">
        <v>80</v>
      </c>
      <c r="C28" t="s">
        <v>95</v>
      </c>
      <c r="D28" t="str">
        <f t="shared" si="0"/>
        <v>Lhokseumawe-China-Distance-Based</v>
      </c>
      <c r="E28">
        <v>1</v>
      </c>
    </row>
    <row r="29" spans="1:5" x14ac:dyDescent="0.25">
      <c r="A29" t="s">
        <v>24</v>
      </c>
      <c r="B29" t="s">
        <v>80</v>
      </c>
      <c r="C29" t="s">
        <v>95</v>
      </c>
      <c r="D29" t="str">
        <f t="shared" si="0"/>
        <v>Luwuk-China-Distance-Based</v>
      </c>
      <c r="E29">
        <v>0</v>
      </c>
    </row>
    <row r="30" spans="1:5" x14ac:dyDescent="0.25">
      <c r="A30" t="s">
        <v>25</v>
      </c>
      <c r="B30" t="s">
        <v>80</v>
      </c>
      <c r="C30" t="s">
        <v>95</v>
      </c>
      <c r="D30" t="str">
        <f t="shared" si="0"/>
        <v>Manado-China-Distance-Based</v>
      </c>
      <c r="E30">
        <v>0</v>
      </c>
    </row>
    <row r="31" spans="1:5" x14ac:dyDescent="0.25">
      <c r="A31" t="s">
        <v>55</v>
      </c>
      <c r="B31" t="s">
        <v>80</v>
      </c>
      <c r="C31" t="s">
        <v>95</v>
      </c>
      <c r="D31" t="str">
        <f t="shared" si="0"/>
        <v>Maumere-China-Distance-Based</v>
      </c>
      <c r="E31">
        <v>0</v>
      </c>
    </row>
    <row r="32" spans="1:5" x14ac:dyDescent="0.25">
      <c r="A32" t="s">
        <v>26</v>
      </c>
      <c r="B32" t="s">
        <v>80</v>
      </c>
      <c r="C32" t="s">
        <v>95</v>
      </c>
      <c r="D32" t="str">
        <f t="shared" si="0"/>
        <v>Namlea-China-Distance-Based</v>
      </c>
      <c r="E32">
        <v>0</v>
      </c>
    </row>
    <row r="33" spans="1:5" x14ac:dyDescent="0.25">
      <c r="A33" t="s">
        <v>56</v>
      </c>
      <c r="B33" t="s">
        <v>80</v>
      </c>
      <c r="C33" t="s">
        <v>95</v>
      </c>
      <c r="D33" t="str">
        <f t="shared" si="0"/>
        <v>Palembang-China-Distance-Based</v>
      </c>
      <c r="E33">
        <v>1</v>
      </c>
    </row>
    <row r="34" spans="1:5" x14ac:dyDescent="0.25">
      <c r="A34" t="s">
        <v>71</v>
      </c>
      <c r="B34" t="s">
        <v>80</v>
      </c>
      <c r="C34" t="s">
        <v>95</v>
      </c>
      <c r="D34" t="str">
        <f t="shared" si="0"/>
        <v>Pangkalansusu-China-Distance-Based</v>
      </c>
      <c r="E34">
        <v>0</v>
      </c>
    </row>
    <row r="35" spans="1:5" x14ac:dyDescent="0.25">
      <c r="A35" t="s">
        <v>28</v>
      </c>
      <c r="B35" t="s">
        <v>80</v>
      </c>
      <c r="C35" t="s">
        <v>95</v>
      </c>
      <c r="D35" t="str">
        <f t="shared" si="0"/>
        <v>Panjang-China-Distance-Based</v>
      </c>
      <c r="E35">
        <v>13</v>
      </c>
    </row>
    <row r="36" spans="1:5" x14ac:dyDescent="0.25">
      <c r="A36" t="s">
        <v>57</v>
      </c>
      <c r="B36" t="s">
        <v>80</v>
      </c>
      <c r="C36" t="s">
        <v>95</v>
      </c>
      <c r="D36" t="str">
        <f t="shared" si="0"/>
        <v>Parepare-China-Distance-Based</v>
      </c>
      <c r="E36">
        <v>0</v>
      </c>
    </row>
    <row r="37" spans="1:5" x14ac:dyDescent="0.25">
      <c r="A37" t="s">
        <v>30</v>
      </c>
      <c r="B37" t="s">
        <v>80</v>
      </c>
      <c r="C37" t="s">
        <v>95</v>
      </c>
      <c r="D37" t="str">
        <f t="shared" si="0"/>
        <v>Pekalongan-China-Distance-Based</v>
      </c>
      <c r="E37">
        <v>0</v>
      </c>
    </row>
    <row r="38" spans="1:5" x14ac:dyDescent="0.25">
      <c r="A38" t="s">
        <v>32</v>
      </c>
      <c r="B38" t="s">
        <v>80</v>
      </c>
      <c r="C38" t="s">
        <v>95</v>
      </c>
      <c r="D38" t="str">
        <f t="shared" si="0"/>
        <v>Pomalaa-China-Distance-Based</v>
      </c>
      <c r="E38">
        <v>0</v>
      </c>
    </row>
    <row r="39" spans="1:5" x14ac:dyDescent="0.25">
      <c r="A39" t="s">
        <v>6</v>
      </c>
      <c r="B39" t="s">
        <v>80</v>
      </c>
      <c r="C39" t="s">
        <v>95</v>
      </c>
      <c r="D39" t="str">
        <f t="shared" si="0"/>
        <v>Pontianak-China-Distance-Based</v>
      </c>
      <c r="E39">
        <v>0</v>
      </c>
    </row>
    <row r="40" spans="1:5" x14ac:dyDescent="0.25">
      <c r="A40" t="s">
        <v>7</v>
      </c>
      <c r="B40" t="s">
        <v>80</v>
      </c>
      <c r="C40" t="s">
        <v>95</v>
      </c>
      <c r="D40" t="str">
        <f t="shared" si="0"/>
        <v>Poso-China-Distance-Based</v>
      </c>
      <c r="E40">
        <v>0</v>
      </c>
    </row>
    <row r="41" spans="1:5" x14ac:dyDescent="0.25">
      <c r="A41" t="s">
        <v>58</v>
      </c>
      <c r="B41" t="s">
        <v>80</v>
      </c>
      <c r="C41" t="s">
        <v>95</v>
      </c>
      <c r="D41" t="str">
        <f t="shared" si="0"/>
        <v>Probolinggo-China-Distance-Based</v>
      </c>
      <c r="E41">
        <v>0</v>
      </c>
    </row>
    <row r="42" spans="1:5" x14ac:dyDescent="0.25">
      <c r="A42" t="s">
        <v>63</v>
      </c>
      <c r="B42" t="s">
        <v>80</v>
      </c>
      <c r="C42" t="s">
        <v>95</v>
      </c>
      <c r="D42" t="str">
        <f t="shared" si="0"/>
        <v>Pulau Baai-China-Distance-Based</v>
      </c>
      <c r="E42">
        <v>0</v>
      </c>
    </row>
    <row r="43" spans="1:5" x14ac:dyDescent="0.25">
      <c r="A43" t="s">
        <v>65</v>
      </c>
      <c r="B43" t="s">
        <v>80</v>
      </c>
      <c r="C43" t="s">
        <v>95</v>
      </c>
      <c r="D43" t="str">
        <f t="shared" si="0"/>
        <v>Pulau Sambu-China-Distance-Based</v>
      </c>
      <c r="E43">
        <v>688</v>
      </c>
    </row>
    <row r="44" spans="1:5" x14ac:dyDescent="0.25">
      <c r="A44" t="s">
        <v>72</v>
      </c>
      <c r="B44" t="s">
        <v>80</v>
      </c>
      <c r="C44" t="s">
        <v>95</v>
      </c>
      <c r="D44" t="str">
        <f t="shared" si="0"/>
        <v>Raha Roadstead-China-Distance-Based</v>
      </c>
      <c r="E44">
        <v>0</v>
      </c>
    </row>
    <row r="45" spans="1:5" x14ac:dyDescent="0.25">
      <c r="A45" t="s">
        <v>33</v>
      </c>
      <c r="B45" t="s">
        <v>80</v>
      </c>
      <c r="C45" t="s">
        <v>95</v>
      </c>
      <c r="D45" t="str">
        <f t="shared" si="0"/>
        <v>Samarinda-China-Distance-Based</v>
      </c>
      <c r="E45">
        <v>0</v>
      </c>
    </row>
    <row r="46" spans="1:5" x14ac:dyDescent="0.25">
      <c r="A46" t="s">
        <v>34</v>
      </c>
      <c r="B46" t="s">
        <v>80</v>
      </c>
      <c r="C46" t="s">
        <v>95</v>
      </c>
      <c r="D46" t="str">
        <f t="shared" si="0"/>
        <v>Sampit-China-Distance-Based</v>
      </c>
      <c r="E46">
        <v>0</v>
      </c>
    </row>
    <row r="47" spans="1:5" x14ac:dyDescent="0.25">
      <c r="A47" t="s">
        <v>35</v>
      </c>
      <c r="B47" t="s">
        <v>80</v>
      </c>
      <c r="C47" t="s">
        <v>95</v>
      </c>
      <c r="D47" t="str">
        <f t="shared" si="0"/>
        <v>Saumlaki-China-Distance-Based</v>
      </c>
      <c r="E47">
        <v>0</v>
      </c>
    </row>
    <row r="48" spans="1:5" x14ac:dyDescent="0.25">
      <c r="A48" t="s">
        <v>59</v>
      </c>
      <c r="B48" t="s">
        <v>80</v>
      </c>
      <c r="C48" t="s">
        <v>95</v>
      </c>
      <c r="D48" t="str">
        <f t="shared" si="0"/>
        <v>Sekupang-China-Distance-Based</v>
      </c>
      <c r="E48">
        <v>5</v>
      </c>
    </row>
    <row r="49" spans="1:5" x14ac:dyDescent="0.25">
      <c r="A49" t="s">
        <v>36</v>
      </c>
      <c r="B49" t="s">
        <v>80</v>
      </c>
      <c r="C49" t="s">
        <v>95</v>
      </c>
      <c r="D49" t="str">
        <f t="shared" si="0"/>
        <v>Serui-China-Distance-Based</v>
      </c>
      <c r="E49">
        <v>0</v>
      </c>
    </row>
    <row r="50" spans="1:5" x14ac:dyDescent="0.25">
      <c r="A50" t="s">
        <v>37</v>
      </c>
      <c r="B50" t="s">
        <v>80</v>
      </c>
      <c r="C50" t="s">
        <v>95</v>
      </c>
      <c r="D50" t="str">
        <f t="shared" si="0"/>
        <v>Sibolga-China-Distance-Based</v>
      </c>
      <c r="E50">
        <v>0</v>
      </c>
    </row>
    <row r="51" spans="1:5" x14ac:dyDescent="0.25">
      <c r="A51" t="s">
        <v>60</v>
      </c>
      <c r="B51" t="s">
        <v>80</v>
      </c>
      <c r="C51" t="s">
        <v>95</v>
      </c>
      <c r="D51" t="str">
        <f t="shared" si="0"/>
        <v>Sungaipakning-China-Distance-Based</v>
      </c>
      <c r="E51">
        <v>15</v>
      </c>
    </row>
    <row r="52" spans="1:5" x14ac:dyDescent="0.25">
      <c r="A52" t="s">
        <v>38</v>
      </c>
      <c r="B52" t="s">
        <v>80</v>
      </c>
      <c r="C52" t="s">
        <v>95</v>
      </c>
      <c r="D52" t="str">
        <f t="shared" si="0"/>
        <v>Tahuna-China-Distance-Based</v>
      </c>
      <c r="E52">
        <v>0</v>
      </c>
    </row>
    <row r="53" spans="1:5" x14ac:dyDescent="0.25">
      <c r="A53" t="s">
        <v>39</v>
      </c>
      <c r="B53" t="s">
        <v>80</v>
      </c>
      <c r="C53" t="s">
        <v>95</v>
      </c>
      <c r="D53" t="str">
        <f t="shared" si="0"/>
        <v>Tanjung Balai Karimun-China-Distance-Based</v>
      </c>
      <c r="E53">
        <v>0</v>
      </c>
    </row>
    <row r="54" spans="1:5" x14ac:dyDescent="0.25">
      <c r="A54" t="s">
        <v>67</v>
      </c>
      <c r="B54" t="s">
        <v>80</v>
      </c>
      <c r="C54" t="s">
        <v>95</v>
      </c>
      <c r="D54" t="str">
        <f t="shared" si="0"/>
        <v>Tanjung Benete-China-Distance-Based</v>
      </c>
      <c r="E54">
        <v>0</v>
      </c>
    </row>
    <row r="55" spans="1:5" x14ac:dyDescent="0.25">
      <c r="A55" t="s">
        <v>75</v>
      </c>
      <c r="B55" t="s">
        <v>80</v>
      </c>
      <c r="C55" t="s">
        <v>95</v>
      </c>
      <c r="D55" t="str">
        <f t="shared" si="0"/>
        <v>Tanjung Santan-China-Distance-Based</v>
      </c>
      <c r="E55">
        <v>0</v>
      </c>
    </row>
    <row r="56" spans="1:5" x14ac:dyDescent="0.25">
      <c r="A56" t="s">
        <v>73</v>
      </c>
      <c r="B56" t="s">
        <v>80</v>
      </c>
      <c r="C56" t="s">
        <v>95</v>
      </c>
      <c r="D56" t="str">
        <f t="shared" si="0"/>
        <v>Tanjungpandan-China-Distance-Based</v>
      </c>
      <c r="E56">
        <v>0</v>
      </c>
    </row>
    <row r="57" spans="1:5" x14ac:dyDescent="0.25">
      <c r="A57" t="s">
        <v>74</v>
      </c>
      <c r="B57" t="s">
        <v>80</v>
      </c>
      <c r="C57" t="s">
        <v>95</v>
      </c>
      <c r="D57" t="str">
        <f t="shared" si="0"/>
        <v>Tanjungredeb-China-Distance-Based</v>
      </c>
      <c r="E57">
        <v>0</v>
      </c>
    </row>
    <row r="58" spans="1:5" x14ac:dyDescent="0.25">
      <c r="A58" t="s">
        <v>41</v>
      </c>
      <c r="B58" t="s">
        <v>80</v>
      </c>
      <c r="C58" t="s">
        <v>95</v>
      </c>
      <c r="D58" t="str">
        <f t="shared" si="0"/>
        <v>Tegal-China-Distance-Based</v>
      </c>
      <c r="E58">
        <v>0</v>
      </c>
    </row>
    <row r="59" spans="1:5" x14ac:dyDescent="0.25">
      <c r="A59" t="s">
        <v>2</v>
      </c>
      <c r="B59" t="s">
        <v>80</v>
      </c>
      <c r="C59" t="s">
        <v>95</v>
      </c>
      <c r="D59" t="str">
        <f t="shared" si="0"/>
        <v>Teluk Bayur-China-Distance-Based</v>
      </c>
      <c r="E59">
        <v>0</v>
      </c>
    </row>
    <row r="60" spans="1:5" x14ac:dyDescent="0.25">
      <c r="A60" t="s">
        <v>61</v>
      </c>
      <c r="B60" t="s">
        <v>80</v>
      </c>
      <c r="C60" t="s">
        <v>95</v>
      </c>
      <c r="D60" t="str">
        <f t="shared" si="0"/>
        <v>Ternate-China-Distance-Based</v>
      </c>
      <c r="E60">
        <v>0</v>
      </c>
    </row>
    <row r="61" spans="1:5" x14ac:dyDescent="0.25">
      <c r="A61" t="s">
        <v>66</v>
      </c>
      <c r="B61" t="s">
        <v>80</v>
      </c>
      <c r="C61" t="s">
        <v>95</v>
      </c>
      <c r="D61" t="str">
        <f t="shared" si="0"/>
        <v>Tg. Sorong-China-Distance-Based</v>
      </c>
      <c r="E61">
        <v>0</v>
      </c>
    </row>
    <row r="62" spans="1:5" x14ac:dyDescent="0.25">
      <c r="A62" t="s">
        <v>43</v>
      </c>
      <c r="B62" t="s">
        <v>80</v>
      </c>
      <c r="C62" t="s">
        <v>95</v>
      </c>
      <c r="D62" t="str">
        <f t="shared" si="0"/>
        <v>Wahai-China-Distance-Based</v>
      </c>
      <c r="E62">
        <v>0</v>
      </c>
    </row>
    <row r="63" spans="1:5" x14ac:dyDescent="0.25">
      <c r="A63" t="s">
        <v>44</v>
      </c>
      <c r="B63" t="s">
        <v>80</v>
      </c>
      <c r="C63" t="s">
        <v>95</v>
      </c>
      <c r="D63" t="str">
        <f t="shared" si="0"/>
        <v>Waingapu-China-Distance-Based</v>
      </c>
      <c r="E63">
        <v>0</v>
      </c>
    </row>
    <row r="64" spans="1:5" x14ac:dyDescent="0.25">
      <c r="A64" t="s">
        <v>45</v>
      </c>
      <c r="B64" t="s">
        <v>81</v>
      </c>
      <c r="C64" t="s">
        <v>95</v>
      </c>
      <c r="D64" t="str">
        <f t="shared" si="0"/>
        <v>Ambon-Cyprus-Distance-Based</v>
      </c>
      <c r="E64">
        <v>0</v>
      </c>
    </row>
    <row r="65" spans="1:5" x14ac:dyDescent="0.25">
      <c r="A65" t="s">
        <v>46</v>
      </c>
      <c r="B65" t="s">
        <v>81</v>
      </c>
      <c r="C65" t="s">
        <v>95</v>
      </c>
      <c r="D65" t="str">
        <f t="shared" si="0"/>
        <v>Balikpapan-Cyprus-Distance-Based</v>
      </c>
      <c r="E65">
        <v>70</v>
      </c>
    </row>
    <row r="66" spans="1:5" x14ac:dyDescent="0.25">
      <c r="A66" t="s">
        <v>8</v>
      </c>
      <c r="B66" t="s">
        <v>81</v>
      </c>
      <c r="C66" t="s">
        <v>95</v>
      </c>
      <c r="D66" t="str">
        <f t="shared" si="0"/>
        <v>Banjarmasin-Cyprus-Distance-Based</v>
      </c>
      <c r="E66">
        <v>0</v>
      </c>
    </row>
    <row r="67" spans="1:5" x14ac:dyDescent="0.25">
      <c r="A67" t="s">
        <v>4</v>
      </c>
      <c r="B67" t="s">
        <v>81</v>
      </c>
      <c r="C67" t="s">
        <v>95</v>
      </c>
      <c r="D67" t="str">
        <f t="shared" ref="D67:D130" si="1">_xlfn.CONCAT(TRIM(A67),"-",TRIM(B67),"-",TRIM(C67))</f>
        <v>Banten-Cyprus-Distance-Based</v>
      </c>
      <c r="E67">
        <v>16</v>
      </c>
    </row>
    <row r="68" spans="1:5" x14ac:dyDescent="0.25">
      <c r="A68" t="s">
        <v>47</v>
      </c>
      <c r="B68" t="s">
        <v>81</v>
      </c>
      <c r="C68" t="s">
        <v>95</v>
      </c>
      <c r="D68" t="str">
        <f t="shared" si="1"/>
        <v>Baubau-Cyprus-Distance-Based</v>
      </c>
      <c r="E68">
        <v>0</v>
      </c>
    </row>
    <row r="69" spans="1:5" x14ac:dyDescent="0.25">
      <c r="A69" t="s">
        <v>9</v>
      </c>
      <c r="B69" t="s">
        <v>81</v>
      </c>
      <c r="C69" t="s">
        <v>95</v>
      </c>
      <c r="D69" t="str">
        <f t="shared" si="1"/>
        <v>Belawan-Cyprus-Distance-Based</v>
      </c>
      <c r="E69">
        <v>6</v>
      </c>
    </row>
    <row r="70" spans="1:5" x14ac:dyDescent="0.25">
      <c r="A70" t="s">
        <v>10</v>
      </c>
      <c r="B70" t="s">
        <v>81</v>
      </c>
      <c r="C70" t="s">
        <v>95</v>
      </c>
      <c r="D70" t="str">
        <f t="shared" si="1"/>
        <v>Bengkalis-Cyprus-Distance-Based</v>
      </c>
      <c r="E70">
        <v>0</v>
      </c>
    </row>
    <row r="71" spans="1:5" x14ac:dyDescent="0.25">
      <c r="A71" t="s">
        <v>5</v>
      </c>
      <c r="B71" t="s">
        <v>81</v>
      </c>
      <c r="C71" t="s">
        <v>95</v>
      </c>
      <c r="D71" t="str">
        <f t="shared" si="1"/>
        <v>Benoa-Cyprus-Distance-Based</v>
      </c>
      <c r="E71">
        <v>0</v>
      </c>
    </row>
    <row r="72" spans="1:5" x14ac:dyDescent="0.25">
      <c r="A72" t="s">
        <v>11</v>
      </c>
      <c r="B72" t="s">
        <v>81</v>
      </c>
      <c r="C72" t="s">
        <v>95</v>
      </c>
      <c r="D72" t="str">
        <f t="shared" si="1"/>
        <v>Bitung-Cyprus-Distance-Based</v>
      </c>
      <c r="E72">
        <v>0</v>
      </c>
    </row>
    <row r="73" spans="1:5" x14ac:dyDescent="0.25">
      <c r="A73" t="s">
        <v>70</v>
      </c>
      <c r="B73" t="s">
        <v>81</v>
      </c>
      <c r="C73" t="s">
        <v>95</v>
      </c>
      <c r="D73" t="str">
        <f t="shared" si="1"/>
        <v>Bontang Lng Terminal-Cyprus-Distance-Based</v>
      </c>
      <c r="E73">
        <v>0</v>
      </c>
    </row>
    <row r="74" spans="1:5" x14ac:dyDescent="0.25">
      <c r="A74" t="s">
        <v>12</v>
      </c>
      <c r="B74" t="s">
        <v>81</v>
      </c>
      <c r="C74" t="s">
        <v>95</v>
      </c>
      <c r="D74" t="str">
        <f t="shared" si="1"/>
        <v>Bula-Cyprus-Distance-Based</v>
      </c>
      <c r="E74">
        <v>0</v>
      </c>
    </row>
    <row r="75" spans="1:5" x14ac:dyDescent="0.25">
      <c r="A75" t="s">
        <v>13</v>
      </c>
      <c r="B75" t="s">
        <v>81</v>
      </c>
      <c r="C75" t="s">
        <v>95</v>
      </c>
      <c r="D75" t="str">
        <f t="shared" si="1"/>
        <v>Celukan Bawang-Cyprus-Distance-Based</v>
      </c>
      <c r="E75">
        <v>0</v>
      </c>
    </row>
    <row r="76" spans="1:5" x14ac:dyDescent="0.25">
      <c r="A76" t="s">
        <v>3</v>
      </c>
      <c r="B76" t="s">
        <v>81</v>
      </c>
      <c r="C76" t="s">
        <v>95</v>
      </c>
      <c r="D76" t="str">
        <f t="shared" si="1"/>
        <v>Cirebon-Cyprus-Distance-Based</v>
      </c>
      <c r="E76">
        <v>0</v>
      </c>
    </row>
    <row r="77" spans="1:5" x14ac:dyDescent="0.25">
      <c r="A77" t="s">
        <v>14</v>
      </c>
      <c r="B77" t="s">
        <v>81</v>
      </c>
      <c r="C77" t="s">
        <v>95</v>
      </c>
      <c r="D77" t="str">
        <f t="shared" si="1"/>
        <v>Donggala-Cyprus-Distance-Based</v>
      </c>
      <c r="E77">
        <v>0</v>
      </c>
    </row>
    <row r="78" spans="1:5" x14ac:dyDescent="0.25">
      <c r="A78" t="s">
        <v>15</v>
      </c>
      <c r="B78" t="s">
        <v>81</v>
      </c>
      <c r="C78" t="s">
        <v>95</v>
      </c>
      <c r="D78" t="str">
        <f t="shared" si="1"/>
        <v>Dumai-Cyprus-Distance-Based</v>
      </c>
      <c r="E78">
        <v>6</v>
      </c>
    </row>
    <row r="79" spans="1:5" x14ac:dyDescent="0.25">
      <c r="A79" t="s">
        <v>50</v>
      </c>
      <c r="B79" t="s">
        <v>81</v>
      </c>
      <c r="C79" t="s">
        <v>95</v>
      </c>
      <c r="D79" t="str">
        <f t="shared" si="1"/>
        <v>Ende-Cyprus-Distance-Based</v>
      </c>
      <c r="E79">
        <v>0</v>
      </c>
    </row>
    <row r="80" spans="1:5" x14ac:dyDescent="0.25">
      <c r="A80" t="s">
        <v>51</v>
      </c>
      <c r="B80" t="s">
        <v>81</v>
      </c>
      <c r="C80" t="s">
        <v>95</v>
      </c>
      <c r="D80" t="str">
        <f t="shared" si="1"/>
        <v>Fakfak-Cyprus-Distance-Based</v>
      </c>
      <c r="E80">
        <v>0</v>
      </c>
    </row>
    <row r="81" spans="1:5" x14ac:dyDescent="0.25">
      <c r="A81" t="s">
        <v>16</v>
      </c>
      <c r="B81" t="s">
        <v>81</v>
      </c>
      <c r="C81" t="s">
        <v>95</v>
      </c>
      <c r="D81" t="str">
        <f t="shared" si="1"/>
        <v>Gorontalo-Cyprus-Distance-Based</v>
      </c>
      <c r="E81">
        <v>0</v>
      </c>
    </row>
    <row r="82" spans="1:5" x14ac:dyDescent="0.25">
      <c r="A82" t="s">
        <v>17</v>
      </c>
      <c r="B82" t="s">
        <v>81</v>
      </c>
      <c r="C82" t="s">
        <v>95</v>
      </c>
      <c r="D82" t="str">
        <f t="shared" si="1"/>
        <v>Gresik-Cyprus-Distance-Based</v>
      </c>
      <c r="E82">
        <v>50</v>
      </c>
    </row>
    <row r="83" spans="1:5" x14ac:dyDescent="0.25">
      <c r="A83" t="s">
        <v>18</v>
      </c>
      <c r="B83" t="s">
        <v>81</v>
      </c>
      <c r="C83" t="s">
        <v>95</v>
      </c>
      <c r="D83" t="str">
        <f t="shared" si="1"/>
        <v>Jayapura-Cyprus-Distance-Based</v>
      </c>
      <c r="E83">
        <v>0</v>
      </c>
    </row>
    <row r="84" spans="1:5" x14ac:dyDescent="0.25">
      <c r="A84" t="s">
        <v>19</v>
      </c>
      <c r="B84" t="s">
        <v>81</v>
      </c>
      <c r="C84" t="s">
        <v>95</v>
      </c>
      <c r="D84" t="str">
        <f t="shared" si="1"/>
        <v>Kendari-Cyprus-Distance-Based</v>
      </c>
      <c r="E84">
        <v>0</v>
      </c>
    </row>
    <row r="85" spans="1:5" x14ac:dyDescent="0.25">
      <c r="A85" t="s">
        <v>20</v>
      </c>
      <c r="B85" t="s">
        <v>81</v>
      </c>
      <c r="C85" t="s">
        <v>95</v>
      </c>
      <c r="D85" t="str">
        <f t="shared" si="1"/>
        <v>Kolonodale-Cyprus-Distance-Based</v>
      </c>
      <c r="E85">
        <v>0</v>
      </c>
    </row>
    <row r="86" spans="1:5" x14ac:dyDescent="0.25">
      <c r="A86" t="s">
        <v>21</v>
      </c>
      <c r="B86" t="s">
        <v>81</v>
      </c>
      <c r="C86" t="s">
        <v>95</v>
      </c>
      <c r="D86" t="str">
        <f t="shared" si="1"/>
        <v>Kuala Tanjung-Cyprus-Distance-Based</v>
      </c>
      <c r="E86">
        <v>0</v>
      </c>
    </row>
    <row r="87" spans="1:5" x14ac:dyDescent="0.25">
      <c r="A87" t="s">
        <v>22</v>
      </c>
      <c r="B87" t="s">
        <v>81</v>
      </c>
      <c r="C87" t="s">
        <v>95</v>
      </c>
      <c r="D87" t="str">
        <f t="shared" si="1"/>
        <v>Kumai-Cyprus-Distance-Based</v>
      </c>
      <c r="E87">
        <v>0</v>
      </c>
    </row>
    <row r="88" spans="1:5" x14ac:dyDescent="0.25">
      <c r="A88" t="s">
        <v>52</v>
      </c>
      <c r="B88" t="s">
        <v>81</v>
      </c>
      <c r="C88" t="s">
        <v>95</v>
      </c>
      <c r="D88" t="str">
        <f t="shared" si="1"/>
        <v>Labuha-Cyprus-Distance-Based</v>
      </c>
      <c r="E88">
        <v>0</v>
      </c>
    </row>
    <row r="89" spans="1:5" x14ac:dyDescent="0.25">
      <c r="A89" t="s">
        <v>23</v>
      </c>
      <c r="B89" t="s">
        <v>81</v>
      </c>
      <c r="C89" t="s">
        <v>95</v>
      </c>
      <c r="D89" t="str">
        <f t="shared" si="1"/>
        <v>Larantuka-Cyprus-Distance-Based</v>
      </c>
      <c r="E89">
        <v>0</v>
      </c>
    </row>
    <row r="90" spans="1:5" x14ac:dyDescent="0.25">
      <c r="A90" t="s">
        <v>54</v>
      </c>
      <c r="B90" t="s">
        <v>81</v>
      </c>
      <c r="C90" t="s">
        <v>95</v>
      </c>
      <c r="D90" t="str">
        <f t="shared" si="1"/>
        <v>Lhokseumawe-Cyprus-Distance-Based</v>
      </c>
      <c r="E90">
        <v>74</v>
      </c>
    </row>
    <row r="91" spans="1:5" x14ac:dyDescent="0.25">
      <c r="A91" t="s">
        <v>24</v>
      </c>
      <c r="B91" t="s">
        <v>81</v>
      </c>
      <c r="C91" t="s">
        <v>95</v>
      </c>
      <c r="D91" t="str">
        <f t="shared" si="1"/>
        <v>Luwuk-Cyprus-Distance-Based</v>
      </c>
      <c r="E91">
        <v>0</v>
      </c>
    </row>
    <row r="92" spans="1:5" x14ac:dyDescent="0.25">
      <c r="A92" t="s">
        <v>25</v>
      </c>
      <c r="B92" t="s">
        <v>81</v>
      </c>
      <c r="C92" t="s">
        <v>95</v>
      </c>
      <c r="D92" t="str">
        <f t="shared" si="1"/>
        <v>Manado-Cyprus-Distance-Based</v>
      </c>
      <c r="E92">
        <v>0</v>
      </c>
    </row>
    <row r="93" spans="1:5" x14ac:dyDescent="0.25">
      <c r="A93" t="s">
        <v>55</v>
      </c>
      <c r="B93" t="s">
        <v>81</v>
      </c>
      <c r="C93" t="s">
        <v>95</v>
      </c>
      <c r="D93" t="str">
        <f t="shared" si="1"/>
        <v>Maumere-Cyprus-Distance-Based</v>
      </c>
      <c r="E93">
        <v>0</v>
      </c>
    </row>
    <row r="94" spans="1:5" x14ac:dyDescent="0.25">
      <c r="A94" t="s">
        <v>26</v>
      </c>
      <c r="B94" t="s">
        <v>81</v>
      </c>
      <c r="C94" t="s">
        <v>95</v>
      </c>
      <c r="D94" t="str">
        <f t="shared" si="1"/>
        <v>Namlea-Cyprus-Distance-Based</v>
      </c>
      <c r="E94">
        <v>0</v>
      </c>
    </row>
    <row r="95" spans="1:5" x14ac:dyDescent="0.25">
      <c r="A95" t="s">
        <v>56</v>
      </c>
      <c r="B95" t="s">
        <v>81</v>
      </c>
      <c r="C95" t="s">
        <v>95</v>
      </c>
      <c r="D95" t="str">
        <f t="shared" si="1"/>
        <v>Palembang-Cyprus-Distance-Based</v>
      </c>
      <c r="E95">
        <v>0</v>
      </c>
    </row>
    <row r="96" spans="1:5" x14ac:dyDescent="0.25">
      <c r="A96" t="s">
        <v>71</v>
      </c>
      <c r="B96" t="s">
        <v>81</v>
      </c>
      <c r="C96" t="s">
        <v>95</v>
      </c>
      <c r="D96" t="str">
        <f t="shared" si="1"/>
        <v>Pangkalansusu-Cyprus-Distance-Based</v>
      </c>
      <c r="E96">
        <v>0</v>
      </c>
    </row>
    <row r="97" spans="1:5" x14ac:dyDescent="0.25">
      <c r="A97" t="s">
        <v>28</v>
      </c>
      <c r="B97" t="s">
        <v>81</v>
      </c>
      <c r="C97" t="s">
        <v>95</v>
      </c>
      <c r="D97" t="str">
        <f t="shared" si="1"/>
        <v>Panjang-Cyprus-Distance-Based</v>
      </c>
      <c r="E97">
        <v>9</v>
      </c>
    </row>
    <row r="98" spans="1:5" x14ac:dyDescent="0.25">
      <c r="A98" t="s">
        <v>57</v>
      </c>
      <c r="B98" t="s">
        <v>81</v>
      </c>
      <c r="C98" t="s">
        <v>95</v>
      </c>
      <c r="D98" t="str">
        <f t="shared" si="1"/>
        <v>Parepare-Cyprus-Distance-Based</v>
      </c>
      <c r="E98">
        <v>0</v>
      </c>
    </row>
    <row r="99" spans="1:5" x14ac:dyDescent="0.25">
      <c r="A99" t="s">
        <v>30</v>
      </c>
      <c r="B99" t="s">
        <v>81</v>
      </c>
      <c r="C99" t="s">
        <v>95</v>
      </c>
      <c r="D99" t="str">
        <f t="shared" si="1"/>
        <v>Pekalongan-Cyprus-Distance-Based</v>
      </c>
      <c r="E99">
        <v>0</v>
      </c>
    </row>
    <row r="100" spans="1:5" x14ac:dyDescent="0.25">
      <c r="A100" t="s">
        <v>32</v>
      </c>
      <c r="B100" t="s">
        <v>81</v>
      </c>
      <c r="C100" t="s">
        <v>95</v>
      </c>
      <c r="D100" t="str">
        <f t="shared" si="1"/>
        <v>Pomalaa-Cyprus-Distance-Based</v>
      </c>
      <c r="E100">
        <v>0</v>
      </c>
    </row>
    <row r="101" spans="1:5" x14ac:dyDescent="0.25">
      <c r="A101" t="s">
        <v>6</v>
      </c>
      <c r="B101" t="s">
        <v>81</v>
      </c>
      <c r="C101" t="s">
        <v>95</v>
      </c>
      <c r="D101" t="str">
        <f t="shared" si="1"/>
        <v>Pontianak-Cyprus-Distance-Based</v>
      </c>
      <c r="E101">
        <v>0</v>
      </c>
    </row>
    <row r="102" spans="1:5" x14ac:dyDescent="0.25">
      <c r="A102" t="s">
        <v>7</v>
      </c>
      <c r="B102" t="s">
        <v>81</v>
      </c>
      <c r="C102" t="s">
        <v>95</v>
      </c>
      <c r="D102" t="str">
        <f t="shared" si="1"/>
        <v>Poso-Cyprus-Distance-Based</v>
      </c>
      <c r="E102">
        <v>0</v>
      </c>
    </row>
    <row r="103" spans="1:5" x14ac:dyDescent="0.25">
      <c r="A103" t="s">
        <v>58</v>
      </c>
      <c r="B103" t="s">
        <v>81</v>
      </c>
      <c r="C103" t="s">
        <v>95</v>
      </c>
      <c r="D103" t="str">
        <f t="shared" si="1"/>
        <v>Probolinggo-Cyprus-Distance-Based</v>
      </c>
      <c r="E103">
        <v>0</v>
      </c>
    </row>
    <row r="104" spans="1:5" x14ac:dyDescent="0.25">
      <c r="A104" t="s">
        <v>63</v>
      </c>
      <c r="B104" t="s">
        <v>81</v>
      </c>
      <c r="C104" t="s">
        <v>95</v>
      </c>
      <c r="D104" t="str">
        <f t="shared" si="1"/>
        <v>Pulau Baai-Cyprus-Distance-Based</v>
      </c>
      <c r="E104">
        <v>0</v>
      </c>
    </row>
    <row r="105" spans="1:5" x14ac:dyDescent="0.25">
      <c r="A105" t="s">
        <v>65</v>
      </c>
      <c r="B105" t="s">
        <v>81</v>
      </c>
      <c r="C105" t="s">
        <v>95</v>
      </c>
      <c r="D105" t="str">
        <f t="shared" si="1"/>
        <v>Pulau Sambu-Cyprus-Distance-Based</v>
      </c>
      <c r="E105">
        <v>1623</v>
      </c>
    </row>
    <row r="106" spans="1:5" x14ac:dyDescent="0.25">
      <c r="A106" t="s">
        <v>72</v>
      </c>
      <c r="B106" t="s">
        <v>81</v>
      </c>
      <c r="C106" t="s">
        <v>95</v>
      </c>
      <c r="D106" t="str">
        <f t="shared" si="1"/>
        <v>Raha Roadstead-Cyprus-Distance-Based</v>
      </c>
      <c r="E106">
        <v>0</v>
      </c>
    </row>
    <row r="107" spans="1:5" x14ac:dyDescent="0.25">
      <c r="A107" t="s">
        <v>33</v>
      </c>
      <c r="B107" t="s">
        <v>81</v>
      </c>
      <c r="C107" t="s">
        <v>95</v>
      </c>
      <c r="D107" t="str">
        <f t="shared" si="1"/>
        <v>Samarinda-Cyprus-Distance-Based</v>
      </c>
      <c r="E107">
        <v>0</v>
      </c>
    </row>
    <row r="108" spans="1:5" x14ac:dyDescent="0.25">
      <c r="A108" t="s">
        <v>34</v>
      </c>
      <c r="B108" t="s">
        <v>81</v>
      </c>
      <c r="C108" t="s">
        <v>95</v>
      </c>
      <c r="D108" t="str">
        <f t="shared" si="1"/>
        <v>Sampit-Cyprus-Distance-Based</v>
      </c>
      <c r="E108">
        <v>0</v>
      </c>
    </row>
    <row r="109" spans="1:5" x14ac:dyDescent="0.25">
      <c r="A109" t="s">
        <v>35</v>
      </c>
      <c r="B109" t="s">
        <v>81</v>
      </c>
      <c r="C109" t="s">
        <v>95</v>
      </c>
      <c r="D109" t="str">
        <f t="shared" si="1"/>
        <v>Saumlaki-Cyprus-Distance-Based</v>
      </c>
      <c r="E109">
        <v>0</v>
      </c>
    </row>
    <row r="110" spans="1:5" x14ac:dyDescent="0.25">
      <c r="A110" t="s">
        <v>59</v>
      </c>
      <c r="B110" t="s">
        <v>81</v>
      </c>
      <c r="C110" t="s">
        <v>95</v>
      </c>
      <c r="D110" t="str">
        <f t="shared" si="1"/>
        <v>Sekupang-Cyprus-Distance-Based</v>
      </c>
      <c r="E110">
        <v>1431</v>
      </c>
    </row>
    <row r="111" spans="1:5" x14ac:dyDescent="0.25">
      <c r="A111" t="s">
        <v>36</v>
      </c>
      <c r="B111" t="s">
        <v>81</v>
      </c>
      <c r="C111" t="s">
        <v>95</v>
      </c>
      <c r="D111" t="str">
        <f t="shared" si="1"/>
        <v>Serui-Cyprus-Distance-Based</v>
      </c>
      <c r="E111">
        <v>0</v>
      </c>
    </row>
    <row r="112" spans="1:5" x14ac:dyDescent="0.25">
      <c r="A112" t="s">
        <v>37</v>
      </c>
      <c r="B112" t="s">
        <v>81</v>
      </c>
      <c r="C112" t="s">
        <v>95</v>
      </c>
      <c r="D112" t="str">
        <f t="shared" si="1"/>
        <v>Sibolga-Cyprus-Distance-Based</v>
      </c>
      <c r="E112">
        <v>0</v>
      </c>
    </row>
    <row r="113" spans="1:5" x14ac:dyDescent="0.25">
      <c r="A113" t="s">
        <v>60</v>
      </c>
      <c r="B113" t="s">
        <v>81</v>
      </c>
      <c r="C113" t="s">
        <v>95</v>
      </c>
      <c r="D113" t="str">
        <f t="shared" si="1"/>
        <v>Sungaipakning-Cyprus-Distance-Based</v>
      </c>
      <c r="E113">
        <v>0</v>
      </c>
    </row>
    <row r="114" spans="1:5" x14ac:dyDescent="0.25">
      <c r="A114" t="s">
        <v>38</v>
      </c>
      <c r="B114" t="s">
        <v>81</v>
      </c>
      <c r="C114" t="s">
        <v>95</v>
      </c>
      <c r="D114" t="str">
        <f t="shared" si="1"/>
        <v>Tahuna-Cyprus-Distance-Based</v>
      </c>
      <c r="E114">
        <v>0</v>
      </c>
    </row>
    <row r="115" spans="1:5" x14ac:dyDescent="0.25">
      <c r="A115" t="s">
        <v>39</v>
      </c>
      <c r="B115" t="s">
        <v>81</v>
      </c>
      <c r="C115" t="s">
        <v>95</v>
      </c>
      <c r="D115" t="str">
        <f t="shared" si="1"/>
        <v>Tanjung Balai Karimun-Cyprus-Distance-Based</v>
      </c>
      <c r="E115">
        <v>0</v>
      </c>
    </row>
    <row r="116" spans="1:5" x14ac:dyDescent="0.25">
      <c r="A116" t="s">
        <v>67</v>
      </c>
      <c r="B116" t="s">
        <v>81</v>
      </c>
      <c r="C116" t="s">
        <v>95</v>
      </c>
      <c r="D116" t="str">
        <f t="shared" si="1"/>
        <v>Tanjung Benete-Cyprus-Distance-Based</v>
      </c>
      <c r="E116">
        <v>1</v>
      </c>
    </row>
    <row r="117" spans="1:5" x14ac:dyDescent="0.25">
      <c r="A117" t="s">
        <v>75</v>
      </c>
      <c r="B117" t="s">
        <v>81</v>
      </c>
      <c r="C117" t="s">
        <v>95</v>
      </c>
      <c r="D117" t="str">
        <f t="shared" si="1"/>
        <v>Tanjung Santan-Cyprus-Distance-Based</v>
      </c>
      <c r="E117">
        <v>0</v>
      </c>
    </row>
    <row r="118" spans="1:5" x14ac:dyDescent="0.25">
      <c r="A118" t="s">
        <v>73</v>
      </c>
      <c r="B118" t="s">
        <v>81</v>
      </c>
      <c r="C118" t="s">
        <v>95</v>
      </c>
      <c r="D118" t="str">
        <f t="shared" si="1"/>
        <v>Tanjungpandan-Cyprus-Distance-Based</v>
      </c>
      <c r="E118">
        <v>0</v>
      </c>
    </row>
    <row r="119" spans="1:5" x14ac:dyDescent="0.25">
      <c r="A119" t="s">
        <v>74</v>
      </c>
      <c r="B119" t="s">
        <v>81</v>
      </c>
      <c r="C119" t="s">
        <v>95</v>
      </c>
      <c r="D119" t="str">
        <f t="shared" si="1"/>
        <v>Tanjungredeb-Cyprus-Distance-Based</v>
      </c>
      <c r="E119">
        <v>0</v>
      </c>
    </row>
    <row r="120" spans="1:5" x14ac:dyDescent="0.25">
      <c r="A120" t="s">
        <v>41</v>
      </c>
      <c r="B120" t="s">
        <v>81</v>
      </c>
      <c r="C120" t="s">
        <v>95</v>
      </c>
      <c r="D120" t="str">
        <f t="shared" si="1"/>
        <v>Tegal-Cyprus-Distance-Based</v>
      </c>
      <c r="E120">
        <v>0</v>
      </c>
    </row>
    <row r="121" spans="1:5" x14ac:dyDescent="0.25">
      <c r="A121" t="s">
        <v>2</v>
      </c>
      <c r="B121" t="s">
        <v>81</v>
      </c>
      <c r="C121" t="s">
        <v>95</v>
      </c>
      <c r="D121" t="str">
        <f t="shared" si="1"/>
        <v>Teluk Bayur-Cyprus-Distance-Based</v>
      </c>
      <c r="E121">
        <v>1</v>
      </c>
    </row>
    <row r="122" spans="1:5" x14ac:dyDescent="0.25">
      <c r="A122" t="s">
        <v>61</v>
      </c>
      <c r="B122" t="s">
        <v>81</v>
      </c>
      <c r="C122" t="s">
        <v>95</v>
      </c>
      <c r="D122" t="str">
        <f t="shared" si="1"/>
        <v>Ternate-Cyprus-Distance-Based</v>
      </c>
      <c r="E122">
        <v>0</v>
      </c>
    </row>
    <row r="123" spans="1:5" x14ac:dyDescent="0.25">
      <c r="A123" t="s">
        <v>66</v>
      </c>
      <c r="B123" t="s">
        <v>81</v>
      </c>
      <c r="C123" t="s">
        <v>95</v>
      </c>
      <c r="D123" t="str">
        <f t="shared" si="1"/>
        <v>Tg. Sorong-Cyprus-Distance-Based</v>
      </c>
      <c r="E123">
        <v>0</v>
      </c>
    </row>
    <row r="124" spans="1:5" x14ac:dyDescent="0.25">
      <c r="A124" t="s">
        <v>43</v>
      </c>
      <c r="B124" t="s">
        <v>81</v>
      </c>
      <c r="C124" t="s">
        <v>95</v>
      </c>
      <c r="D124" t="str">
        <f t="shared" si="1"/>
        <v>Wahai-Cyprus-Distance-Based</v>
      </c>
      <c r="E124">
        <v>0</v>
      </c>
    </row>
    <row r="125" spans="1:5" x14ac:dyDescent="0.25">
      <c r="A125" t="s">
        <v>44</v>
      </c>
      <c r="B125" t="s">
        <v>81</v>
      </c>
      <c r="C125" t="s">
        <v>95</v>
      </c>
      <c r="D125" t="str">
        <f t="shared" si="1"/>
        <v>Waingapu-Cyprus-Distance-Based</v>
      </c>
      <c r="E125">
        <v>0</v>
      </c>
    </row>
    <row r="126" spans="1:5" x14ac:dyDescent="0.25">
      <c r="A126" t="s">
        <v>45</v>
      </c>
      <c r="B126" t="s">
        <v>91</v>
      </c>
      <c r="C126" t="s">
        <v>95</v>
      </c>
      <c r="D126" t="str">
        <f t="shared" si="1"/>
        <v>Ambon-Hong Kong-Distance-Based</v>
      </c>
      <c r="E126">
        <v>0</v>
      </c>
    </row>
    <row r="127" spans="1:5" x14ac:dyDescent="0.25">
      <c r="A127" t="s">
        <v>46</v>
      </c>
      <c r="B127" t="s">
        <v>91</v>
      </c>
      <c r="C127" t="s">
        <v>95</v>
      </c>
      <c r="D127" t="str">
        <f t="shared" si="1"/>
        <v>Balikpapan-Hong Kong-Distance-Based</v>
      </c>
      <c r="E127">
        <v>431</v>
      </c>
    </row>
    <row r="128" spans="1:5" x14ac:dyDescent="0.25">
      <c r="A128" t="s">
        <v>8</v>
      </c>
      <c r="B128" t="s">
        <v>91</v>
      </c>
      <c r="C128" t="s">
        <v>95</v>
      </c>
      <c r="D128" t="str">
        <f t="shared" si="1"/>
        <v>Banjarmasin-Hong Kong-Distance-Based</v>
      </c>
      <c r="E128">
        <v>155</v>
      </c>
    </row>
    <row r="129" spans="1:5" x14ac:dyDescent="0.25">
      <c r="A129" t="s">
        <v>4</v>
      </c>
      <c r="B129" t="s">
        <v>91</v>
      </c>
      <c r="C129" t="s">
        <v>95</v>
      </c>
      <c r="D129" t="str">
        <f t="shared" si="1"/>
        <v>Banten-Hong Kong-Distance-Based</v>
      </c>
      <c r="E129">
        <v>231</v>
      </c>
    </row>
    <row r="130" spans="1:5" x14ac:dyDescent="0.25">
      <c r="A130" t="s">
        <v>47</v>
      </c>
      <c r="B130" t="s">
        <v>91</v>
      </c>
      <c r="C130" t="s">
        <v>95</v>
      </c>
      <c r="D130" t="str">
        <f t="shared" si="1"/>
        <v>Baubau-Hong Kong-Distance-Based</v>
      </c>
      <c r="E130">
        <v>0</v>
      </c>
    </row>
    <row r="131" spans="1:5" x14ac:dyDescent="0.25">
      <c r="A131" t="s">
        <v>9</v>
      </c>
      <c r="B131" t="s">
        <v>91</v>
      </c>
      <c r="C131" t="s">
        <v>95</v>
      </c>
      <c r="D131" t="str">
        <f t="shared" ref="D131:D194" si="2">_xlfn.CONCAT(TRIM(A131),"-",TRIM(B131),"-",TRIM(C131))</f>
        <v>Belawan-Hong Kong-Distance-Based</v>
      </c>
      <c r="E131">
        <v>31</v>
      </c>
    </row>
    <row r="132" spans="1:5" x14ac:dyDescent="0.25">
      <c r="A132" t="s">
        <v>10</v>
      </c>
      <c r="B132" t="s">
        <v>91</v>
      </c>
      <c r="C132" t="s">
        <v>95</v>
      </c>
      <c r="D132" t="str">
        <f t="shared" si="2"/>
        <v>Bengkalis-Hong Kong-Distance-Based</v>
      </c>
      <c r="E132">
        <v>50</v>
      </c>
    </row>
    <row r="133" spans="1:5" x14ac:dyDescent="0.25">
      <c r="A133" t="s">
        <v>5</v>
      </c>
      <c r="B133" t="s">
        <v>91</v>
      </c>
      <c r="C133" t="s">
        <v>95</v>
      </c>
      <c r="D133" t="str">
        <f t="shared" si="2"/>
        <v>Benoa-Hong Kong-Distance-Based</v>
      </c>
      <c r="E133">
        <v>0</v>
      </c>
    </row>
    <row r="134" spans="1:5" x14ac:dyDescent="0.25">
      <c r="A134" t="s">
        <v>11</v>
      </c>
      <c r="B134" t="s">
        <v>91</v>
      </c>
      <c r="C134" t="s">
        <v>95</v>
      </c>
      <c r="D134" t="str">
        <f t="shared" si="2"/>
        <v>Bitung-Hong Kong-Distance-Based</v>
      </c>
      <c r="E134">
        <v>11</v>
      </c>
    </row>
    <row r="135" spans="1:5" x14ac:dyDescent="0.25">
      <c r="A135" t="s">
        <v>70</v>
      </c>
      <c r="B135" t="s">
        <v>91</v>
      </c>
      <c r="C135" t="s">
        <v>95</v>
      </c>
      <c r="D135" t="str">
        <f t="shared" si="2"/>
        <v>Bontang Lng Terminal-Hong Kong-Distance-Based</v>
      </c>
      <c r="E135">
        <v>2</v>
      </c>
    </row>
    <row r="136" spans="1:5" x14ac:dyDescent="0.25">
      <c r="A136" t="s">
        <v>12</v>
      </c>
      <c r="B136" t="s">
        <v>91</v>
      </c>
      <c r="C136" t="s">
        <v>95</v>
      </c>
      <c r="D136" t="str">
        <f t="shared" si="2"/>
        <v>Bula-Hong Kong-Distance-Based</v>
      </c>
      <c r="E136">
        <v>0</v>
      </c>
    </row>
    <row r="137" spans="1:5" x14ac:dyDescent="0.25">
      <c r="A137" t="s">
        <v>13</v>
      </c>
      <c r="B137" t="s">
        <v>91</v>
      </c>
      <c r="C137" t="s">
        <v>95</v>
      </c>
      <c r="D137" t="str">
        <f t="shared" si="2"/>
        <v>Celukan Bawang-Hong Kong-Distance-Based</v>
      </c>
      <c r="E137">
        <v>0</v>
      </c>
    </row>
    <row r="138" spans="1:5" x14ac:dyDescent="0.25">
      <c r="A138" t="s">
        <v>3</v>
      </c>
      <c r="B138" t="s">
        <v>91</v>
      </c>
      <c r="C138" t="s">
        <v>95</v>
      </c>
      <c r="D138" t="str">
        <f t="shared" si="2"/>
        <v>Cirebon-Hong Kong-Distance-Based</v>
      </c>
      <c r="E138">
        <v>0</v>
      </c>
    </row>
    <row r="139" spans="1:5" x14ac:dyDescent="0.25">
      <c r="A139" t="s">
        <v>14</v>
      </c>
      <c r="B139" t="s">
        <v>91</v>
      </c>
      <c r="C139" t="s">
        <v>95</v>
      </c>
      <c r="D139" t="str">
        <f t="shared" si="2"/>
        <v>Donggala-Hong Kong-Distance-Based</v>
      </c>
      <c r="E139">
        <v>3</v>
      </c>
    </row>
    <row r="140" spans="1:5" x14ac:dyDescent="0.25">
      <c r="A140" t="s">
        <v>15</v>
      </c>
      <c r="B140" t="s">
        <v>91</v>
      </c>
      <c r="C140" t="s">
        <v>95</v>
      </c>
      <c r="D140" t="str">
        <f t="shared" si="2"/>
        <v>Dumai-Hong Kong-Distance-Based</v>
      </c>
      <c r="E140">
        <v>277</v>
      </c>
    </row>
    <row r="141" spans="1:5" x14ac:dyDescent="0.25">
      <c r="A141" t="s">
        <v>50</v>
      </c>
      <c r="B141" t="s">
        <v>91</v>
      </c>
      <c r="C141" t="s">
        <v>95</v>
      </c>
      <c r="D141" t="str">
        <f t="shared" si="2"/>
        <v>Ende-Hong Kong-Distance-Based</v>
      </c>
      <c r="E141">
        <v>0</v>
      </c>
    </row>
    <row r="142" spans="1:5" x14ac:dyDescent="0.25">
      <c r="A142" t="s">
        <v>51</v>
      </c>
      <c r="B142" t="s">
        <v>91</v>
      </c>
      <c r="C142" t="s">
        <v>95</v>
      </c>
      <c r="D142" t="str">
        <f t="shared" si="2"/>
        <v>Fakfak-Hong Kong-Distance-Based</v>
      </c>
      <c r="E142">
        <v>0</v>
      </c>
    </row>
    <row r="143" spans="1:5" x14ac:dyDescent="0.25">
      <c r="A143" t="s">
        <v>16</v>
      </c>
      <c r="B143" t="s">
        <v>91</v>
      </c>
      <c r="C143" t="s">
        <v>95</v>
      </c>
      <c r="D143" t="str">
        <f t="shared" si="2"/>
        <v>Gorontalo-Hong Kong-Distance-Based</v>
      </c>
      <c r="E143">
        <v>0</v>
      </c>
    </row>
    <row r="144" spans="1:5" x14ac:dyDescent="0.25">
      <c r="A144" t="s">
        <v>17</v>
      </c>
      <c r="B144" t="s">
        <v>91</v>
      </c>
      <c r="C144" t="s">
        <v>95</v>
      </c>
      <c r="D144" t="str">
        <f t="shared" si="2"/>
        <v>Gresik-Hong Kong-Distance-Based</v>
      </c>
      <c r="E144">
        <v>477</v>
      </c>
    </row>
    <row r="145" spans="1:5" x14ac:dyDescent="0.25">
      <c r="A145" t="s">
        <v>18</v>
      </c>
      <c r="B145" t="s">
        <v>91</v>
      </c>
      <c r="C145" t="s">
        <v>95</v>
      </c>
      <c r="D145" t="str">
        <f t="shared" si="2"/>
        <v>Jayapura-Hong Kong-Distance-Based</v>
      </c>
      <c r="E145">
        <v>0</v>
      </c>
    </row>
    <row r="146" spans="1:5" x14ac:dyDescent="0.25">
      <c r="A146" t="s">
        <v>19</v>
      </c>
      <c r="B146" t="s">
        <v>91</v>
      </c>
      <c r="C146" t="s">
        <v>95</v>
      </c>
      <c r="D146" t="str">
        <f t="shared" si="2"/>
        <v>Kendari-Hong Kong-Distance-Based</v>
      </c>
      <c r="E146">
        <v>0</v>
      </c>
    </row>
    <row r="147" spans="1:5" x14ac:dyDescent="0.25">
      <c r="A147" t="s">
        <v>20</v>
      </c>
      <c r="B147" t="s">
        <v>91</v>
      </c>
      <c r="C147" t="s">
        <v>95</v>
      </c>
      <c r="D147" t="str">
        <f t="shared" si="2"/>
        <v>Kolonodale-Hong Kong-Distance-Based</v>
      </c>
      <c r="E147">
        <v>0</v>
      </c>
    </row>
    <row r="148" spans="1:5" x14ac:dyDescent="0.25">
      <c r="A148" t="s">
        <v>21</v>
      </c>
      <c r="B148" t="s">
        <v>91</v>
      </c>
      <c r="C148" t="s">
        <v>95</v>
      </c>
      <c r="D148" t="str">
        <f t="shared" si="2"/>
        <v>Kuala Tanjung-Hong Kong-Distance-Based</v>
      </c>
      <c r="E148">
        <v>30</v>
      </c>
    </row>
    <row r="149" spans="1:5" x14ac:dyDescent="0.25">
      <c r="A149" t="s">
        <v>22</v>
      </c>
      <c r="B149" t="s">
        <v>91</v>
      </c>
      <c r="C149" t="s">
        <v>95</v>
      </c>
      <c r="D149" t="str">
        <f t="shared" si="2"/>
        <v>Kumai-Hong Kong-Distance-Based</v>
      </c>
      <c r="E149">
        <v>0</v>
      </c>
    </row>
    <row r="150" spans="1:5" x14ac:dyDescent="0.25">
      <c r="A150" t="s">
        <v>52</v>
      </c>
      <c r="B150" t="s">
        <v>91</v>
      </c>
      <c r="C150" t="s">
        <v>95</v>
      </c>
      <c r="D150" t="str">
        <f t="shared" si="2"/>
        <v>Labuha-Hong Kong-Distance-Based</v>
      </c>
      <c r="E150">
        <v>0</v>
      </c>
    </row>
    <row r="151" spans="1:5" x14ac:dyDescent="0.25">
      <c r="A151" t="s">
        <v>23</v>
      </c>
      <c r="B151" t="s">
        <v>91</v>
      </c>
      <c r="C151" t="s">
        <v>95</v>
      </c>
      <c r="D151" t="str">
        <f t="shared" si="2"/>
        <v>Larantuka-Hong Kong-Distance-Based</v>
      </c>
      <c r="E151">
        <v>0</v>
      </c>
    </row>
    <row r="152" spans="1:5" x14ac:dyDescent="0.25">
      <c r="A152" t="s">
        <v>54</v>
      </c>
      <c r="B152" t="s">
        <v>91</v>
      </c>
      <c r="C152" t="s">
        <v>95</v>
      </c>
      <c r="D152" t="str">
        <f t="shared" si="2"/>
        <v>Lhokseumawe-Hong Kong-Distance-Based</v>
      </c>
      <c r="E152">
        <v>41</v>
      </c>
    </row>
    <row r="153" spans="1:5" x14ac:dyDescent="0.25">
      <c r="A153" t="s">
        <v>24</v>
      </c>
      <c r="B153" t="s">
        <v>91</v>
      </c>
      <c r="C153" t="s">
        <v>95</v>
      </c>
      <c r="D153" t="str">
        <f t="shared" si="2"/>
        <v>Luwuk-Hong Kong-Distance-Based</v>
      </c>
      <c r="E153">
        <v>0</v>
      </c>
    </row>
    <row r="154" spans="1:5" x14ac:dyDescent="0.25">
      <c r="A154" t="s">
        <v>25</v>
      </c>
      <c r="B154" t="s">
        <v>91</v>
      </c>
      <c r="C154" t="s">
        <v>95</v>
      </c>
      <c r="D154" t="str">
        <f t="shared" si="2"/>
        <v>Manado-Hong Kong-Distance-Based</v>
      </c>
      <c r="E154">
        <v>0</v>
      </c>
    </row>
    <row r="155" spans="1:5" x14ac:dyDescent="0.25">
      <c r="A155" t="s">
        <v>55</v>
      </c>
      <c r="B155" t="s">
        <v>91</v>
      </c>
      <c r="C155" t="s">
        <v>95</v>
      </c>
      <c r="D155" t="str">
        <f t="shared" si="2"/>
        <v>Maumere-Hong Kong-Distance-Based</v>
      </c>
      <c r="E155">
        <v>0</v>
      </c>
    </row>
    <row r="156" spans="1:5" x14ac:dyDescent="0.25">
      <c r="A156" t="s">
        <v>26</v>
      </c>
      <c r="B156" t="s">
        <v>91</v>
      </c>
      <c r="C156" t="s">
        <v>95</v>
      </c>
      <c r="D156" t="str">
        <f t="shared" si="2"/>
        <v>Namlea-Hong Kong-Distance-Based</v>
      </c>
      <c r="E156">
        <v>0</v>
      </c>
    </row>
    <row r="157" spans="1:5" x14ac:dyDescent="0.25">
      <c r="A157" t="s">
        <v>56</v>
      </c>
      <c r="B157" t="s">
        <v>91</v>
      </c>
      <c r="C157" t="s">
        <v>95</v>
      </c>
      <c r="D157" t="str">
        <f t="shared" si="2"/>
        <v>Palembang-Hong Kong-Distance-Based</v>
      </c>
      <c r="E157">
        <v>8</v>
      </c>
    </row>
    <row r="158" spans="1:5" x14ac:dyDescent="0.25">
      <c r="A158" t="s">
        <v>71</v>
      </c>
      <c r="B158" t="s">
        <v>91</v>
      </c>
      <c r="C158" t="s">
        <v>95</v>
      </c>
      <c r="D158" t="str">
        <f t="shared" si="2"/>
        <v>Pangkalansusu-Hong Kong-Distance-Based</v>
      </c>
      <c r="E158">
        <v>0</v>
      </c>
    </row>
    <row r="159" spans="1:5" x14ac:dyDescent="0.25">
      <c r="A159" t="s">
        <v>28</v>
      </c>
      <c r="B159" t="s">
        <v>91</v>
      </c>
      <c r="C159" t="s">
        <v>95</v>
      </c>
      <c r="D159" t="str">
        <f t="shared" si="2"/>
        <v>Panjang-Hong Kong-Distance-Based</v>
      </c>
      <c r="E159">
        <v>111</v>
      </c>
    </row>
    <row r="160" spans="1:5" x14ac:dyDescent="0.25">
      <c r="A160" t="s">
        <v>57</v>
      </c>
      <c r="B160" t="s">
        <v>91</v>
      </c>
      <c r="C160" t="s">
        <v>95</v>
      </c>
      <c r="D160" t="str">
        <f t="shared" si="2"/>
        <v>Parepare-Hong Kong-Distance-Based</v>
      </c>
      <c r="E160">
        <v>2</v>
      </c>
    </row>
    <row r="161" spans="1:5" x14ac:dyDescent="0.25">
      <c r="A161" t="s">
        <v>30</v>
      </c>
      <c r="B161" t="s">
        <v>91</v>
      </c>
      <c r="C161" t="s">
        <v>95</v>
      </c>
      <c r="D161" t="str">
        <f t="shared" si="2"/>
        <v>Pekalongan-Hong Kong-Distance-Based</v>
      </c>
      <c r="E161">
        <v>0</v>
      </c>
    </row>
    <row r="162" spans="1:5" x14ac:dyDescent="0.25">
      <c r="A162" t="s">
        <v>32</v>
      </c>
      <c r="B162" t="s">
        <v>91</v>
      </c>
      <c r="C162" t="s">
        <v>95</v>
      </c>
      <c r="D162" t="str">
        <f t="shared" si="2"/>
        <v>Pomalaa-Hong Kong-Distance-Based</v>
      </c>
      <c r="E162">
        <v>0</v>
      </c>
    </row>
    <row r="163" spans="1:5" x14ac:dyDescent="0.25">
      <c r="A163" t="s">
        <v>6</v>
      </c>
      <c r="B163" t="s">
        <v>91</v>
      </c>
      <c r="C163" t="s">
        <v>95</v>
      </c>
      <c r="D163" t="str">
        <f t="shared" si="2"/>
        <v>Pontianak-Hong Kong-Distance-Based</v>
      </c>
      <c r="E163">
        <v>0</v>
      </c>
    </row>
    <row r="164" spans="1:5" x14ac:dyDescent="0.25">
      <c r="A164" t="s">
        <v>7</v>
      </c>
      <c r="B164" t="s">
        <v>91</v>
      </c>
      <c r="C164" t="s">
        <v>95</v>
      </c>
      <c r="D164" t="str">
        <f t="shared" si="2"/>
        <v>Poso-Hong Kong-Distance-Based</v>
      </c>
      <c r="E164">
        <v>0</v>
      </c>
    </row>
    <row r="165" spans="1:5" x14ac:dyDescent="0.25">
      <c r="A165" t="s">
        <v>58</v>
      </c>
      <c r="B165" t="s">
        <v>91</v>
      </c>
      <c r="C165" t="s">
        <v>95</v>
      </c>
      <c r="D165" t="str">
        <f t="shared" si="2"/>
        <v>Probolinggo-Hong Kong-Distance-Based</v>
      </c>
      <c r="E165">
        <v>3</v>
      </c>
    </row>
    <row r="166" spans="1:5" x14ac:dyDescent="0.25">
      <c r="A166" t="s">
        <v>63</v>
      </c>
      <c r="B166" t="s">
        <v>91</v>
      </c>
      <c r="C166" t="s">
        <v>95</v>
      </c>
      <c r="D166" t="str">
        <f t="shared" si="2"/>
        <v>Pulau Baai-Hong Kong-Distance-Based</v>
      </c>
      <c r="E166">
        <v>65</v>
      </c>
    </row>
    <row r="167" spans="1:5" x14ac:dyDescent="0.25">
      <c r="A167" t="s">
        <v>65</v>
      </c>
      <c r="B167" t="s">
        <v>91</v>
      </c>
      <c r="C167" t="s">
        <v>95</v>
      </c>
      <c r="D167" t="str">
        <f t="shared" si="2"/>
        <v>Pulau Sambu-Hong Kong-Distance-Based</v>
      </c>
      <c r="E167">
        <v>1922</v>
      </c>
    </row>
    <row r="168" spans="1:5" x14ac:dyDescent="0.25">
      <c r="A168" t="s">
        <v>72</v>
      </c>
      <c r="B168" t="s">
        <v>91</v>
      </c>
      <c r="C168" t="s">
        <v>95</v>
      </c>
      <c r="D168" t="str">
        <f t="shared" si="2"/>
        <v>Raha Roadstead-Hong Kong-Distance-Based</v>
      </c>
      <c r="E168">
        <v>0</v>
      </c>
    </row>
    <row r="169" spans="1:5" x14ac:dyDescent="0.25">
      <c r="A169" t="s">
        <v>33</v>
      </c>
      <c r="B169" t="s">
        <v>91</v>
      </c>
      <c r="C169" t="s">
        <v>95</v>
      </c>
      <c r="D169" t="str">
        <f t="shared" si="2"/>
        <v>Samarinda-Hong Kong-Distance-Based</v>
      </c>
      <c r="E169">
        <v>0</v>
      </c>
    </row>
    <row r="170" spans="1:5" x14ac:dyDescent="0.25">
      <c r="A170" t="s">
        <v>34</v>
      </c>
      <c r="B170" t="s">
        <v>91</v>
      </c>
      <c r="C170" t="s">
        <v>95</v>
      </c>
      <c r="D170" t="str">
        <f t="shared" si="2"/>
        <v>Sampit-Hong Kong-Distance-Based</v>
      </c>
      <c r="E170">
        <v>0</v>
      </c>
    </row>
    <row r="171" spans="1:5" x14ac:dyDescent="0.25">
      <c r="A171" t="s">
        <v>35</v>
      </c>
      <c r="B171" t="s">
        <v>91</v>
      </c>
      <c r="C171" t="s">
        <v>95</v>
      </c>
      <c r="D171" t="str">
        <f t="shared" si="2"/>
        <v>Saumlaki-Hong Kong-Distance-Based</v>
      </c>
      <c r="E171">
        <v>0</v>
      </c>
    </row>
    <row r="172" spans="1:5" x14ac:dyDescent="0.25">
      <c r="A172" t="s">
        <v>59</v>
      </c>
      <c r="B172" t="s">
        <v>91</v>
      </c>
      <c r="C172" t="s">
        <v>95</v>
      </c>
      <c r="D172" t="str">
        <f t="shared" si="2"/>
        <v>Sekupang-Hong Kong-Distance-Based</v>
      </c>
      <c r="E172">
        <v>31</v>
      </c>
    </row>
    <row r="173" spans="1:5" x14ac:dyDescent="0.25">
      <c r="A173" t="s">
        <v>36</v>
      </c>
      <c r="B173" t="s">
        <v>91</v>
      </c>
      <c r="C173" t="s">
        <v>95</v>
      </c>
      <c r="D173" t="str">
        <f t="shared" si="2"/>
        <v>Serui-Hong Kong-Distance-Based</v>
      </c>
      <c r="E173">
        <v>3</v>
      </c>
    </row>
    <row r="174" spans="1:5" x14ac:dyDescent="0.25">
      <c r="A174" t="s">
        <v>37</v>
      </c>
      <c r="B174" t="s">
        <v>91</v>
      </c>
      <c r="C174" t="s">
        <v>95</v>
      </c>
      <c r="D174" t="str">
        <f t="shared" si="2"/>
        <v>Sibolga-Hong Kong-Distance-Based</v>
      </c>
      <c r="E174">
        <v>0</v>
      </c>
    </row>
    <row r="175" spans="1:5" x14ac:dyDescent="0.25">
      <c r="A175" t="s">
        <v>60</v>
      </c>
      <c r="B175" t="s">
        <v>91</v>
      </c>
      <c r="C175" t="s">
        <v>95</v>
      </c>
      <c r="D175" t="str">
        <f t="shared" si="2"/>
        <v>Sungaipakning-Hong Kong-Distance-Based</v>
      </c>
      <c r="E175">
        <v>60</v>
      </c>
    </row>
    <row r="176" spans="1:5" x14ac:dyDescent="0.25">
      <c r="A176" t="s">
        <v>38</v>
      </c>
      <c r="B176" t="s">
        <v>91</v>
      </c>
      <c r="C176" t="s">
        <v>95</v>
      </c>
      <c r="D176" t="str">
        <f t="shared" si="2"/>
        <v>Tahuna-Hong Kong-Distance-Based</v>
      </c>
      <c r="E176">
        <v>0</v>
      </c>
    </row>
    <row r="177" spans="1:5" x14ac:dyDescent="0.25">
      <c r="A177" t="s">
        <v>39</v>
      </c>
      <c r="B177" t="s">
        <v>91</v>
      </c>
      <c r="C177" t="s">
        <v>95</v>
      </c>
      <c r="D177" t="str">
        <f t="shared" si="2"/>
        <v>Tanjung Balai Karimun-Hong Kong-Distance-Based</v>
      </c>
      <c r="E177">
        <v>0</v>
      </c>
    </row>
    <row r="178" spans="1:5" x14ac:dyDescent="0.25">
      <c r="A178" t="s">
        <v>67</v>
      </c>
      <c r="B178" t="s">
        <v>91</v>
      </c>
      <c r="C178" t="s">
        <v>95</v>
      </c>
      <c r="D178" t="str">
        <f t="shared" si="2"/>
        <v>Tanjung Benete-Hong Kong-Distance-Based</v>
      </c>
      <c r="E178">
        <v>5</v>
      </c>
    </row>
    <row r="179" spans="1:5" x14ac:dyDescent="0.25">
      <c r="A179" t="s">
        <v>75</v>
      </c>
      <c r="B179" t="s">
        <v>91</v>
      </c>
      <c r="C179" t="s">
        <v>95</v>
      </c>
      <c r="D179" t="str">
        <f t="shared" si="2"/>
        <v>Tanjung Santan-Hong Kong-Distance-Based</v>
      </c>
      <c r="E179">
        <v>0</v>
      </c>
    </row>
    <row r="180" spans="1:5" x14ac:dyDescent="0.25">
      <c r="A180" t="s">
        <v>73</v>
      </c>
      <c r="B180" t="s">
        <v>91</v>
      </c>
      <c r="C180" t="s">
        <v>95</v>
      </c>
      <c r="D180" t="str">
        <f t="shared" si="2"/>
        <v>Tanjungpandan-Hong Kong-Distance-Based</v>
      </c>
      <c r="E180">
        <v>0</v>
      </c>
    </row>
    <row r="181" spans="1:5" x14ac:dyDescent="0.25">
      <c r="A181" t="s">
        <v>74</v>
      </c>
      <c r="B181" t="s">
        <v>91</v>
      </c>
      <c r="C181" t="s">
        <v>95</v>
      </c>
      <c r="D181" t="str">
        <f t="shared" si="2"/>
        <v>Tanjungredeb-Hong Kong-Distance-Based</v>
      </c>
      <c r="E181">
        <v>0</v>
      </c>
    </row>
    <row r="182" spans="1:5" x14ac:dyDescent="0.25">
      <c r="A182" t="s">
        <v>41</v>
      </c>
      <c r="B182" t="s">
        <v>91</v>
      </c>
      <c r="C182" t="s">
        <v>95</v>
      </c>
      <c r="D182" t="str">
        <f t="shared" si="2"/>
        <v>Tegal-Hong Kong-Distance-Based</v>
      </c>
      <c r="E182">
        <v>0</v>
      </c>
    </row>
    <row r="183" spans="1:5" x14ac:dyDescent="0.25">
      <c r="A183" t="s">
        <v>2</v>
      </c>
      <c r="B183" t="s">
        <v>91</v>
      </c>
      <c r="C183" t="s">
        <v>95</v>
      </c>
      <c r="D183" t="str">
        <f t="shared" si="2"/>
        <v>Teluk Bayur-Hong Kong-Distance-Based</v>
      </c>
      <c r="E183">
        <v>44</v>
      </c>
    </row>
    <row r="184" spans="1:5" x14ac:dyDescent="0.25">
      <c r="A184" t="s">
        <v>61</v>
      </c>
      <c r="B184" t="s">
        <v>91</v>
      </c>
      <c r="C184" t="s">
        <v>95</v>
      </c>
      <c r="D184" t="str">
        <f t="shared" si="2"/>
        <v>Ternate-Hong Kong-Distance-Based</v>
      </c>
      <c r="E184">
        <v>0</v>
      </c>
    </row>
    <row r="185" spans="1:5" x14ac:dyDescent="0.25">
      <c r="A185" t="s">
        <v>66</v>
      </c>
      <c r="B185" t="s">
        <v>91</v>
      </c>
      <c r="C185" t="s">
        <v>95</v>
      </c>
      <c r="D185" t="str">
        <f t="shared" si="2"/>
        <v>Tg. Sorong-Hong Kong-Distance-Based</v>
      </c>
      <c r="E185">
        <v>0</v>
      </c>
    </row>
    <row r="186" spans="1:5" x14ac:dyDescent="0.25">
      <c r="A186" t="s">
        <v>43</v>
      </c>
      <c r="B186" t="s">
        <v>91</v>
      </c>
      <c r="C186" t="s">
        <v>95</v>
      </c>
      <c r="D186" t="str">
        <f t="shared" si="2"/>
        <v>Wahai-Hong Kong-Distance-Based</v>
      </c>
      <c r="E186">
        <v>0</v>
      </c>
    </row>
    <row r="187" spans="1:5" x14ac:dyDescent="0.25">
      <c r="A187" t="s">
        <v>44</v>
      </c>
      <c r="B187" t="s">
        <v>91</v>
      </c>
      <c r="C187" t="s">
        <v>95</v>
      </c>
      <c r="D187" t="str">
        <f t="shared" si="2"/>
        <v>Waingapu-Hong Kong-Distance-Based</v>
      </c>
      <c r="E187">
        <v>2</v>
      </c>
    </row>
    <row r="188" spans="1:5" x14ac:dyDescent="0.25">
      <c r="A188" t="s">
        <v>45</v>
      </c>
      <c r="B188" t="s">
        <v>90</v>
      </c>
      <c r="C188" t="s">
        <v>95</v>
      </c>
      <c r="D188" t="str">
        <f t="shared" si="2"/>
        <v>Ambon-Liberia-Distance-Based</v>
      </c>
      <c r="E188">
        <v>0</v>
      </c>
    </row>
    <row r="189" spans="1:5" x14ac:dyDescent="0.25">
      <c r="A189" t="s">
        <v>46</v>
      </c>
      <c r="B189" t="s">
        <v>90</v>
      </c>
      <c r="C189" t="s">
        <v>95</v>
      </c>
      <c r="D189" t="str">
        <f t="shared" si="2"/>
        <v>Balikpapan-Liberia-Distance-Based</v>
      </c>
      <c r="E189">
        <v>518</v>
      </c>
    </row>
    <row r="190" spans="1:5" x14ac:dyDescent="0.25">
      <c r="A190" t="s">
        <v>8</v>
      </c>
      <c r="B190" t="s">
        <v>90</v>
      </c>
      <c r="C190" t="s">
        <v>95</v>
      </c>
      <c r="D190" t="str">
        <f t="shared" si="2"/>
        <v>Banjarmasin-Liberia-Distance-Based</v>
      </c>
      <c r="E190">
        <v>1</v>
      </c>
    </row>
    <row r="191" spans="1:5" x14ac:dyDescent="0.25">
      <c r="A191" t="s">
        <v>4</v>
      </c>
      <c r="B191" t="s">
        <v>90</v>
      </c>
      <c r="C191" t="s">
        <v>95</v>
      </c>
      <c r="D191" t="str">
        <f t="shared" si="2"/>
        <v>Banten-Liberia-Distance-Based</v>
      </c>
      <c r="E191">
        <v>566</v>
      </c>
    </row>
    <row r="192" spans="1:5" x14ac:dyDescent="0.25">
      <c r="A192" t="s">
        <v>47</v>
      </c>
      <c r="B192" t="s">
        <v>90</v>
      </c>
      <c r="C192" t="s">
        <v>95</v>
      </c>
      <c r="D192" t="str">
        <f t="shared" si="2"/>
        <v>Baubau-Liberia-Distance-Based</v>
      </c>
      <c r="E192">
        <v>0</v>
      </c>
    </row>
    <row r="193" spans="1:5" x14ac:dyDescent="0.25">
      <c r="A193" t="s">
        <v>9</v>
      </c>
      <c r="B193" t="s">
        <v>90</v>
      </c>
      <c r="C193" t="s">
        <v>95</v>
      </c>
      <c r="D193" t="str">
        <f t="shared" si="2"/>
        <v>Belawan-Liberia-Distance-Based</v>
      </c>
      <c r="E193">
        <v>194</v>
      </c>
    </row>
    <row r="194" spans="1:5" x14ac:dyDescent="0.25">
      <c r="A194" t="s">
        <v>10</v>
      </c>
      <c r="B194" t="s">
        <v>90</v>
      </c>
      <c r="C194" t="s">
        <v>95</v>
      </c>
      <c r="D194" t="str">
        <f t="shared" si="2"/>
        <v>Bengkalis-Liberia-Distance-Based</v>
      </c>
      <c r="E194">
        <v>15</v>
      </c>
    </row>
    <row r="195" spans="1:5" x14ac:dyDescent="0.25">
      <c r="A195" t="s">
        <v>5</v>
      </c>
      <c r="B195" t="s">
        <v>90</v>
      </c>
      <c r="C195" t="s">
        <v>95</v>
      </c>
      <c r="D195" t="str">
        <f t="shared" ref="D195:D258" si="3">_xlfn.CONCAT(TRIM(A195),"-",TRIM(B195),"-",TRIM(C195))</f>
        <v>Benoa-Liberia-Distance-Based</v>
      </c>
      <c r="E195">
        <v>0</v>
      </c>
    </row>
    <row r="196" spans="1:5" x14ac:dyDescent="0.25">
      <c r="A196" t="s">
        <v>11</v>
      </c>
      <c r="B196" t="s">
        <v>90</v>
      </c>
      <c r="C196" t="s">
        <v>95</v>
      </c>
      <c r="D196" t="str">
        <f t="shared" si="3"/>
        <v>Bitung-Liberia-Distance-Based</v>
      </c>
      <c r="E196">
        <v>9</v>
      </c>
    </row>
    <row r="197" spans="1:5" x14ac:dyDescent="0.25">
      <c r="A197" t="s">
        <v>70</v>
      </c>
      <c r="B197" t="s">
        <v>90</v>
      </c>
      <c r="C197" t="s">
        <v>95</v>
      </c>
      <c r="D197" t="str">
        <f t="shared" si="3"/>
        <v>Bontang Lng Terminal-Liberia-Distance-Based</v>
      </c>
      <c r="E197">
        <v>5</v>
      </c>
    </row>
    <row r="198" spans="1:5" x14ac:dyDescent="0.25">
      <c r="A198" t="s">
        <v>12</v>
      </c>
      <c r="B198" t="s">
        <v>90</v>
      </c>
      <c r="C198" t="s">
        <v>95</v>
      </c>
      <c r="D198" t="str">
        <f t="shared" si="3"/>
        <v>Bula-Liberia-Distance-Based</v>
      </c>
      <c r="E198">
        <v>0</v>
      </c>
    </row>
    <row r="199" spans="1:5" x14ac:dyDescent="0.25">
      <c r="A199" t="s">
        <v>13</v>
      </c>
      <c r="B199" t="s">
        <v>90</v>
      </c>
      <c r="C199" t="s">
        <v>95</v>
      </c>
      <c r="D199" t="str">
        <f t="shared" si="3"/>
        <v>Celukan Bawang-Liberia-Distance-Based</v>
      </c>
      <c r="E199">
        <v>0</v>
      </c>
    </row>
    <row r="200" spans="1:5" x14ac:dyDescent="0.25">
      <c r="A200" t="s">
        <v>3</v>
      </c>
      <c r="B200" t="s">
        <v>90</v>
      </c>
      <c r="C200" t="s">
        <v>95</v>
      </c>
      <c r="D200" t="str">
        <f t="shared" si="3"/>
        <v>Cirebon-Liberia-Distance-Based</v>
      </c>
      <c r="E200">
        <v>0</v>
      </c>
    </row>
    <row r="201" spans="1:5" x14ac:dyDescent="0.25">
      <c r="A201" t="s">
        <v>14</v>
      </c>
      <c r="B201" t="s">
        <v>90</v>
      </c>
      <c r="C201" t="s">
        <v>95</v>
      </c>
      <c r="D201" t="str">
        <f t="shared" si="3"/>
        <v>Donggala-Liberia-Distance-Based</v>
      </c>
      <c r="E201">
        <v>0</v>
      </c>
    </row>
    <row r="202" spans="1:5" x14ac:dyDescent="0.25">
      <c r="A202" t="s">
        <v>15</v>
      </c>
      <c r="B202" t="s">
        <v>90</v>
      </c>
      <c r="C202" t="s">
        <v>95</v>
      </c>
      <c r="D202" t="str">
        <f t="shared" si="3"/>
        <v>Dumai-Liberia-Distance-Based</v>
      </c>
      <c r="E202">
        <v>687</v>
      </c>
    </row>
    <row r="203" spans="1:5" x14ac:dyDescent="0.25">
      <c r="A203" t="s">
        <v>50</v>
      </c>
      <c r="B203" t="s">
        <v>90</v>
      </c>
      <c r="C203" t="s">
        <v>95</v>
      </c>
      <c r="D203" t="str">
        <f t="shared" si="3"/>
        <v>Ende-Liberia-Distance-Based</v>
      </c>
      <c r="E203">
        <v>0</v>
      </c>
    </row>
    <row r="204" spans="1:5" x14ac:dyDescent="0.25">
      <c r="A204" t="s">
        <v>51</v>
      </c>
      <c r="B204" t="s">
        <v>90</v>
      </c>
      <c r="C204" t="s">
        <v>95</v>
      </c>
      <c r="D204" t="str">
        <f t="shared" si="3"/>
        <v>Fakfak-Liberia-Distance-Based</v>
      </c>
      <c r="E204">
        <v>0</v>
      </c>
    </row>
    <row r="205" spans="1:5" x14ac:dyDescent="0.25">
      <c r="A205" t="s">
        <v>16</v>
      </c>
      <c r="B205" t="s">
        <v>90</v>
      </c>
      <c r="C205" t="s">
        <v>95</v>
      </c>
      <c r="D205" t="str">
        <f t="shared" si="3"/>
        <v>Gorontalo-Liberia-Distance-Based</v>
      </c>
      <c r="E205">
        <v>0</v>
      </c>
    </row>
    <row r="206" spans="1:5" x14ac:dyDescent="0.25">
      <c r="A206" t="s">
        <v>17</v>
      </c>
      <c r="B206" t="s">
        <v>90</v>
      </c>
      <c r="C206" t="s">
        <v>95</v>
      </c>
      <c r="D206" t="str">
        <f t="shared" si="3"/>
        <v>Gresik-Liberia-Distance-Based</v>
      </c>
      <c r="E206">
        <v>740</v>
      </c>
    </row>
    <row r="207" spans="1:5" x14ac:dyDescent="0.25">
      <c r="A207" t="s">
        <v>18</v>
      </c>
      <c r="B207" t="s">
        <v>90</v>
      </c>
      <c r="C207" t="s">
        <v>95</v>
      </c>
      <c r="D207" t="str">
        <f t="shared" si="3"/>
        <v>Jayapura-Liberia-Distance-Based</v>
      </c>
      <c r="E207">
        <v>0</v>
      </c>
    </row>
    <row r="208" spans="1:5" x14ac:dyDescent="0.25">
      <c r="A208" t="s">
        <v>19</v>
      </c>
      <c r="B208" t="s">
        <v>90</v>
      </c>
      <c r="C208" t="s">
        <v>95</v>
      </c>
      <c r="D208" t="str">
        <f t="shared" si="3"/>
        <v>Kendari-Liberia-Distance-Based</v>
      </c>
      <c r="E208">
        <v>0</v>
      </c>
    </row>
    <row r="209" spans="1:5" x14ac:dyDescent="0.25">
      <c r="A209" t="s">
        <v>20</v>
      </c>
      <c r="B209" t="s">
        <v>90</v>
      </c>
      <c r="C209" t="s">
        <v>95</v>
      </c>
      <c r="D209" t="str">
        <f t="shared" si="3"/>
        <v>Kolonodale-Liberia-Distance-Based</v>
      </c>
      <c r="E209">
        <v>0</v>
      </c>
    </row>
    <row r="210" spans="1:5" x14ac:dyDescent="0.25">
      <c r="A210" t="s">
        <v>21</v>
      </c>
      <c r="B210" t="s">
        <v>90</v>
      </c>
      <c r="C210" t="s">
        <v>95</v>
      </c>
      <c r="D210" t="str">
        <f t="shared" si="3"/>
        <v>Kuala Tanjung-Liberia-Distance-Based</v>
      </c>
      <c r="E210">
        <v>6</v>
      </c>
    </row>
    <row r="211" spans="1:5" x14ac:dyDescent="0.25">
      <c r="A211" t="s">
        <v>22</v>
      </c>
      <c r="B211" t="s">
        <v>90</v>
      </c>
      <c r="C211" t="s">
        <v>95</v>
      </c>
      <c r="D211" t="str">
        <f t="shared" si="3"/>
        <v>Kumai-Liberia-Distance-Based</v>
      </c>
      <c r="E211">
        <v>0</v>
      </c>
    </row>
    <row r="212" spans="1:5" x14ac:dyDescent="0.25">
      <c r="A212" t="s">
        <v>52</v>
      </c>
      <c r="B212" t="s">
        <v>90</v>
      </c>
      <c r="C212" t="s">
        <v>95</v>
      </c>
      <c r="D212" t="str">
        <f t="shared" si="3"/>
        <v>Labuha-Liberia-Distance-Based</v>
      </c>
      <c r="E212">
        <v>0</v>
      </c>
    </row>
    <row r="213" spans="1:5" x14ac:dyDescent="0.25">
      <c r="A213" t="s">
        <v>23</v>
      </c>
      <c r="B213" t="s">
        <v>90</v>
      </c>
      <c r="C213" t="s">
        <v>95</v>
      </c>
      <c r="D213" t="str">
        <f t="shared" si="3"/>
        <v>Larantuka-Liberia-Distance-Based</v>
      </c>
      <c r="E213">
        <v>0</v>
      </c>
    </row>
    <row r="214" spans="1:5" x14ac:dyDescent="0.25">
      <c r="A214" t="s">
        <v>54</v>
      </c>
      <c r="B214" t="s">
        <v>90</v>
      </c>
      <c r="C214" t="s">
        <v>95</v>
      </c>
      <c r="D214" t="str">
        <f t="shared" si="3"/>
        <v>Lhokseumawe-Liberia-Distance-Based</v>
      </c>
      <c r="E214">
        <v>0</v>
      </c>
    </row>
    <row r="215" spans="1:5" x14ac:dyDescent="0.25">
      <c r="A215" t="s">
        <v>24</v>
      </c>
      <c r="B215" t="s">
        <v>90</v>
      </c>
      <c r="C215" t="s">
        <v>95</v>
      </c>
      <c r="D215" t="str">
        <f t="shared" si="3"/>
        <v>Luwuk-Liberia-Distance-Based</v>
      </c>
      <c r="E215">
        <v>0</v>
      </c>
    </row>
    <row r="216" spans="1:5" x14ac:dyDescent="0.25">
      <c r="A216" t="s">
        <v>25</v>
      </c>
      <c r="B216" t="s">
        <v>90</v>
      </c>
      <c r="C216" t="s">
        <v>95</v>
      </c>
      <c r="D216" t="str">
        <f t="shared" si="3"/>
        <v>Manado-Liberia-Distance-Based</v>
      </c>
      <c r="E216">
        <v>0</v>
      </c>
    </row>
    <row r="217" spans="1:5" x14ac:dyDescent="0.25">
      <c r="A217" t="s">
        <v>55</v>
      </c>
      <c r="B217" t="s">
        <v>90</v>
      </c>
      <c r="C217" t="s">
        <v>95</v>
      </c>
      <c r="D217" t="str">
        <f t="shared" si="3"/>
        <v>Maumere-Liberia-Distance-Based</v>
      </c>
      <c r="E217">
        <v>0</v>
      </c>
    </row>
    <row r="218" spans="1:5" x14ac:dyDescent="0.25">
      <c r="A218" t="s">
        <v>26</v>
      </c>
      <c r="B218" t="s">
        <v>90</v>
      </c>
      <c r="C218" t="s">
        <v>95</v>
      </c>
      <c r="D218" t="str">
        <f t="shared" si="3"/>
        <v>Namlea-Liberia-Distance-Based</v>
      </c>
      <c r="E218">
        <v>0</v>
      </c>
    </row>
    <row r="219" spans="1:5" x14ac:dyDescent="0.25">
      <c r="A219" t="s">
        <v>56</v>
      </c>
      <c r="B219" t="s">
        <v>90</v>
      </c>
      <c r="C219" t="s">
        <v>95</v>
      </c>
      <c r="D219" t="str">
        <f t="shared" si="3"/>
        <v>Palembang-Liberia-Distance-Based</v>
      </c>
      <c r="E219">
        <v>0</v>
      </c>
    </row>
    <row r="220" spans="1:5" x14ac:dyDescent="0.25">
      <c r="A220" t="s">
        <v>71</v>
      </c>
      <c r="B220" t="s">
        <v>90</v>
      </c>
      <c r="C220" t="s">
        <v>95</v>
      </c>
      <c r="D220" t="str">
        <f t="shared" si="3"/>
        <v>Pangkalansusu-Liberia-Distance-Based</v>
      </c>
      <c r="E220">
        <v>0</v>
      </c>
    </row>
    <row r="221" spans="1:5" x14ac:dyDescent="0.25">
      <c r="A221" t="s">
        <v>28</v>
      </c>
      <c r="B221" t="s">
        <v>90</v>
      </c>
      <c r="C221" t="s">
        <v>95</v>
      </c>
      <c r="D221" t="str">
        <f t="shared" si="3"/>
        <v>Panjang-Liberia-Distance-Based</v>
      </c>
      <c r="E221">
        <v>134</v>
      </c>
    </row>
    <row r="222" spans="1:5" x14ac:dyDescent="0.25">
      <c r="A222" t="s">
        <v>57</v>
      </c>
      <c r="B222" t="s">
        <v>90</v>
      </c>
      <c r="C222" t="s">
        <v>95</v>
      </c>
      <c r="D222" t="str">
        <f t="shared" si="3"/>
        <v>Parepare-Liberia-Distance-Based</v>
      </c>
      <c r="E222">
        <v>0</v>
      </c>
    </row>
    <row r="223" spans="1:5" x14ac:dyDescent="0.25">
      <c r="A223" t="s">
        <v>30</v>
      </c>
      <c r="B223" t="s">
        <v>90</v>
      </c>
      <c r="C223" t="s">
        <v>95</v>
      </c>
      <c r="D223" t="str">
        <f t="shared" si="3"/>
        <v>Pekalongan-Liberia-Distance-Based</v>
      </c>
      <c r="E223">
        <v>0</v>
      </c>
    </row>
    <row r="224" spans="1:5" x14ac:dyDescent="0.25">
      <c r="A224" t="s">
        <v>32</v>
      </c>
      <c r="B224" t="s">
        <v>90</v>
      </c>
      <c r="C224" t="s">
        <v>95</v>
      </c>
      <c r="D224" t="str">
        <f t="shared" si="3"/>
        <v>Pomalaa-Liberia-Distance-Based</v>
      </c>
      <c r="E224">
        <v>0</v>
      </c>
    </row>
    <row r="225" spans="1:5" x14ac:dyDescent="0.25">
      <c r="A225" t="s">
        <v>6</v>
      </c>
      <c r="B225" t="s">
        <v>90</v>
      </c>
      <c r="C225" t="s">
        <v>95</v>
      </c>
      <c r="D225" t="str">
        <f t="shared" si="3"/>
        <v>Pontianak-Liberia-Distance-Based</v>
      </c>
      <c r="E225">
        <v>0</v>
      </c>
    </row>
    <row r="226" spans="1:5" x14ac:dyDescent="0.25">
      <c r="A226" t="s">
        <v>7</v>
      </c>
      <c r="B226" t="s">
        <v>90</v>
      </c>
      <c r="C226" t="s">
        <v>95</v>
      </c>
      <c r="D226" t="str">
        <f t="shared" si="3"/>
        <v>Poso-Liberia-Distance-Based</v>
      </c>
      <c r="E226">
        <v>0</v>
      </c>
    </row>
    <row r="227" spans="1:5" x14ac:dyDescent="0.25">
      <c r="A227" t="s">
        <v>58</v>
      </c>
      <c r="B227" t="s">
        <v>90</v>
      </c>
      <c r="C227" t="s">
        <v>95</v>
      </c>
      <c r="D227" t="str">
        <f t="shared" si="3"/>
        <v>Probolinggo-Liberia-Distance-Based</v>
      </c>
      <c r="E227">
        <v>4</v>
      </c>
    </row>
    <row r="228" spans="1:5" x14ac:dyDescent="0.25">
      <c r="A228" t="s">
        <v>63</v>
      </c>
      <c r="B228" t="s">
        <v>90</v>
      </c>
      <c r="C228" t="s">
        <v>95</v>
      </c>
      <c r="D228" t="str">
        <f t="shared" si="3"/>
        <v>Pulau Baai-Liberia-Distance-Based</v>
      </c>
      <c r="E228">
        <v>68</v>
      </c>
    </row>
    <row r="229" spans="1:5" x14ac:dyDescent="0.25">
      <c r="A229" t="s">
        <v>65</v>
      </c>
      <c r="B229" t="s">
        <v>90</v>
      </c>
      <c r="C229" t="s">
        <v>95</v>
      </c>
      <c r="D229" t="str">
        <f t="shared" si="3"/>
        <v>Pulau Sambu-Liberia-Distance-Based</v>
      </c>
      <c r="E229">
        <v>4287</v>
      </c>
    </row>
    <row r="230" spans="1:5" x14ac:dyDescent="0.25">
      <c r="A230" t="s">
        <v>72</v>
      </c>
      <c r="B230" t="s">
        <v>90</v>
      </c>
      <c r="C230" t="s">
        <v>95</v>
      </c>
      <c r="D230" t="str">
        <f t="shared" si="3"/>
        <v>Raha Roadstead-Liberia-Distance-Based</v>
      </c>
      <c r="E230">
        <v>0</v>
      </c>
    </row>
    <row r="231" spans="1:5" x14ac:dyDescent="0.25">
      <c r="A231" t="s">
        <v>33</v>
      </c>
      <c r="B231" t="s">
        <v>90</v>
      </c>
      <c r="C231" t="s">
        <v>95</v>
      </c>
      <c r="D231" t="str">
        <f t="shared" si="3"/>
        <v>Samarinda-Liberia-Distance-Based</v>
      </c>
      <c r="E231">
        <v>0</v>
      </c>
    </row>
    <row r="232" spans="1:5" x14ac:dyDescent="0.25">
      <c r="A232" t="s">
        <v>34</v>
      </c>
      <c r="B232" t="s">
        <v>90</v>
      </c>
      <c r="C232" t="s">
        <v>95</v>
      </c>
      <c r="D232" t="str">
        <f t="shared" si="3"/>
        <v>Sampit-Liberia-Distance-Based</v>
      </c>
      <c r="E232">
        <v>0</v>
      </c>
    </row>
    <row r="233" spans="1:5" x14ac:dyDescent="0.25">
      <c r="A233" t="s">
        <v>35</v>
      </c>
      <c r="B233" t="s">
        <v>90</v>
      </c>
      <c r="C233" t="s">
        <v>95</v>
      </c>
      <c r="D233" t="str">
        <f t="shared" si="3"/>
        <v>Saumlaki-Liberia-Distance-Based</v>
      </c>
      <c r="E233">
        <v>0</v>
      </c>
    </row>
    <row r="234" spans="1:5" x14ac:dyDescent="0.25">
      <c r="A234" t="s">
        <v>59</v>
      </c>
      <c r="B234" t="s">
        <v>90</v>
      </c>
      <c r="C234" t="s">
        <v>95</v>
      </c>
      <c r="D234" t="str">
        <f t="shared" si="3"/>
        <v>Sekupang-Liberia-Distance-Based</v>
      </c>
      <c r="E234">
        <v>1397</v>
      </c>
    </row>
    <row r="235" spans="1:5" x14ac:dyDescent="0.25">
      <c r="A235" t="s">
        <v>36</v>
      </c>
      <c r="B235" t="s">
        <v>90</v>
      </c>
      <c r="C235" t="s">
        <v>95</v>
      </c>
      <c r="D235" t="str">
        <f t="shared" si="3"/>
        <v>Serui-Liberia-Distance-Based</v>
      </c>
      <c r="E235">
        <v>1</v>
      </c>
    </row>
    <row r="236" spans="1:5" x14ac:dyDescent="0.25">
      <c r="A236" t="s">
        <v>37</v>
      </c>
      <c r="B236" t="s">
        <v>90</v>
      </c>
      <c r="C236" t="s">
        <v>95</v>
      </c>
      <c r="D236" t="str">
        <f t="shared" si="3"/>
        <v>Sibolga-Liberia-Distance-Based</v>
      </c>
      <c r="E236">
        <v>0</v>
      </c>
    </row>
    <row r="237" spans="1:5" x14ac:dyDescent="0.25">
      <c r="A237" t="s">
        <v>60</v>
      </c>
      <c r="B237" t="s">
        <v>90</v>
      </c>
      <c r="C237" t="s">
        <v>95</v>
      </c>
      <c r="D237" t="str">
        <f t="shared" si="3"/>
        <v>Sungaipakning-Liberia-Distance-Based</v>
      </c>
      <c r="E237">
        <v>26</v>
      </c>
    </row>
    <row r="238" spans="1:5" x14ac:dyDescent="0.25">
      <c r="A238" t="s">
        <v>38</v>
      </c>
      <c r="B238" t="s">
        <v>90</v>
      </c>
      <c r="C238" t="s">
        <v>95</v>
      </c>
      <c r="D238" t="str">
        <f t="shared" si="3"/>
        <v>Tahuna-Liberia-Distance-Based</v>
      </c>
      <c r="E238">
        <v>0</v>
      </c>
    </row>
    <row r="239" spans="1:5" x14ac:dyDescent="0.25">
      <c r="A239" t="s">
        <v>39</v>
      </c>
      <c r="B239" t="s">
        <v>90</v>
      </c>
      <c r="C239" t="s">
        <v>95</v>
      </c>
      <c r="D239" t="str">
        <f t="shared" si="3"/>
        <v>Tanjung Balai Karimun-Liberia-Distance-Based</v>
      </c>
      <c r="E239">
        <v>0</v>
      </c>
    </row>
    <row r="240" spans="1:5" x14ac:dyDescent="0.25">
      <c r="A240" t="s">
        <v>67</v>
      </c>
      <c r="B240" t="s">
        <v>90</v>
      </c>
      <c r="C240" t="s">
        <v>95</v>
      </c>
      <c r="D240" t="str">
        <f t="shared" si="3"/>
        <v>Tanjung Benete-Liberia-Distance-Based</v>
      </c>
      <c r="E240">
        <v>4</v>
      </c>
    </row>
    <row r="241" spans="1:5" x14ac:dyDescent="0.25">
      <c r="A241" t="s">
        <v>75</v>
      </c>
      <c r="B241" t="s">
        <v>90</v>
      </c>
      <c r="C241" t="s">
        <v>95</v>
      </c>
      <c r="D241" t="str">
        <f t="shared" si="3"/>
        <v>Tanjung Santan-Liberia-Distance-Based</v>
      </c>
      <c r="E241">
        <v>0</v>
      </c>
    </row>
    <row r="242" spans="1:5" x14ac:dyDescent="0.25">
      <c r="A242" t="s">
        <v>73</v>
      </c>
      <c r="B242" t="s">
        <v>90</v>
      </c>
      <c r="C242" t="s">
        <v>95</v>
      </c>
      <c r="D242" t="str">
        <f t="shared" si="3"/>
        <v>Tanjungpandan-Liberia-Distance-Based</v>
      </c>
      <c r="E242">
        <v>0</v>
      </c>
    </row>
    <row r="243" spans="1:5" x14ac:dyDescent="0.25">
      <c r="A243" t="s">
        <v>74</v>
      </c>
      <c r="B243" t="s">
        <v>90</v>
      </c>
      <c r="C243" t="s">
        <v>95</v>
      </c>
      <c r="D243" t="str">
        <f t="shared" si="3"/>
        <v>Tanjungredeb-Liberia-Distance-Based</v>
      </c>
      <c r="E243">
        <v>0</v>
      </c>
    </row>
    <row r="244" spans="1:5" x14ac:dyDescent="0.25">
      <c r="A244" t="s">
        <v>41</v>
      </c>
      <c r="B244" t="s">
        <v>90</v>
      </c>
      <c r="C244" t="s">
        <v>95</v>
      </c>
      <c r="D244" t="str">
        <f t="shared" si="3"/>
        <v>Tegal-Liberia-Distance-Based</v>
      </c>
      <c r="E244">
        <v>0</v>
      </c>
    </row>
    <row r="245" spans="1:5" x14ac:dyDescent="0.25">
      <c r="A245" t="s">
        <v>2</v>
      </c>
      <c r="B245" t="s">
        <v>90</v>
      </c>
      <c r="C245" t="s">
        <v>95</v>
      </c>
      <c r="D245" t="str">
        <f t="shared" si="3"/>
        <v>Teluk Bayur-Liberia-Distance-Based</v>
      </c>
      <c r="E245">
        <v>40</v>
      </c>
    </row>
    <row r="246" spans="1:5" x14ac:dyDescent="0.25">
      <c r="A246" t="s">
        <v>61</v>
      </c>
      <c r="B246" t="s">
        <v>90</v>
      </c>
      <c r="C246" t="s">
        <v>95</v>
      </c>
      <c r="D246" t="str">
        <f t="shared" si="3"/>
        <v>Ternate-Liberia-Distance-Based</v>
      </c>
      <c r="E246">
        <v>0</v>
      </c>
    </row>
    <row r="247" spans="1:5" x14ac:dyDescent="0.25">
      <c r="A247" t="s">
        <v>66</v>
      </c>
      <c r="B247" t="s">
        <v>90</v>
      </c>
      <c r="C247" t="s">
        <v>95</v>
      </c>
      <c r="D247" t="str">
        <f t="shared" si="3"/>
        <v>Tg. Sorong-Liberia-Distance-Based</v>
      </c>
      <c r="E247">
        <v>0</v>
      </c>
    </row>
    <row r="248" spans="1:5" x14ac:dyDescent="0.25">
      <c r="A248" t="s">
        <v>43</v>
      </c>
      <c r="B248" t="s">
        <v>90</v>
      </c>
      <c r="C248" t="s">
        <v>95</v>
      </c>
      <c r="D248" t="str">
        <f t="shared" si="3"/>
        <v>Wahai-Liberia-Distance-Based</v>
      </c>
      <c r="E248">
        <v>0</v>
      </c>
    </row>
    <row r="249" spans="1:5" x14ac:dyDescent="0.25">
      <c r="A249" t="s">
        <v>44</v>
      </c>
      <c r="B249" t="s">
        <v>90</v>
      </c>
      <c r="C249" t="s">
        <v>95</v>
      </c>
      <c r="D249" t="str">
        <f t="shared" si="3"/>
        <v>Waingapu-Liberia-Distance-Based</v>
      </c>
      <c r="E249">
        <v>0</v>
      </c>
    </row>
    <row r="250" spans="1:5" x14ac:dyDescent="0.25">
      <c r="A250" t="s">
        <v>45</v>
      </c>
      <c r="B250" t="s">
        <v>82</v>
      </c>
      <c r="C250" t="s">
        <v>95</v>
      </c>
      <c r="D250" t="str">
        <f t="shared" si="3"/>
        <v>Ambon-Malaysia-Distance-Based</v>
      </c>
      <c r="E250">
        <v>4</v>
      </c>
    </row>
    <row r="251" spans="1:5" x14ac:dyDescent="0.25">
      <c r="A251" t="s">
        <v>46</v>
      </c>
      <c r="B251" t="s">
        <v>82</v>
      </c>
      <c r="C251" t="s">
        <v>95</v>
      </c>
      <c r="D251" t="str">
        <f t="shared" si="3"/>
        <v>Balikpapan-Malaysia-Distance-Based</v>
      </c>
      <c r="E251">
        <v>58</v>
      </c>
    </row>
    <row r="252" spans="1:5" x14ac:dyDescent="0.25">
      <c r="A252" t="s">
        <v>8</v>
      </c>
      <c r="B252" t="s">
        <v>82</v>
      </c>
      <c r="C252" t="s">
        <v>95</v>
      </c>
      <c r="D252" t="str">
        <f t="shared" si="3"/>
        <v>Banjarmasin-Malaysia-Distance-Based</v>
      </c>
      <c r="E252">
        <v>4</v>
      </c>
    </row>
    <row r="253" spans="1:5" x14ac:dyDescent="0.25">
      <c r="A253" t="s">
        <v>4</v>
      </c>
      <c r="B253" t="s">
        <v>82</v>
      </c>
      <c r="C253" t="s">
        <v>95</v>
      </c>
      <c r="D253" t="str">
        <f t="shared" si="3"/>
        <v>Banten-Malaysia-Distance-Based</v>
      </c>
      <c r="E253">
        <v>10</v>
      </c>
    </row>
    <row r="254" spans="1:5" x14ac:dyDescent="0.25">
      <c r="A254" t="s">
        <v>47</v>
      </c>
      <c r="B254" t="s">
        <v>82</v>
      </c>
      <c r="C254" t="s">
        <v>95</v>
      </c>
      <c r="D254" t="str">
        <f t="shared" si="3"/>
        <v>Baubau-Malaysia-Distance-Based</v>
      </c>
      <c r="E254">
        <v>0</v>
      </c>
    </row>
    <row r="255" spans="1:5" x14ac:dyDescent="0.25">
      <c r="A255" t="s">
        <v>9</v>
      </c>
      <c r="B255" t="s">
        <v>82</v>
      </c>
      <c r="C255" t="s">
        <v>95</v>
      </c>
      <c r="D255" t="str">
        <f t="shared" si="3"/>
        <v>Belawan-Malaysia-Distance-Based</v>
      </c>
      <c r="E255">
        <v>181</v>
      </c>
    </row>
    <row r="256" spans="1:5" x14ac:dyDescent="0.25">
      <c r="A256" t="s">
        <v>10</v>
      </c>
      <c r="B256" t="s">
        <v>82</v>
      </c>
      <c r="C256" t="s">
        <v>95</v>
      </c>
      <c r="D256" t="str">
        <f t="shared" si="3"/>
        <v>Bengkalis-Malaysia-Distance-Based</v>
      </c>
      <c r="E256">
        <v>0</v>
      </c>
    </row>
    <row r="257" spans="1:5" x14ac:dyDescent="0.25">
      <c r="A257" t="s">
        <v>5</v>
      </c>
      <c r="B257" t="s">
        <v>82</v>
      </c>
      <c r="C257" t="s">
        <v>95</v>
      </c>
      <c r="D257" t="str">
        <f t="shared" si="3"/>
        <v>Benoa-Malaysia-Distance-Based</v>
      </c>
      <c r="E257">
        <v>0</v>
      </c>
    </row>
    <row r="258" spans="1:5" x14ac:dyDescent="0.25">
      <c r="A258" t="s">
        <v>11</v>
      </c>
      <c r="B258" t="s">
        <v>82</v>
      </c>
      <c r="C258" t="s">
        <v>95</v>
      </c>
      <c r="D258" t="str">
        <f t="shared" si="3"/>
        <v>Bitung-Malaysia-Distance-Based</v>
      </c>
      <c r="E258">
        <v>1</v>
      </c>
    </row>
    <row r="259" spans="1:5" x14ac:dyDescent="0.25">
      <c r="A259" t="s">
        <v>70</v>
      </c>
      <c r="B259" t="s">
        <v>82</v>
      </c>
      <c r="C259" t="s">
        <v>95</v>
      </c>
      <c r="D259" t="str">
        <f t="shared" ref="D259:D322" si="4">_xlfn.CONCAT(TRIM(A259),"-",TRIM(B259),"-",TRIM(C259))</f>
        <v>Bontang Lng Terminal-Malaysia-Distance-Based</v>
      </c>
      <c r="E259">
        <v>1</v>
      </c>
    </row>
    <row r="260" spans="1:5" x14ac:dyDescent="0.25">
      <c r="A260" t="s">
        <v>12</v>
      </c>
      <c r="B260" t="s">
        <v>82</v>
      </c>
      <c r="C260" t="s">
        <v>95</v>
      </c>
      <c r="D260" t="str">
        <f t="shared" si="4"/>
        <v>Bula-Malaysia-Distance-Based</v>
      </c>
      <c r="E260">
        <v>0</v>
      </c>
    </row>
    <row r="261" spans="1:5" x14ac:dyDescent="0.25">
      <c r="A261" t="s">
        <v>13</v>
      </c>
      <c r="B261" t="s">
        <v>82</v>
      </c>
      <c r="C261" t="s">
        <v>95</v>
      </c>
      <c r="D261" t="str">
        <f t="shared" si="4"/>
        <v>Celukan Bawang-Malaysia-Distance-Based</v>
      </c>
      <c r="E261">
        <v>2</v>
      </c>
    </row>
    <row r="262" spans="1:5" x14ac:dyDescent="0.25">
      <c r="A262" t="s">
        <v>3</v>
      </c>
      <c r="B262" t="s">
        <v>82</v>
      </c>
      <c r="C262" t="s">
        <v>95</v>
      </c>
      <c r="D262" t="str">
        <f t="shared" si="4"/>
        <v>Cirebon-Malaysia-Distance-Based</v>
      </c>
      <c r="E262">
        <v>3</v>
      </c>
    </row>
    <row r="263" spans="1:5" x14ac:dyDescent="0.25">
      <c r="A263" t="s">
        <v>14</v>
      </c>
      <c r="B263" t="s">
        <v>82</v>
      </c>
      <c r="C263" t="s">
        <v>95</v>
      </c>
      <c r="D263" t="str">
        <f t="shared" si="4"/>
        <v>Donggala-Malaysia-Distance-Based</v>
      </c>
      <c r="E263">
        <v>4</v>
      </c>
    </row>
    <row r="264" spans="1:5" x14ac:dyDescent="0.25">
      <c r="A264" t="s">
        <v>15</v>
      </c>
      <c r="B264" t="s">
        <v>82</v>
      </c>
      <c r="C264" t="s">
        <v>95</v>
      </c>
      <c r="D264" t="str">
        <f t="shared" si="4"/>
        <v>Dumai-Malaysia-Distance-Based</v>
      </c>
      <c r="E264">
        <v>52</v>
      </c>
    </row>
    <row r="265" spans="1:5" x14ac:dyDescent="0.25">
      <c r="A265" t="s">
        <v>50</v>
      </c>
      <c r="B265" t="s">
        <v>82</v>
      </c>
      <c r="C265" t="s">
        <v>95</v>
      </c>
      <c r="D265" t="str">
        <f t="shared" si="4"/>
        <v>Ende-Malaysia-Distance-Based</v>
      </c>
      <c r="E265">
        <v>0</v>
      </c>
    </row>
    <row r="266" spans="1:5" x14ac:dyDescent="0.25">
      <c r="A266" t="s">
        <v>51</v>
      </c>
      <c r="B266" t="s">
        <v>82</v>
      </c>
      <c r="C266" t="s">
        <v>95</v>
      </c>
      <c r="D266" t="str">
        <f t="shared" si="4"/>
        <v>Fakfak-Malaysia-Distance-Based</v>
      </c>
      <c r="E266">
        <v>0</v>
      </c>
    </row>
    <row r="267" spans="1:5" x14ac:dyDescent="0.25">
      <c r="A267" t="s">
        <v>16</v>
      </c>
      <c r="B267" t="s">
        <v>82</v>
      </c>
      <c r="C267" t="s">
        <v>95</v>
      </c>
      <c r="D267" t="str">
        <f t="shared" si="4"/>
        <v>Gorontalo-Malaysia-Distance-Based</v>
      </c>
      <c r="E267">
        <v>0</v>
      </c>
    </row>
    <row r="268" spans="1:5" x14ac:dyDescent="0.25">
      <c r="A268" t="s">
        <v>17</v>
      </c>
      <c r="B268" t="s">
        <v>82</v>
      </c>
      <c r="C268" t="s">
        <v>95</v>
      </c>
      <c r="D268" t="str">
        <f t="shared" si="4"/>
        <v>Gresik-Malaysia-Distance-Based</v>
      </c>
      <c r="E268">
        <v>33</v>
      </c>
    </row>
    <row r="269" spans="1:5" x14ac:dyDescent="0.25">
      <c r="A269" t="s">
        <v>18</v>
      </c>
      <c r="B269" t="s">
        <v>82</v>
      </c>
      <c r="C269" t="s">
        <v>95</v>
      </c>
      <c r="D269" t="str">
        <f t="shared" si="4"/>
        <v>Jayapura-Malaysia-Distance-Based</v>
      </c>
      <c r="E269">
        <v>0</v>
      </c>
    </row>
    <row r="270" spans="1:5" x14ac:dyDescent="0.25">
      <c r="A270" t="s">
        <v>19</v>
      </c>
      <c r="B270" t="s">
        <v>82</v>
      </c>
      <c r="C270" t="s">
        <v>95</v>
      </c>
      <c r="D270" t="str">
        <f t="shared" si="4"/>
        <v>Kendari-Malaysia-Distance-Based</v>
      </c>
      <c r="E270">
        <v>4</v>
      </c>
    </row>
    <row r="271" spans="1:5" x14ac:dyDescent="0.25">
      <c r="A271" t="s">
        <v>20</v>
      </c>
      <c r="B271" t="s">
        <v>82</v>
      </c>
      <c r="C271" t="s">
        <v>95</v>
      </c>
      <c r="D271" t="str">
        <f t="shared" si="4"/>
        <v>Kolonodale-Malaysia-Distance-Based</v>
      </c>
      <c r="E271">
        <v>0</v>
      </c>
    </row>
    <row r="272" spans="1:5" x14ac:dyDescent="0.25">
      <c r="A272" t="s">
        <v>21</v>
      </c>
      <c r="B272" t="s">
        <v>82</v>
      </c>
      <c r="C272" t="s">
        <v>95</v>
      </c>
      <c r="D272" t="str">
        <f t="shared" si="4"/>
        <v>Kuala Tanjung-Malaysia-Distance-Based</v>
      </c>
      <c r="E272">
        <v>0</v>
      </c>
    </row>
    <row r="273" spans="1:5" x14ac:dyDescent="0.25">
      <c r="A273" t="s">
        <v>22</v>
      </c>
      <c r="B273" t="s">
        <v>82</v>
      </c>
      <c r="C273" t="s">
        <v>95</v>
      </c>
      <c r="D273" t="str">
        <f t="shared" si="4"/>
        <v>Kumai-Malaysia-Distance-Based</v>
      </c>
      <c r="E273">
        <v>0</v>
      </c>
    </row>
    <row r="274" spans="1:5" x14ac:dyDescent="0.25">
      <c r="A274" t="s">
        <v>52</v>
      </c>
      <c r="B274" t="s">
        <v>82</v>
      </c>
      <c r="C274" t="s">
        <v>95</v>
      </c>
      <c r="D274" t="str">
        <f t="shared" si="4"/>
        <v>Labuha-Malaysia-Distance-Based</v>
      </c>
      <c r="E274">
        <v>0</v>
      </c>
    </row>
    <row r="275" spans="1:5" x14ac:dyDescent="0.25">
      <c r="A275" t="s">
        <v>23</v>
      </c>
      <c r="B275" t="s">
        <v>82</v>
      </c>
      <c r="C275" t="s">
        <v>95</v>
      </c>
      <c r="D275" t="str">
        <f t="shared" si="4"/>
        <v>Larantuka-Malaysia-Distance-Based</v>
      </c>
      <c r="E275">
        <v>0</v>
      </c>
    </row>
    <row r="276" spans="1:5" x14ac:dyDescent="0.25">
      <c r="A276" t="s">
        <v>54</v>
      </c>
      <c r="B276" t="s">
        <v>82</v>
      </c>
      <c r="C276" t="s">
        <v>95</v>
      </c>
      <c r="D276" t="str">
        <f t="shared" si="4"/>
        <v>Lhokseumawe-Malaysia-Distance-Based</v>
      </c>
      <c r="E276">
        <v>9</v>
      </c>
    </row>
    <row r="277" spans="1:5" x14ac:dyDescent="0.25">
      <c r="A277" t="s">
        <v>24</v>
      </c>
      <c r="B277" t="s">
        <v>82</v>
      </c>
      <c r="C277" t="s">
        <v>95</v>
      </c>
      <c r="D277" t="str">
        <f t="shared" si="4"/>
        <v>Luwuk-Malaysia-Distance-Based</v>
      </c>
      <c r="E277">
        <v>0</v>
      </c>
    </row>
    <row r="278" spans="1:5" x14ac:dyDescent="0.25">
      <c r="A278" t="s">
        <v>25</v>
      </c>
      <c r="B278" t="s">
        <v>82</v>
      </c>
      <c r="C278" t="s">
        <v>95</v>
      </c>
      <c r="D278" t="str">
        <f t="shared" si="4"/>
        <v>Manado-Malaysia-Distance-Based</v>
      </c>
      <c r="E278">
        <v>0</v>
      </c>
    </row>
    <row r="279" spans="1:5" x14ac:dyDescent="0.25">
      <c r="A279" t="s">
        <v>55</v>
      </c>
      <c r="B279" t="s">
        <v>82</v>
      </c>
      <c r="C279" t="s">
        <v>95</v>
      </c>
      <c r="D279" t="str">
        <f t="shared" si="4"/>
        <v>Maumere-Malaysia-Distance-Based</v>
      </c>
      <c r="E279">
        <v>0</v>
      </c>
    </row>
    <row r="280" spans="1:5" x14ac:dyDescent="0.25">
      <c r="A280" t="s">
        <v>26</v>
      </c>
      <c r="B280" t="s">
        <v>82</v>
      </c>
      <c r="C280" t="s">
        <v>95</v>
      </c>
      <c r="D280" t="str">
        <f t="shared" si="4"/>
        <v>Namlea-Malaysia-Distance-Based</v>
      </c>
      <c r="E280">
        <v>0</v>
      </c>
    </row>
    <row r="281" spans="1:5" x14ac:dyDescent="0.25">
      <c r="A281" t="s">
        <v>56</v>
      </c>
      <c r="B281" t="s">
        <v>82</v>
      </c>
      <c r="C281" t="s">
        <v>95</v>
      </c>
      <c r="D281" t="str">
        <f t="shared" si="4"/>
        <v>Palembang-Malaysia-Distance-Based</v>
      </c>
      <c r="E281">
        <v>7</v>
      </c>
    </row>
    <row r="282" spans="1:5" x14ac:dyDescent="0.25">
      <c r="A282" t="s">
        <v>71</v>
      </c>
      <c r="B282" t="s">
        <v>82</v>
      </c>
      <c r="C282" t="s">
        <v>95</v>
      </c>
      <c r="D282" t="str">
        <f t="shared" si="4"/>
        <v>Pangkalansusu-Malaysia-Distance-Based</v>
      </c>
      <c r="E282">
        <v>0</v>
      </c>
    </row>
    <row r="283" spans="1:5" x14ac:dyDescent="0.25">
      <c r="A283" t="s">
        <v>28</v>
      </c>
      <c r="B283" t="s">
        <v>82</v>
      </c>
      <c r="C283" t="s">
        <v>95</v>
      </c>
      <c r="D283" t="str">
        <f t="shared" si="4"/>
        <v>Panjang-Malaysia-Distance-Based</v>
      </c>
      <c r="E283">
        <v>8</v>
      </c>
    </row>
    <row r="284" spans="1:5" x14ac:dyDescent="0.25">
      <c r="A284" t="s">
        <v>57</v>
      </c>
      <c r="B284" t="s">
        <v>82</v>
      </c>
      <c r="C284" t="s">
        <v>95</v>
      </c>
      <c r="D284" t="str">
        <f t="shared" si="4"/>
        <v>Parepare-Malaysia-Distance-Based</v>
      </c>
      <c r="E284">
        <v>4</v>
      </c>
    </row>
    <row r="285" spans="1:5" x14ac:dyDescent="0.25">
      <c r="A285" t="s">
        <v>30</v>
      </c>
      <c r="B285" t="s">
        <v>82</v>
      </c>
      <c r="C285" t="s">
        <v>95</v>
      </c>
      <c r="D285" t="str">
        <f t="shared" si="4"/>
        <v>Pekalongan-Malaysia-Distance-Based</v>
      </c>
      <c r="E285">
        <v>0</v>
      </c>
    </row>
    <row r="286" spans="1:5" x14ac:dyDescent="0.25">
      <c r="A286" t="s">
        <v>32</v>
      </c>
      <c r="B286" t="s">
        <v>82</v>
      </c>
      <c r="C286" t="s">
        <v>95</v>
      </c>
      <c r="D286" t="str">
        <f t="shared" si="4"/>
        <v>Pomalaa-Malaysia-Distance-Based</v>
      </c>
      <c r="E286">
        <v>0</v>
      </c>
    </row>
    <row r="287" spans="1:5" x14ac:dyDescent="0.25">
      <c r="A287" t="s">
        <v>6</v>
      </c>
      <c r="B287" t="s">
        <v>82</v>
      </c>
      <c r="C287" t="s">
        <v>95</v>
      </c>
      <c r="D287" t="str">
        <f t="shared" si="4"/>
        <v>Pontianak-Malaysia-Distance-Based</v>
      </c>
      <c r="E287">
        <v>35</v>
      </c>
    </row>
    <row r="288" spans="1:5" x14ac:dyDescent="0.25">
      <c r="A288" t="s">
        <v>7</v>
      </c>
      <c r="B288" t="s">
        <v>82</v>
      </c>
      <c r="C288" t="s">
        <v>95</v>
      </c>
      <c r="D288" t="str">
        <f t="shared" si="4"/>
        <v>Poso-Malaysia-Distance-Based</v>
      </c>
      <c r="E288">
        <v>0</v>
      </c>
    </row>
    <row r="289" spans="1:5" x14ac:dyDescent="0.25">
      <c r="A289" t="s">
        <v>58</v>
      </c>
      <c r="B289" t="s">
        <v>82</v>
      </c>
      <c r="C289" t="s">
        <v>95</v>
      </c>
      <c r="D289" t="str">
        <f t="shared" si="4"/>
        <v>Probolinggo-Malaysia-Distance-Based</v>
      </c>
      <c r="E289">
        <v>0</v>
      </c>
    </row>
    <row r="290" spans="1:5" x14ac:dyDescent="0.25">
      <c r="A290" t="s">
        <v>63</v>
      </c>
      <c r="B290" t="s">
        <v>82</v>
      </c>
      <c r="C290" t="s">
        <v>95</v>
      </c>
      <c r="D290" t="str">
        <f t="shared" si="4"/>
        <v>Pulau Baai-Malaysia-Distance-Based</v>
      </c>
      <c r="E290">
        <v>2</v>
      </c>
    </row>
    <row r="291" spans="1:5" x14ac:dyDescent="0.25">
      <c r="A291" t="s">
        <v>65</v>
      </c>
      <c r="B291" t="s">
        <v>82</v>
      </c>
      <c r="C291" t="s">
        <v>95</v>
      </c>
      <c r="D291" t="str">
        <f t="shared" si="4"/>
        <v>Pulau Sambu-Malaysia-Distance-Based</v>
      </c>
      <c r="E291">
        <v>16687</v>
      </c>
    </row>
    <row r="292" spans="1:5" x14ac:dyDescent="0.25">
      <c r="A292" t="s">
        <v>72</v>
      </c>
      <c r="B292" t="s">
        <v>82</v>
      </c>
      <c r="C292" t="s">
        <v>95</v>
      </c>
      <c r="D292" t="str">
        <f t="shared" si="4"/>
        <v>Raha Roadstead-Malaysia-Distance-Based</v>
      </c>
      <c r="E292">
        <v>0</v>
      </c>
    </row>
    <row r="293" spans="1:5" x14ac:dyDescent="0.25">
      <c r="A293" t="s">
        <v>33</v>
      </c>
      <c r="B293" t="s">
        <v>82</v>
      </c>
      <c r="C293" t="s">
        <v>95</v>
      </c>
      <c r="D293" t="str">
        <f t="shared" si="4"/>
        <v>Samarinda-Malaysia-Distance-Based</v>
      </c>
      <c r="E293">
        <v>3</v>
      </c>
    </row>
    <row r="294" spans="1:5" x14ac:dyDescent="0.25">
      <c r="A294" t="s">
        <v>34</v>
      </c>
      <c r="B294" t="s">
        <v>82</v>
      </c>
      <c r="C294" t="s">
        <v>95</v>
      </c>
      <c r="D294" t="str">
        <f t="shared" si="4"/>
        <v>Sampit-Malaysia-Distance-Based</v>
      </c>
      <c r="E294">
        <v>0</v>
      </c>
    </row>
    <row r="295" spans="1:5" x14ac:dyDescent="0.25">
      <c r="A295" t="s">
        <v>35</v>
      </c>
      <c r="B295" t="s">
        <v>82</v>
      </c>
      <c r="C295" t="s">
        <v>95</v>
      </c>
      <c r="D295" t="str">
        <f t="shared" si="4"/>
        <v>Saumlaki-Malaysia-Distance-Based</v>
      </c>
      <c r="E295">
        <v>0</v>
      </c>
    </row>
    <row r="296" spans="1:5" x14ac:dyDescent="0.25">
      <c r="A296" t="s">
        <v>59</v>
      </c>
      <c r="B296" t="s">
        <v>82</v>
      </c>
      <c r="C296" t="s">
        <v>95</v>
      </c>
      <c r="D296" t="str">
        <f t="shared" si="4"/>
        <v>Sekupang-Malaysia-Distance-Based</v>
      </c>
      <c r="E296">
        <v>15471</v>
      </c>
    </row>
    <row r="297" spans="1:5" x14ac:dyDescent="0.25">
      <c r="A297" t="s">
        <v>36</v>
      </c>
      <c r="B297" t="s">
        <v>82</v>
      </c>
      <c r="C297" t="s">
        <v>95</v>
      </c>
      <c r="D297" t="str">
        <f t="shared" si="4"/>
        <v>Serui-Malaysia-Distance-Based</v>
      </c>
      <c r="E297">
        <v>0</v>
      </c>
    </row>
    <row r="298" spans="1:5" x14ac:dyDescent="0.25">
      <c r="A298" t="s">
        <v>37</v>
      </c>
      <c r="B298" t="s">
        <v>82</v>
      </c>
      <c r="C298" t="s">
        <v>95</v>
      </c>
      <c r="D298" t="str">
        <f t="shared" si="4"/>
        <v>Sibolga-Malaysia-Distance-Based</v>
      </c>
      <c r="E298">
        <v>0</v>
      </c>
    </row>
    <row r="299" spans="1:5" x14ac:dyDescent="0.25">
      <c r="A299" t="s">
        <v>60</v>
      </c>
      <c r="B299" t="s">
        <v>82</v>
      </c>
      <c r="C299" t="s">
        <v>95</v>
      </c>
      <c r="D299" t="str">
        <f t="shared" si="4"/>
        <v>Sungaipakning-Malaysia-Distance-Based</v>
      </c>
      <c r="E299">
        <v>0</v>
      </c>
    </row>
    <row r="300" spans="1:5" x14ac:dyDescent="0.25">
      <c r="A300" t="s">
        <v>38</v>
      </c>
      <c r="B300" t="s">
        <v>82</v>
      </c>
      <c r="C300" t="s">
        <v>95</v>
      </c>
      <c r="D300" t="str">
        <f t="shared" si="4"/>
        <v>Tahuna-Malaysia-Distance-Based</v>
      </c>
      <c r="E300">
        <v>0</v>
      </c>
    </row>
    <row r="301" spans="1:5" x14ac:dyDescent="0.25">
      <c r="A301" t="s">
        <v>39</v>
      </c>
      <c r="B301" t="s">
        <v>82</v>
      </c>
      <c r="C301" t="s">
        <v>95</v>
      </c>
      <c r="D301" t="str">
        <f t="shared" si="4"/>
        <v>Tanjung Balai Karimun-Malaysia-Distance-Based</v>
      </c>
      <c r="E301">
        <v>0</v>
      </c>
    </row>
    <row r="302" spans="1:5" x14ac:dyDescent="0.25">
      <c r="A302" t="s">
        <v>67</v>
      </c>
      <c r="B302" t="s">
        <v>82</v>
      </c>
      <c r="C302" t="s">
        <v>95</v>
      </c>
      <c r="D302" t="str">
        <f t="shared" si="4"/>
        <v>Tanjung Benete-Malaysia-Distance-Based</v>
      </c>
      <c r="E302">
        <v>0</v>
      </c>
    </row>
    <row r="303" spans="1:5" x14ac:dyDescent="0.25">
      <c r="A303" t="s">
        <v>75</v>
      </c>
      <c r="B303" t="s">
        <v>82</v>
      </c>
      <c r="C303" t="s">
        <v>95</v>
      </c>
      <c r="D303" t="str">
        <f t="shared" si="4"/>
        <v>Tanjung Santan-Malaysia-Distance-Based</v>
      </c>
      <c r="E303">
        <v>0</v>
      </c>
    </row>
    <row r="304" spans="1:5" x14ac:dyDescent="0.25">
      <c r="A304" t="s">
        <v>73</v>
      </c>
      <c r="B304" t="s">
        <v>82</v>
      </c>
      <c r="C304" t="s">
        <v>95</v>
      </c>
      <c r="D304" t="str">
        <f t="shared" si="4"/>
        <v>Tanjungpandan-Malaysia-Distance-Based</v>
      </c>
      <c r="E304">
        <v>0</v>
      </c>
    </row>
    <row r="305" spans="1:5" x14ac:dyDescent="0.25">
      <c r="A305" t="s">
        <v>74</v>
      </c>
      <c r="B305" t="s">
        <v>82</v>
      </c>
      <c r="C305" t="s">
        <v>95</v>
      </c>
      <c r="D305" t="str">
        <f t="shared" si="4"/>
        <v>Tanjungredeb-Malaysia-Distance-Based</v>
      </c>
      <c r="E305">
        <v>0</v>
      </c>
    </row>
    <row r="306" spans="1:5" x14ac:dyDescent="0.25">
      <c r="A306" t="s">
        <v>41</v>
      </c>
      <c r="B306" t="s">
        <v>82</v>
      </c>
      <c r="C306" t="s">
        <v>95</v>
      </c>
      <c r="D306" t="str">
        <f t="shared" si="4"/>
        <v>Tegal-Malaysia-Distance-Based</v>
      </c>
      <c r="E306">
        <v>0</v>
      </c>
    </row>
    <row r="307" spans="1:5" x14ac:dyDescent="0.25">
      <c r="A307" t="s">
        <v>2</v>
      </c>
      <c r="B307" t="s">
        <v>82</v>
      </c>
      <c r="C307" t="s">
        <v>95</v>
      </c>
      <c r="D307" t="str">
        <f t="shared" si="4"/>
        <v>Teluk Bayur-Malaysia-Distance-Based</v>
      </c>
      <c r="E307">
        <v>0</v>
      </c>
    </row>
    <row r="308" spans="1:5" x14ac:dyDescent="0.25">
      <c r="A308" t="s">
        <v>61</v>
      </c>
      <c r="B308" t="s">
        <v>82</v>
      </c>
      <c r="C308" t="s">
        <v>95</v>
      </c>
      <c r="D308" t="str">
        <f t="shared" si="4"/>
        <v>Ternate-Malaysia-Distance-Based</v>
      </c>
      <c r="E308">
        <v>1</v>
      </c>
    </row>
    <row r="309" spans="1:5" x14ac:dyDescent="0.25">
      <c r="A309" t="s">
        <v>66</v>
      </c>
      <c r="B309" t="s">
        <v>82</v>
      </c>
      <c r="C309" t="s">
        <v>95</v>
      </c>
      <c r="D309" t="str">
        <f t="shared" si="4"/>
        <v>Tg. Sorong-Malaysia-Distance-Based</v>
      </c>
      <c r="E309">
        <v>2</v>
      </c>
    </row>
    <row r="310" spans="1:5" x14ac:dyDescent="0.25">
      <c r="A310" t="s">
        <v>43</v>
      </c>
      <c r="B310" t="s">
        <v>82</v>
      </c>
      <c r="C310" t="s">
        <v>95</v>
      </c>
      <c r="D310" t="str">
        <f t="shared" si="4"/>
        <v>Wahai-Malaysia-Distance-Based</v>
      </c>
      <c r="E310">
        <v>0</v>
      </c>
    </row>
    <row r="311" spans="1:5" x14ac:dyDescent="0.25">
      <c r="A311" t="s">
        <v>44</v>
      </c>
      <c r="B311" t="s">
        <v>82</v>
      </c>
      <c r="C311" t="s">
        <v>95</v>
      </c>
      <c r="D311" t="str">
        <f t="shared" si="4"/>
        <v>Waingapu-Malaysia-Distance-Based</v>
      </c>
      <c r="E311">
        <v>0</v>
      </c>
    </row>
    <row r="312" spans="1:5" x14ac:dyDescent="0.25">
      <c r="A312" t="s">
        <v>45</v>
      </c>
      <c r="B312" t="s">
        <v>83</v>
      </c>
      <c r="C312" t="s">
        <v>95</v>
      </c>
      <c r="D312" t="str">
        <f t="shared" si="4"/>
        <v>Ambon-Malta-Distance-Based</v>
      </c>
      <c r="E312">
        <v>0</v>
      </c>
    </row>
    <row r="313" spans="1:5" x14ac:dyDescent="0.25">
      <c r="A313" t="s">
        <v>46</v>
      </c>
      <c r="B313" t="s">
        <v>83</v>
      </c>
      <c r="C313" t="s">
        <v>95</v>
      </c>
      <c r="D313" t="str">
        <f t="shared" si="4"/>
        <v>Balikpapan-Malta-Distance-Based</v>
      </c>
      <c r="E313">
        <v>41</v>
      </c>
    </row>
    <row r="314" spans="1:5" x14ac:dyDescent="0.25">
      <c r="A314" t="s">
        <v>8</v>
      </c>
      <c r="B314" t="s">
        <v>83</v>
      </c>
      <c r="C314" t="s">
        <v>95</v>
      </c>
      <c r="D314" t="str">
        <f t="shared" si="4"/>
        <v>Banjarmasin-Malta-Distance-Based</v>
      </c>
      <c r="E314">
        <v>0</v>
      </c>
    </row>
    <row r="315" spans="1:5" x14ac:dyDescent="0.25">
      <c r="A315" t="s">
        <v>4</v>
      </c>
      <c r="B315" t="s">
        <v>83</v>
      </c>
      <c r="C315" t="s">
        <v>95</v>
      </c>
      <c r="D315" t="str">
        <f t="shared" si="4"/>
        <v>Banten-Malta-Distance-Based</v>
      </c>
      <c r="E315">
        <v>110</v>
      </c>
    </row>
    <row r="316" spans="1:5" x14ac:dyDescent="0.25">
      <c r="A316" t="s">
        <v>47</v>
      </c>
      <c r="B316" t="s">
        <v>83</v>
      </c>
      <c r="C316" t="s">
        <v>95</v>
      </c>
      <c r="D316" t="str">
        <f t="shared" si="4"/>
        <v>Baubau-Malta-Distance-Based</v>
      </c>
      <c r="E316">
        <v>0</v>
      </c>
    </row>
    <row r="317" spans="1:5" x14ac:dyDescent="0.25">
      <c r="A317" t="s">
        <v>9</v>
      </c>
      <c r="B317" t="s">
        <v>83</v>
      </c>
      <c r="C317" t="s">
        <v>95</v>
      </c>
      <c r="D317" t="str">
        <f t="shared" si="4"/>
        <v>Belawan-Malta-Distance-Based</v>
      </c>
      <c r="E317">
        <v>512</v>
      </c>
    </row>
    <row r="318" spans="1:5" x14ac:dyDescent="0.25">
      <c r="A318" t="s">
        <v>10</v>
      </c>
      <c r="B318" t="s">
        <v>83</v>
      </c>
      <c r="C318" t="s">
        <v>95</v>
      </c>
      <c r="D318" t="str">
        <f t="shared" si="4"/>
        <v>Bengkalis-Malta-Distance-Based</v>
      </c>
      <c r="E318">
        <v>2</v>
      </c>
    </row>
    <row r="319" spans="1:5" x14ac:dyDescent="0.25">
      <c r="A319" t="s">
        <v>5</v>
      </c>
      <c r="B319" t="s">
        <v>83</v>
      </c>
      <c r="C319" t="s">
        <v>95</v>
      </c>
      <c r="D319" t="str">
        <f t="shared" si="4"/>
        <v>Benoa-Malta-Distance-Based</v>
      </c>
      <c r="E319">
        <v>2</v>
      </c>
    </row>
    <row r="320" spans="1:5" x14ac:dyDescent="0.25">
      <c r="A320" t="s">
        <v>11</v>
      </c>
      <c r="B320" t="s">
        <v>83</v>
      </c>
      <c r="C320" t="s">
        <v>95</v>
      </c>
      <c r="D320" t="str">
        <f t="shared" si="4"/>
        <v>Bitung-Malta-Distance-Based</v>
      </c>
      <c r="E320">
        <v>0</v>
      </c>
    </row>
    <row r="321" spans="1:5" x14ac:dyDescent="0.25">
      <c r="A321" t="s">
        <v>70</v>
      </c>
      <c r="B321" t="s">
        <v>83</v>
      </c>
      <c r="C321" t="s">
        <v>95</v>
      </c>
      <c r="D321" t="str">
        <f t="shared" si="4"/>
        <v>Bontang Lng Terminal-Malta-Distance-Based</v>
      </c>
      <c r="E321">
        <v>5</v>
      </c>
    </row>
    <row r="322" spans="1:5" x14ac:dyDescent="0.25">
      <c r="A322" t="s">
        <v>12</v>
      </c>
      <c r="B322" t="s">
        <v>83</v>
      </c>
      <c r="C322" t="s">
        <v>95</v>
      </c>
      <c r="D322" t="str">
        <f t="shared" si="4"/>
        <v>Bula-Malta-Distance-Based</v>
      </c>
      <c r="E322">
        <v>0</v>
      </c>
    </row>
    <row r="323" spans="1:5" x14ac:dyDescent="0.25">
      <c r="A323" t="s">
        <v>13</v>
      </c>
      <c r="B323" t="s">
        <v>83</v>
      </c>
      <c r="C323" t="s">
        <v>95</v>
      </c>
      <c r="D323" t="str">
        <f t="shared" ref="D323:D386" si="5">_xlfn.CONCAT(TRIM(A323),"-",TRIM(B323),"-",TRIM(C323))</f>
        <v>Celukan Bawang-Malta-Distance-Based</v>
      </c>
      <c r="E323">
        <v>0</v>
      </c>
    </row>
    <row r="324" spans="1:5" x14ac:dyDescent="0.25">
      <c r="A324" t="s">
        <v>3</v>
      </c>
      <c r="B324" t="s">
        <v>83</v>
      </c>
      <c r="C324" t="s">
        <v>95</v>
      </c>
      <c r="D324" t="str">
        <f t="shared" si="5"/>
        <v>Cirebon-Malta-Distance-Based</v>
      </c>
      <c r="E324">
        <v>0</v>
      </c>
    </row>
    <row r="325" spans="1:5" x14ac:dyDescent="0.25">
      <c r="A325" t="s">
        <v>14</v>
      </c>
      <c r="B325" t="s">
        <v>83</v>
      </c>
      <c r="C325" t="s">
        <v>95</v>
      </c>
      <c r="D325" t="str">
        <f t="shared" si="5"/>
        <v>Donggala-Malta-Distance-Based</v>
      </c>
      <c r="E325">
        <v>0</v>
      </c>
    </row>
    <row r="326" spans="1:5" x14ac:dyDescent="0.25">
      <c r="A326" t="s">
        <v>15</v>
      </c>
      <c r="B326" t="s">
        <v>83</v>
      </c>
      <c r="C326" t="s">
        <v>95</v>
      </c>
      <c r="D326" t="str">
        <f t="shared" si="5"/>
        <v>Dumai-Malta-Distance-Based</v>
      </c>
      <c r="E326">
        <v>83</v>
      </c>
    </row>
    <row r="327" spans="1:5" x14ac:dyDescent="0.25">
      <c r="A327" t="s">
        <v>50</v>
      </c>
      <c r="B327" t="s">
        <v>83</v>
      </c>
      <c r="C327" t="s">
        <v>95</v>
      </c>
      <c r="D327" t="str">
        <f t="shared" si="5"/>
        <v>Ende-Malta-Distance-Based</v>
      </c>
      <c r="E327">
        <v>0</v>
      </c>
    </row>
    <row r="328" spans="1:5" x14ac:dyDescent="0.25">
      <c r="A328" t="s">
        <v>51</v>
      </c>
      <c r="B328" t="s">
        <v>83</v>
      </c>
      <c r="C328" t="s">
        <v>95</v>
      </c>
      <c r="D328" t="str">
        <f t="shared" si="5"/>
        <v>Fakfak-Malta-Distance-Based</v>
      </c>
      <c r="E328">
        <v>0</v>
      </c>
    </row>
    <row r="329" spans="1:5" x14ac:dyDescent="0.25">
      <c r="A329" t="s">
        <v>16</v>
      </c>
      <c r="B329" t="s">
        <v>83</v>
      </c>
      <c r="C329" t="s">
        <v>95</v>
      </c>
      <c r="D329" t="str">
        <f t="shared" si="5"/>
        <v>Gorontalo-Malta-Distance-Based</v>
      </c>
      <c r="E329">
        <v>0</v>
      </c>
    </row>
    <row r="330" spans="1:5" x14ac:dyDescent="0.25">
      <c r="A330" t="s">
        <v>17</v>
      </c>
      <c r="B330" t="s">
        <v>83</v>
      </c>
      <c r="C330" t="s">
        <v>95</v>
      </c>
      <c r="D330" t="str">
        <f t="shared" si="5"/>
        <v>Gresik-Malta-Distance-Based</v>
      </c>
      <c r="E330">
        <v>91</v>
      </c>
    </row>
    <row r="331" spans="1:5" x14ac:dyDescent="0.25">
      <c r="A331" t="s">
        <v>18</v>
      </c>
      <c r="B331" t="s">
        <v>83</v>
      </c>
      <c r="C331" t="s">
        <v>95</v>
      </c>
      <c r="D331" t="str">
        <f t="shared" si="5"/>
        <v>Jayapura-Malta-Distance-Based</v>
      </c>
      <c r="E331">
        <v>0</v>
      </c>
    </row>
    <row r="332" spans="1:5" x14ac:dyDescent="0.25">
      <c r="A332" t="s">
        <v>19</v>
      </c>
      <c r="B332" t="s">
        <v>83</v>
      </c>
      <c r="C332" t="s">
        <v>95</v>
      </c>
      <c r="D332" t="str">
        <f t="shared" si="5"/>
        <v>Kendari-Malta-Distance-Based</v>
      </c>
      <c r="E332">
        <v>0</v>
      </c>
    </row>
    <row r="333" spans="1:5" x14ac:dyDescent="0.25">
      <c r="A333" t="s">
        <v>20</v>
      </c>
      <c r="B333" t="s">
        <v>83</v>
      </c>
      <c r="C333" t="s">
        <v>95</v>
      </c>
      <c r="D333" t="str">
        <f t="shared" si="5"/>
        <v>Kolonodale-Malta-Distance-Based</v>
      </c>
      <c r="E333">
        <v>0</v>
      </c>
    </row>
    <row r="334" spans="1:5" x14ac:dyDescent="0.25">
      <c r="A334" t="s">
        <v>21</v>
      </c>
      <c r="B334" t="s">
        <v>83</v>
      </c>
      <c r="C334" t="s">
        <v>95</v>
      </c>
      <c r="D334" t="str">
        <f t="shared" si="5"/>
        <v>Kuala Tanjung-Malta-Distance-Based</v>
      </c>
      <c r="E334">
        <v>0</v>
      </c>
    </row>
    <row r="335" spans="1:5" x14ac:dyDescent="0.25">
      <c r="A335" t="s">
        <v>22</v>
      </c>
      <c r="B335" t="s">
        <v>83</v>
      </c>
      <c r="C335" t="s">
        <v>95</v>
      </c>
      <c r="D335" t="str">
        <f t="shared" si="5"/>
        <v>Kumai-Malta-Distance-Based</v>
      </c>
      <c r="E335">
        <v>0</v>
      </c>
    </row>
    <row r="336" spans="1:5" x14ac:dyDescent="0.25">
      <c r="A336" t="s">
        <v>52</v>
      </c>
      <c r="B336" t="s">
        <v>83</v>
      </c>
      <c r="C336" t="s">
        <v>95</v>
      </c>
      <c r="D336" t="str">
        <f t="shared" si="5"/>
        <v>Labuha-Malta-Distance-Based</v>
      </c>
      <c r="E336">
        <v>0</v>
      </c>
    </row>
    <row r="337" spans="1:5" x14ac:dyDescent="0.25">
      <c r="A337" t="s">
        <v>23</v>
      </c>
      <c r="B337" t="s">
        <v>83</v>
      </c>
      <c r="C337" t="s">
        <v>95</v>
      </c>
      <c r="D337" t="str">
        <f t="shared" si="5"/>
        <v>Larantuka-Malta-Distance-Based</v>
      </c>
      <c r="E337">
        <v>0</v>
      </c>
    </row>
    <row r="338" spans="1:5" x14ac:dyDescent="0.25">
      <c r="A338" t="s">
        <v>54</v>
      </c>
      <c r="B338" t="s">
        <v>83</v>
      </c>
      <c r="C338" t="s">
        <v>95</v>
      </c>
      <c r="D338" t="str">
        <f t="shared" si="5"/>
        <v>Lhokseumawe-Malta-Distance-Based</v>
      </c>
      <c r="E338">
        <v>457</v>
      </c>
    </row>
    <row r="339" spans="1:5" x14ac:dyDescent="0.25">
      <c r="A339" t="s">
        <v>24</v>
      </c>
      <c r="B339" t="s">
        <v>83</v>
      </c>
      <c r="C339" t="s">
        <v>95</v>
      </c>
      <c r="D339" t="str">
        <f t="shared" si="5"/>
        <v>Luwuk-Malta-Distance-Based</v>
      </c>
      <c r="E339">
        <v>0</v>
      </c>
    </row>
    <row r="340" spans="1:5" x14ac:dyDescent="0.25">
      <c r="A340" t="s">
        <v>25</v>
      </c>
      <c r="B340" t="s">
        <v>83</v>
      </c>
      <c r="C340" t="s">
        <v>95</v>
      </c>
      <c r="D340" t="str">
        <f t="shared" si="5"/>
        <v>Manado-Malta-Distance-Based</v>
      </c>
      <c r="E340">
        <v>0</v>
      </c>
    </row>
    <row r="341" spans="1:5" x14ac:dyDescent="0.25">
      <c r="A341" t="s">
        <v>55</v>
      </c>
      <c r="B341" t="s">
        <v>83</v>
      </c>
      <c r="C341" t="s">
        <v>95</v>
      </c>
      <c r="D341" t="str">
        <f t="shared" si="5"/>
        <v>Maumere-Malta-Distance-Based</v>
      </c>
      <c r="E341">
        <v>0</v>
      </c>
    </row>
    <row r="342" spans="1:5" x14ac:dyDescent="0.25">
      <c r="A342" t="s">
        <v>26</v>
      </c>
      <c r="B342" t="s">
        <v>83</v>
      </c>
      <c r="C342" t="s">
        <v>95</v>
      </c>
      <c r="D342" t="str">
        <f t="shared" si="5"/>
        <v>Namlea-Malta-Distance-Based</v>
      </c>
      <c r="E342">
        <v>0</v>
      </c>
    </row>
    <row r="343" spans="1:5" x14ac:dyDescent="0.25">
      <c r="A343" t="s">
        <v>56</v>
      </c>
      <c r="B343" t="s">
        <v>83</v>
      </c>
      <c r="C343" t="s">
        <v>95</v>
      </c>
      <c r="D343" t="str">
        <f t="shared" si="5"/>
        <v>Palembang-Malta-Distance-Based</v>
      </c>
      <c r="E343">
        <v>0</v>
      </c>
    </row>
    <row r="344" spans="1:5" x14ac:dyDescent="0.25">
      <c r="A344" t="s">
        <v>71</v>
      </c>
      <c r="B344" t="s">
        <v>83</v>
      </c>
      <c r="C344" t="s">
        <v>95</v>
      </c>
      <c r="D344" t="str">
        <f t="shared" si="5"/>
        <v>Pangkalansusu-Malta-Distance-Based</v>
      </c>
      <c r="E344">
        <v>0</v>
      </c>
    </row>
    <row r="345" spans="1:5" x14ac:dyDescent="0.25">
      <c r="A345" t="s">
        <v>28</v>
      </c>
      <c r="B345" t="s">
        <v>83</v>
      </c>
      <c r="C345" t="s">
        <v>95</v>
      </c>
      <c r="D345" t="str">
        <f t="shared" si="5"/>
        <v>Panjang-Malta-Distance-Based</v>
      </c>
      <c r="E345">
        <v>33</v>
      </c>
    </row>
    <row r="346" spans="1:5" x14ac:dyDescent="0.25">
      <c r="A346" t="s">
        <v>57</v>
      </c>
      <c r="B346" t="s">
        <v>83</v>
      </c>
      <c r="C346" t="s">
        <v>95</v>
      </c>
      <c r="D346" t="str">
        <f t="shared" si="5"/>
        <v>Parepare-Malta-Distance-Based</v>
      </c>
      <c r="E346">
        <v>0</v>
      </c>
    </row>
    <row r="347" spans="1:5" x14ac:dyDescent="0.25">
      <c r="A347" t="s">
        <v>30</v>
      </c>
      <c r="B347" t="s">
        <v>83</v>
      </c>
      <c r="C347" t="s">
        <v>95</v>
      </c>
      <c r="D347" t="str">
        <f t="shared" si="5"/>
        <v>Pekalongan-Malta-Distance-Based</v>
      </c>
      <c r="E347">
        <v>0</v>
      </c>
    </row>
    <row r="348" spans="1:5" x14ac:dyDescent="0.25">
      <c r="A348" t="s">
        <v>32</v>
      </c>
      <c r="B348" t="s">
        <v>83</v>
      </c>
      <c r="C348" t="s">
        <v>95</v>
      </c>
      <c r="D348" t="str">
        <f t="shared" si="5"/>
        <v>Pomalaa-Malta-Distance-Based</v>
      </c>
      <c r="E348">
        <v>0</v>
      </c>
    </row>
    <row r="349" spans="1:5" x14ac:dyDescent="0.25">
      <c r="A349" t="s">
        <v>6</v>
      </c>
      <c r="B349" t="s">
        <v>83</v>
      </c>
      <c r="C349" t="s">
        <v>95</v>
      </c>
      <c r="D349" t="str">
        <f t="shared" si="5"/>
        <v>Pontianak-Malta-Distance-Based</v>
      </c>
      <c r="E349">
        <v>0</v>
      </c>
    </row>
    <row r="350" spans="1:5" x14ac:dyDescent="0.25">
      <c r="A350" t="s">
        <v>7</v>
      </c>
      <c r="B350" t="s">
        <v>83</v>
      </c>
      <c r="C350" t="s">
        <v>95</v>
      </c>
      <c r="D350" t="str">
        <f t="shared" si="5"/>
        <v>Poso-Malta-Distance-Based</v>
      </c>
      <c r="E350">
        <v>0</v>
      </c>
    </row>
    <row r="351" spans="1:5" x14ac:dyDescent="0.25">
      <c r="A351" t="s">
        <v>58</v>
      </c>
      <c r="B351" t="s">
        <v>83</v>
      </c>
      <c r="C351" t="s">
        <v>95</v>
      </c>
      <c r="D351" t="str">
        <f t="shared" si="5"/>
        <v>Probolinggo-Malta-Distance-Based</v>
      </c>
      <c r="E351">
        <v>0</v>
      </c>
    </row>
    <row r="352" spans="1:5" x14ac:dyDescent="0.25">
      <c r="A352" t="s">
        <v>63</v>
      </c>
      <c r="B352" t="s">
        <v>83</v>
      </c>
      <c r="C352" t="s">
        <v>95</v>
      </c>
      <c r="D352" t="str">
        <f t="shared" si="5"/>
        <v>Pulau Baai-Malta-Distance-Based</v>
      </c>
      <c r="E352">
        <v>0</v>
      </c>
    </row>
    <row r="353" spans="1:5" x14ac:dyDescent="0.25">
      <c r="A353" t="s">
        <v>65</v>
      </c>
      <c r="B353" t="s">
        <v>83</v>
      </c>
      <c r="C353" t="s">
        <v>95</v>
      </c>
      <c r="D353" t="str">
        <f t="shared" si="5"/>
        <v>Pulau Sambu-Malta-Distance-Based</v>
      </c>
      <c r="E353">
        <v>760</v>
      </c>
    </row>
    <row r="354" spans="1:5" x14ac:dyDescent="0.25">
      <c r="A354" t="s">
        <v>72</v>
      </c>
      <c r="B354" t="s">
        <v>83</v>
      </c>
      <c r="C354" t="s">
        <v>95</v>
      </c>
      <c r="D354" t="str">
        <f t="shared" si="5"/>
        <v>Raha Roadstead-Malta-Distance-Based</v>
      </c>
      <c r="E354">
        <v>0</v>
      </c>
    </row>
    <row r="355" spans="1:5" x14ac:dyDescent="0.25">
      <c r="A355" t="s">
        <v>33</v>
      </c>
      <c r="B355" t="s">
        <v>83</v>
      </c>
      <c r="C355" t="s">
        <v>95</v>
      </c>
      <c r="D355" t="str">
        <f t="shared" si="5"/>
        <v>Samarinda-Malta-Distance-Based</v>
      </c>
      <c r="E355">
        <v>0</v>
      </c>
    </row>
    <row r="356" spans="1:5" x14ac:dyDescent="0.25">
      <c r="A356" t="s">
        <v>34</v>
      </c>
      <c r="B356" t="s">
        <v>83</v>
      </c>
      <c r="C356" t="s">
        <v>95</v>
      </c>
      <c r="D356" t="str">
        <f t="shared" si="5"/>
        <v>Sampit-Malta-Distance-Based</v>
      </c>
      <c r="E356">
        <v>0</v>
      </c>
    </row>
    <row r="357" spans="1:5" x14ac:dyDescent="0.25">
      <c r="A357" t="s">
        <v>35</v>
      </c>
      <c r="B357" t="s">
        <v>83</v>
      </c>
      <c r="C357" t="s">
        <v>95</v>
      </c>
      <c r="D357" t="str">
        <f t="shared" si="5"/>
        <v>Saumlaki-Malta-Distance-Based</v>
      </c>
      <c r="E357">
        <v>0</v>
      </c>
    </row>
    <row r="358" spans="1:5" x14ac:dyDescent="0.25">
      <c r="A358" t="s">
        <v>59</v>
      </c>
      <c r="B358" t="s">
        <v>83</v>
      </c>
      <c r="C358" t="s">
        <v>95</v>
      </c>
      <c r="D358" t="str">
        <f t="shared" si="5"/>
        <v>Sekupang-Malta-Distance-Based</v>
      </c>
      <c r="E358">
        <v>20</v>
      </c>
    </row>
    <row r="359" spans="1:5" x14ac:dyDescent="0.25">
      <c r="A359" t="s">
        <v>36</v>
      </c>
      <c r="B359" t="s">
        <v>83</v>
      </c>
      <c r="C359" t="s">
        <v>95</v>
      </c>
      <c r="D359" t="str">
        <f t="shared" si="5"/>
        <v>Serui-Malta-Distance-Based</v>
      </c>
      <c r="E359">
        <v>0</v>
      </c>
    </row>
    <row r="360" spans="1:5" x14ac:dyDescent="0.25">
      <c r="A360" t="s">
        <v>37</v>
      </c>
      <c r="B360" t="s">
        <v>83</v>
      </c>
      <c r="C360" t="s">
        <v>95</v>
      </c>
      <c r="D360" t="str">
        <f t="shared" si="5"/>
        <v>Sibolga-Malta-Distance-Based</v>
      </c>
      <c r="E360">
        <v>0</v>
      </c>
    </row>
    <row r="361" spans="1:5" x14ac:dyDescent="0.25">
      <c r="A361" t="s">
        <v>60</v>
      </c>
      <c r="B361" t="s">
        <v>83</v>
      </c>
      <c r="C361" t="s">
        <v>95</v>
      </c>
      <c r="D361" t="str">
        <f t="shared" si="5"/>
        <v>Sungaipakning-Malta-Distance-Based</v>
      </c>
      <c r="E361">
        <v>2</v>
      </c>
    </row>
    <row r="362" spans="1:5" x14ac:dyDescent="0.25">
      <c r="A362" t="s">
        <v>38</v>
      </c>
      <c r="B362" t="s">
        <v>83</v>
      </c>
      <c r="C362" t="s">
        <v>95</v>
      </c>
      <c r="D362" t="str">
        <f t="shared" si="5"/>
        <v>Tahuna-Malta-Distance-Based</v>
      </c>
      <c r="E362">
        <v>0</v>
      </c>
    </row>
    <row r="363" spans="1:5" x14ac:dyDescent="0.25">
      <c r="A363" t="s">
        <v>39</v>
      </c>
      <c r="B363" t="s">
        <v>83</v>
      </c>
      <c r="C363" t="s">
        <v>95</v>
      </c>
      <c r="D363" t="str">
        <f t="shared" si="5"/>
        <v>Tanjung Balai Karimun-Malta-Distance-Based</v>
      </c>
      <c r="E363">
        <v>0</v>
      </c>
    </row>
    <row r="364" spans="1:5" x14ac:dyDescent="0.25">
      <c r="A364" t="s">
        <v>67</v>
      </c>
      <c r="B364" t="s">
        <v>83</v>
      </c>
      <c r="C364" t="s">
        <v>95</v>
      </c>
      <c r="D364" t="str">
        <f t="shared" si="5"/>
        <v>Tanjung Benete-Malta-Distance-Based</v>
      </c>
      <c r="E364">
        <v>1</v>
      </c>
    </row>
    <row r="365" spans="1:5" x14ac:dyDescent="0.25">
      <c r="A365" t="s">
        <v>75</v>
      </c>
      <c r="B365" t="s">
        <v>83</v>
      </c>
      <c r="C365" t="s">
        <v>95</v>
      </c>
      <c r="D365" t="str">
        <f t="shared" si="5"/>
        <v>Tanjung Santan-Malta-Distance-Based</v>
      </c>
      <c r="E365">
        <v>0</v>
      </c>
    </row>
    <row r="366" spans="1:5" x14ac:dyDescent="0.25">
      <c r="A366" t="s">
        <v>73</v>
      </c>
      <c r="B366" t="s">
        <v>83</v>
      </c>
      <c r="C366" t="s">
        <v>95</v>
      </c>
      <c r="D366" t="str">
        <f t="shared" si="5"/>
        <v>Tanjungpandan-Malta-Distance-Based</v>
      </c>
      <c r="E366">
        <v>0</v>
      </c>
    </row>
    <row r="367" spans="1:5" x14ac:dyDescent="0.25">
      <c r="A367" t="s">
        <v>74</v>
      </c>
      <c r="B367" t="s">
        <v>83</v>
      </c>
      <c r="C367" t="s">
        <v>95</v>
      </c>
      <c r="D367" t="str">
        <f t="shared" si="5"/>
        <v>Tanjungredeb-Malta-Distance-Based</v>
      </c>
      <c r="E367">
        <v>0</v>
      </c>
    </row>
    <row r="368" spans="1:5" x14ac:dyDescent="0.25">
      <c r="A368" t="s">
        <v>41</v>
      </c>
      <c r="B368" t="s">
        <v>83</v>
      </c>
      <c r="C368" t="s">
        <v>95</v>
      </c>
      <c r="D368" t="str">
        <f t="shared" si="5"/>
        <v>Tegal-Malta-Distance-Based</v>
      </c>
      <c r="E368">
        <v>0</v>
      </c>
    </row>
    <row r="369" spans="1:5" x14ac:dyDescent="0.25">
      <c r="A369" t="s">
        <v>2</v>
      </c>
      <c r="B369" t="s">
        <v>83</v>
      </c>
      <c r="C369" t="s">
        <v>95</v>
      </c>
      <c r="D369" t="str">
        <f t="shared" si="5"/>
        <v>Teluk Bayur-Malta-Distance-Based</v>
      </c>
      <c r="E369">
        <v>4</v>
      </c>
    </row>
    <row r="370" spans="1:5" x14ac:dyDescent="0.25">
      <c r="A370" t="s">
        <v>61</v>
      </c>
      <c r="B370" t="s">
        <v>83</v>
      </c>
      <c r="C370" t="s">
        <v>95</v>
      </c>
      <c r="D370" t="str">
        <f t="shared" si="5"/>
        <v>Ternate-Malta-Distance-Based</v>
      </c>
      <c r="E370">
        <v>0</v>
      </c>
    </row>
    <row r="371" spans="1:5" x14ac:dyDescent="0.25">
      <c r="A371" t="s">
        <v>66</v>
      </c>
      <c r="B371" t="s">
        <v>83</v>
      </c>
      <c r="C371" t="s">
        <v>95</v>
      </c>
      <c r="D371" t="str">
        <f t="shared" si="5"/>
        <v>Tg. Sorong-Malta-Distance-Based</v>
      </c>
      <c r="E371">
        <v>0</v>
      </c>
    </row>
    <row r="372" spans="1:5" x14ac:dyDescent="0.25">
      <c r="A372" t="s">
        <v>43</v>
      </c>
      <c r="B372" t="s">
        <v>83</v>
      </c>
      <c r="C372" t="s">
        <v>95</v>
      </c>
      <c r="D372" t="str">
        <f t="shared" si="5"/>
        <v>Wahai-Malta-Distance-Based</v>
      </c>
      <c r="E372">
        <v>0</v>
      </c>
    </row>
    <row r="373" spans="1:5" x14ac:dyDescent="0.25">
      <c r="A373" t="s">
        <v>44</v>
      </c>
      <c r="B373" t="s">
        <v>83</v>
      </c>
      <c r="C373" t="s">
        <v>95</v>
      </c>
      <c r="D373" t="str">
        <f t="shared" si="5"/>
        <v>Waingapu-Malta-Distance-Based</v>
      </c>
      <c r="E373">
        <v>0</v>
      </c>
    </row>
    <row r="374" spans="1:5" x14ac:dyDescent="0.25">
      <c r="A374" t="s">
        <v>45</v>
      </c>
      <c r="B374" t="s">
        <v>89</v>
      </c>
      <c r="C374" t="s">
        <v>95</v>
      </c>
      <c r="D374" t="str">
        <f t="shared" si="5"/>
        <v>Ambon-Marshall Islands-Distance-Based</v>
      </c>
      <c r="E374">
        <v>0</v>
      </c>
    </row>
    <row r="375" spans="1:5" x14ac:dyDescent="0.25">
      <c r="A375" t="s">
        <v>46</v>
      </c>
      <c r="B375" t="s">
        <v>89</v>
      </c>
      <c r="C375" t="s">
        <v>95</v>
      </c>
      <c r="D375" t="str">
        <f t="shared" si="5"/>
        <v>Balikpapan-Marshall Islands-Distance-Based</v>
      </c>
      <c r="E375">
        <v>653</v>
      </c>
    </row>
    <row r="376" spans="1:5" x14ac:dyDescent="0.25">
      <c r="A376" t="s">
        <v>8</v>
      </c>
      <c r="B376" t="s">
        <v>89</v>
      </c>
      <c r="C376" t="s">
        <v>95</v>
      </c>
      <c r="D376" t="str">
        <f t="shared" si="5"/>
        <v>Banjarmasin-Marshall Islands-Distance-Based</v>
      </c>
      <c r="E376">
        <v>0</v>
      </c>
    </row>
    <row r="377" spans="1:5" x14ac:dyDescent="0.25">
      <c r="A377" t="s">
        <v>4</v>
      </c>
      <c r="B377" t="s">
        <v>89</v>
      </c>
      <c r="C377" t="s">
        <v>95</v>
      </c>
      <c r="D377" t="str">
        <f t="shared" si="5"/>
        <v>Banten-Marshall Islands-Distance-Based</v>
      </c>
      <c r="E377">
        <v>1713</v>
      </c>
    </row>
    <row r="378" spans="1:5" x14ac:dyDescent="0.25">
      <c r="A378" t="s">
        <v>47</v>
      </c>
      <c r="B378" t="s">
        <v>89</v>
      </c>
      <c r="C378" t="s">
        <v>95</v>
      </c>
      <c r="D378" t="str">
        <f t="shared" si="5"/>
        <v>Baubau-Marshall Islands-Distance-Based</v>
      </c>
      <c r="E378">
        <v>0</v>
      </c>
    </row>
    <row r="379" spans="1:5" x14ac:dyDescent="0.25">
      <c r="A379" t="s">
        <v>9</v>
      </c>
      <c r="B379" t="s">
        <v>89</v>
      </c>
      <c r="C379" t="s">
        <v>95</v>
      </c>
      <c r="D379" t="str">
        <f t="shared" si="5"/>
        <v>Belawan-Marshall Islands-Distance-Based</v>
      </c>
      <c r="E379">
        <v>41</v>
      </c>
    </row>
    <row r="380" spans="1:5" x14ac:dyDescent="0.25">
      <c r="A380" t="s">
        <v>10</v>
      </c>
      <c r="B380" t="s">
        <v>89</v>
      </c>
      <c r="C380" t="s">
        <v>95</v>
      </c>
      <c r="D380" t="str">
        <f t="shared" si="5"/>
        <v>Bengkalis-Marshall Islands-Distance-Based</v>
      </c>
      <c r="E380">
        <v>9</v>
      </c>
    </row>
    <row r="381" spans="1:5" x14ac:dyDescent="0.25">
      <c r="A381" t="s">
        <v>5</v>
      </c>
      <c r="B381" t="s">
        <v>89</v>
      </c>
      <c r="C381" t="s">
        <v>95</v>
      </c>
      <c r="D381" t="str">
        <f t="shared" si="5"/>
        <v>Benoa-Marshall Islands-Distance-Based</v>
      </c>
      <c r="E381">
        <v>10</v>
      </c>
    </row>
    <row r="382" spans="1:5" x14ac:dyDescent="0.25">
      <c r="A382" t="s">
        <v>11</v>
      </c>
      <c r="B382" t="s">
        <v>89</v>
      </c>
      <c r="C382" t="s">
        <v>95</v>
      </c>
      <c r="D382" t="str">
        <f t="shared" si="5"/>
        <v>Bitung-Marshall Islands-Distance-Based</v>
      </c>
      <c r="E382">
        <v>4</v>
      </c>
    </row>
    <row r="383" spans="1:5" x14ac:dyDescent="0.25">
      <c r="A383" t="s">
        <v>70</v>
      </c>
      <c r="B383" t="s">
        <v>89</v>
      </c>
      <c r="C383" t="s">
        <v>95</v>
      </c>
      <c r="D383" t="str">
        <f t="shared" si="5"/>
        <v>Bontang Lng Terminal-Marshall Islands-Distance-Based</v>
      </c>
      <c r="E383">
        <v>2</v>
      </c>
    </row>
    <row r="384" spans="1:5" x14ac:dyDescent="0.25">
      <c r="A384" t="s">
        <v>12</v>
      </c>
      <c r="B384" t="s">
        <v>89</v>
      </c>
      <c r="C384" t="s">
        <v>95</v>
      </c>
      <c r="D384" t="str">
        <f t="shared" si="5"/>
        <v>Bula-Marshall Islands-Distance-Based</v>
      </c>
      <c r="E384">
        <v>0</v>
      </c>
    </row>
    <row r="385" spans="1:5" x14ac:dyDescent="0.25">
      <c r="A385" t="s">
        <v>13</v>
      </c>
      <c r="B385" t="s">
        <v>89</v>
      </c>
      <c r="C385" t="s">
        <v>95</v>
      </c>
      <c r="D385" t="str">
        <f t="shared" si="5"/>
        <v>Celukan Bawang-Marshall Islands-Distance-Based</v>
      </c>
      <c r="E385">
        <v>0</v>
      </c>
    </row>
    <row r="386" spans="1:5" x14ac:dyDescent="0.25">
      <c r="A386" t="s">
        <v>3</v>
      </c>
      <c r="B386" t="s">
        <v>89</v>
      </c>
      <c r="C386" t="s">
        <v>95</v>
      </c>
      <c r="D386" t="str">
        <f t="shared" si="5"/>
        <v>Cirebon-Marshall Islands-Distance-Based</v>
      </c>
      <c r="E386">
        <v>0</v>
      </c>
    </row>
    <row r="387" spans="1:5" x14ac:dyDescent="0.25">
      <c r="A387" t="s">
        <v>14</v>
      </c>
      <c r="B387" t="s">
        <v>89</v>
      </c>
      <c r="C387" t="s">
        <v>95</v>
      </c>
      <c r="D387" t="str">
        <f t="shared" ref="D387:D450" si="6">_xlfn.CONCAT(TRIM(A387),"-",TRIM(B387),"-",TRIM(C387))</f>
        <v>Donggala-Marshall Islands-Distance-Based</v>
      </c>
      <c r="E387">
        <v>0</v>
      </c>
    </row>
    <row r="388" spans="1:5" x14ac:dyDescent="0.25">
      <c r="A388" t="s">
        <v>15</v>
      </c>
      <c r="B388" t="s">
        <v>89</v>
      </c>
      <c r="C388" t="s">
        <v>95</v>
      </c>
      <c r="D388" t="str">
        <f t="shared" si="6"/>
        <v>Dumai-Marshall Islands-Distance-Based</v>
      </c>
      <c r="E388">
        <v>371</v>
      </c>
    </row>
    <row r="389" spans="1:5" x14ac:dyDescent="0.25">
      <c r="A389" t="s">
        <v>50</v>
      </c>
      <c r="B389" t="s">
        <v>89</v>
      </c>
      <c r="C389" t="s">
        <v>95</v>
      </c>
      <c r="D389" t="str">
        <f t="shared" si="6"/>
        <v>Ende-Marshall Islands-Distance-Based</v>
      </c>
      <c r="E389">
        <v>0</v>
      </c>
    </row>
    <row r="390" spans="1:5" x14ac:dyDescent="0.25">
      <c r="A390" t="s">
        <v>51</v>
      </c>
      <c r="B390" t="s">
        <v>89</v>
      </c>
      <c r="C390" t="s">
        <v>95</v>
      </c>
      <c r="D390" t="str">
        <f t="shared" si="6"/>
        <v>Fakfak-Marshall Islands-Distance-Based</v>
      </c>
      <c r="E390">
        <v>0</v>
      </c>
    </row>
    <row r="391" spans="1:5" x14ac:dyDescent="0.25">
      <c r="A391" t="s">
        <v>16</v>
      </c>
      <c r="B391" t="s">
        <v>89</v>
      </c>
      <c r="C391" t="s">
        <v>95</v>
      </c>
      <c r="D391" t="str">
        <f t="shared" si="6"/>
        <v>Gorontalo-Marshall Islands-Distance-Based</v>
      </c>
      <c r="E391">
        <v>0</v>
      </c>
    </row>
    <row r="392" spans="1:5" x14ac:dyDescent="0.25">
      <c r="A392" t="s">
        <v>17</v>
      </c>
      <c r="B392" t="s">
        <v>89</v>
      </c>
      <c r="C392" t="s">
        <v>95</v>
      </c>
      <c r="D392" t="str">
        <f t="shared" si="6"/>
        <v>Gresik-Marshall Islands-Distance-Based</v>
      </c>
      <c r="E392">
        <v>393</v>
      </c>
    </row>
    <row r="393" spans="1:5" x14ac:dyDescent="0.25">
      <c r="A393" t="s">
        <v>18</v>
      </c>
      <c r="B393" t="s">
        <v>89</v>
      </c>
      <c r="C393" t="s">
        <v>95</v>
      </c>
      <c r="D393" t="str">
        <f t="shared" si="6"/>
        <v>Jayapura-Marshall Islands-Distance-Based</v>
      </c>
      <c r="E393">
        <v>0</v>
      </c>
    </row>
    <row r="394" spans="1:5" x14ac:dyDescent="0.25">
      <c r="A394" t="s">
        <v>19</v>
      </c>
      <c r="B394" t="s">
        <v>89</v>
      </c>
      <c r="C394" t="s">
        <v>95</v>
      </c>
      <c r="D394" t="str">
        <f t="shared" si="6"/>
        <v>Kendari-Marshall Islands-Distance-Based</v>
      </c>
      <c r="E394">
        <v>0</v>
      </c>
    </row>
    <row r="395" spans="1:5" x14ac:dyDescent="0.25">
      <c r="A395" t="s">
        <v>20</v>
      </c>
      <c r="B395" t="s">
        <v>89</v>
      </c>
      <c r="C395" t="s">
        <v>95</v>
      </c>
      <c r="D395" t="str">
        <f t="shared" si="6"/>
        <v>Kolonodale-Marshall Islands-Distance-Based</v>
      </c>
      <c r="E395">
        <v>0</v>
      </c>
    </row>
    <row r="396" spans="1:5" x14ac:dyDescent="0.25">
      <c r="A396" t="s">
        <v>21</v>
      </c>
      <c r="B396" t="s">
        <v>89</v>
      </c>
      <c r="C396" t="s">
        <v>95</v>
      </c>
      <c r="D396" t="str">
        <f t="shared" si="6"/>
        <v>Kuala Tanjung-Marshall Islands-Distance-Based</v>
      </c>
      <c r="E396">
        <v>17</v>
      </c>
    </row>
    <row r="397" spans="1:5" x14ac:dyDescent="0.25">
      <c r="A397" t="s">
        <v>22</v>
      </c>
      <c r="B397" t="s">
        <v>89</v>
      </c>
      <c r="C397" t="s">
        <v>95</v>
      </c>
      <c r="D397" t="str">
        <f t="shared" si="6"/>
        <v>Kumai-Marshall Islands-Distance-Based</v>
      </c>
      <c r="E397">
        <v>0</v>
      </c>
    </row>
    <row r="398" spans="1:5" x14ac:dyDescent="0.25">
      <c r="A398" t="s">
        <v>52</v>
      </c>
      <c r="B398" t="s">
        <v>89</v>
      </c>
      <c r="C398" t="s">
        <v>95</v>
      </c>
      <c r="D398" t="str">
        <f t="shared" si="6"/>
        <v>Labuha-Marshall Islands-Distance-Based</v>
      </c>
      <c r="E398">
        <v>0</v>
      </c>
    </row>
    <row r="399" spans="1:5" x14ac:dyDescent="0.25">
      <c r="A399" t="s">
        <v>23</v>
      </c>
      <c r="B399" t="s">
        <v>89</v>
      </c>
      <c r="C399" t="s">
        <v>95</v>
      </c>
      <c r="D399" t="str">
        <f t="shared" si="6"/>
        <v>Larantuka-Marshall Islands-Distance-Based</v>
      </c>
      <c r="E399">
        <v>0</v>
      </c>
    </row>
    <row r="400" spans="1:5" x14ac:dyDescent="0.25">
      <c r="A400" t="s">
        <v>54</v>
      </c>
      <c r="B400" t="s">
        <v>89</v>
      </c>
      <c r="C400" t="s">
        <v>95</v>
      </c>
      <c r="D400" t="str">
        <f t="shared" si="6"/>
        <v>Lhokseumawe-Marshall Islands-Distance-Based</v>
      </c>
      <c r="E400">
        <v>44</v>
      </c>
    </row>
    <row r="401" spans="1:5" x14ac:dyDescent="0.25">
      <c r="A401" t="s">
        <v>24</v>
      </c>
      <c r="B401" t="s">
        <v>89</v>
      </c>
      <c r="C401" t="s">
        <v>95</v>
      </c>
      <c r="D401" t="str">
        <f t="shared" si="6"/>
        <v>Luwuk-Marshall Islands-Distance-Based</v>
      </c>
      <c r="E401">
        <v>0</v>
      </c>
    </row>
    <row r="402" spans="1:5" x14ac:dyDescent="0.25">
      <c r="A402" t="s">
        <v>25</v>
      </c>
      <c r="B402" t="s">
        <v>89</v>
      </c>
      <c r="C402" t="s">
        <v>95</v>
      </c>
      <c r="D402" t="str">
        <f t="shared" si="6"/>
        <v>Manado-Marshall Islands-Distance-Based</v>
      </c>
      <c r="E402">
        <v>0</v>
      </c>
    </row>
    <row r="403" spans="1:5" x14ac:dyDescent="0.25">
      <c r="A403" t="s">
        <v>55</v>
      </c>
      <c r="B403" t="s">
        <v>89</v>
      </c>
      <c r="C403" t="s">
        <v>95</v>
      </c>
      <c r="D403" t="str">
        <f t="shared" si="6"/>
        <v>Maumere-Marshall Islands-Distance-Based</v>
      </c>
      <c r="E403">
        <v>0</v>
      </c>
    </row>
    <row r="404" spans="1:5" x14ac:dyDescent="0.25">
      <c r="A404" t="s">
        <v>26</v>
      </c>
      <c r="B404" t="s">
        <v>89</v>
      </c>
      <c r="C404" t="s">
        <v>95</v>
      </c>
      <c r="D404" t="str">
        <f t="shared" si="6"/>
        <v>Namlea-Marshall Islands-Distance-Based</v>
      </c>
      <c r="E404">
        <v>0</v>
      </c>
    </row>
    <row r="405" spans="1:5" x14ac:dyDescent="0.25">
      <c r="A405" t="s">
        <v>56</v>
      </c>
      <c r="B405" t="s">
        <v>89</v>
      </c>
      <c r="C405" t="s">
        <v>95</v>
      </c>
      <c r="D405" t="str">
        <f t="shared" si="6"/>
        <v>Palembang-Marshall Islands-Distance-Based</v>
      </c>
      <c r="E405">
        <v>0</v>
      </c>
    </row>
    <row r="406" spans="1:5" x14ac:dyDescent="0.25">
      <c r="A406" t="s">
        <v>71</v>
      </c>
      <c r="B406" t="s">
        <v>89</v>
      </c>
      <c r="C406" t="s">
        <v>95</v>
      </c>
      <c r="D406" t="str">
        <f t="shared" si="6"/>
        <v>Pangkalansusu-Marshall Islands-Distance-Based</v>
      </c>
      <c r="E406">
        <v>0</v>
      </c>
    </row>
    <row r="407" spans="1:5" x14ac:dyDescent="0.25">
      <c r="A407" t="s">
        <v>28</v>
      </c>
      <c r="B407" t="s">
        <v>89</v>
      </c>
      <c r="C407" t="s">
        <v>95</v>
      </c>
      <c r="D407" t="str">
        <f t="shared" si="6"/>
        <v>Panjang-Marshall Islands-Distance-Based</v>
      </c>
      <c r="E407">
        <v>158</v>
      </c>
    </row>
    <row r="408" spans="1:5" x14ac:dyDescent="0.25">
      <c r="A408" t="s">
        <v>57</v>
      </c>
      <c r="B408" t="s">
        <v>89</v>
      </c>
      <c r="C408" t="s">
        <v>95</v>
      </c>
      <c r="D408" t="str">
        <f t="shared" si="6"/>
        <v>Parepare-Marshall Islands-Distance-Based</v>
      </c>
      <c r="E408">
        <v>0</v>
      </c>
    </row>
    <row r="409" spans="1:5" x14ac:dyDescent="0.25">
      <c r="A409" t="s">
        <v>30</v>
      </c>
      <c r="B409" t="s">
        <v>89</v>
      </c>
      <c r="C409" t="s">
        <v>95</v>
      </c>
      <c r="D409" t="str">
        <f t="shared" si="6"/>
        <v>Pekalongan-Marshall Islands-Distance-Based</v>
      </c>
      <c r="E409">
        <v>0</v>
      </c>
    </row>
    <row r="410" spans="1:5" x14ac:dyDescent="0.25">
      <c r="A410" t="s">
        <v>32</v>
      </c>
      <c r="B410" t="s">
        <v>89</v>
      </c>
      <c r="C410" t="s">
        <v>95</v>
      </c>
      <c r="D410" t="str">
        <f t="shared" si="6"/>
        <v>Pomalaa-Marshall Islands-Distance-Based</v>
      </c>
      <c r="E410">
        <v>0</v>
      </c>
    </row>
    <row r="411" spans="1:5" x14ac:dyDescent="0.25">
      <c r="A411" t="s">
        <v>6</v>
      </c>
      <c r="B411" t="s">
        <v>89</v>
      </c>
      <c r="C411" t="s">
        <v>95</v>
      </c>
      <c r="D411" t="str">
        <f t="shared" si="6"/>
        <v>Pontianak-Marshall Islands-Distance-Based</v>
      </c>
      <c r="E411">
        <v>0</v>
      </c>
    </row>
    <row r="412" spans="1:5" x14ac:dyDescent="0.25">
      <c r="A412" t="s">
        <v>7</v>
      </c>
      <c r="B412" t="s">
        <v>89</v>
      </c>
      <c r="C412" t="s">
        <v>95</v>
      </c>
      <c r="D412" t="str">
        <f t="shared" si="6"/>
        <v>Poso-Marshall Islands-Distance-Based</v>
      </c>
      <c r="E412">
        <v>0</v>
      </c>
    </row>
    <row r="413" spans="1:5" x14ac:dyDescent="0.25">
      <c r="A413" t="s">
        <v>58</v>
      </c>
      <c r="B413" t="s">
        <v>89</v>
      </c>
      <c r="C413" t="s">
        <v>95</v>
      </c>
      <c r="D413" t="str">
        <f t="shared" si="6"/>
        <v>Probolinggo-Marshall Islands-Distance-Based</v>
      </c>
      <c r="E413">
        <v>1</v>
      </c>
    </row>
    <row r="414" spans="1:5" x14ac:dyDescent="0.25">
      <c r="A414" t="s">
        <v>63</v>
      </c>
      <c r="B414" t="s">
        <v>89</v>
      </c>
      <c r="C414" t="s">
        <v>95</v>
      </c>
      <c r="D414" t="str">
        <f t="shared" si="6"/>
        <v>Pulau Baai-Marshall Islands-Distance-Based</v>
      </c>
      <c r="E414">
        <v>60</v>
      </c>
    </row>
    <row r="415" spans="1:5" x14ac:dyDescent="0.25">
      <c r="A415" t="s">
        <v>65</v>
      </c>
      <c r="B415" t="s">
        <v>89</v>
      </c>
      <c r="C415" t="s">
        <v>95</v>
      </c>
      <c r="D415" t="str">
        <f t="shared" si="6"/>
        <v>Pulau Sambu-Marshall Islands-Distance-Based</v>
      </c>
      <c r="E415">
        <v>3840</v>
      </c>
    </row>
    <row r="416" spans="1:5" x14ac:dyDescent="0.25">
      <c r="A416" t="s">
        <v>72</v>
      </c>
      <c r="B416" t="s">
        <v>89</v>
      </c>
      <c r="C416" t="s">
        <v>95</v>
      </c>
      <c r="D416" t="str">
        <f t="shared" si="6"/>
        <v>Raha Roadstead-Marshall Islands-Distance-Based</v>
      </c>
      <c r="E416">
        <v>0</v>
      </c>
    </row>
    <row r="417" spans="1:5" x14ac:dyDescent="0.25">
      <c r="A417" t="s">
        <v>33</v>
      </c>
      <c r="B417" t="s">
        <v>89</v>
      </c>
      <c r="C417" t="s">
        <v>95</v>
      </c>
      <c r="D417" t="str">
        <f t="shared" si="6"/>
        <v>Samarinda-Marshall Islands-Distance-Based</v>
      </c>
      <c r="E417">
        <v>0</v>
      </c>
    </row>
    <row r="418" spans="1:5" x14ac:dyDescent="0.25">
      <c r="A418" t="s">
        <v>34</v>
      </c>
      <c r="B418" t="s">
        <v>89</v>
      </c>
      <c r="C418" t="s">
        <v>95</v>
      </c>
      <c r="D418" t="str">
        <f t="shared" si="6"/>
        <v>Sampit-Marshall Islands-Distance-Based</v>
      </c>
      <c r="E418">
        <v>0</v>
      </c>
    </row>
    <row r="419" spans="1:5" x14ac:dyDescent="0.25">
      <c r="A419" t="s">
        <v>35</v>
      </c>
      <c r="B419" t="s">
        <v>89</v>
      </c>
      <c r="C419" t="s">
        <v>95</v>
      </c>
      <c r="D419" t="str">
        <f t="shared" si="6"/>
        <v>Saumlaki-Marshall Islands-Distance-Based</v>
      </c>
      <c r="E419">
        <v>0</v>
      </c>
    </row>
    <row r="420" spans="1:5" x14ac:dyDescent="0.25">
      <c r="A420" t="s">
        <v>59</v>
      </c>
      <c r="B420" t="s">
        <v>89</v>
      </c>
      <c r="C420" t="s">
        <v>95</v>
      </c>
      <c r="D420" t="str">
        <f t="shared" si="6"/>
        <v>Sekupang-Marshall Islands-Distance-Based</v>
      </c>
      <c r="E420">
        <v>1603</v>
      </c>
    </row>
    <row r="421" spans="1:5" x14ac:dyDescent="0.25">
      <c r="A421" t="s">
        <v>36</v>
      </c>
      <c r="B421" t="s">
        <v>89</v>
      </c>
      <c r="C421" t="s">
        <v>95</v>
      </c>
      <c r="D421" t="str">
        <f t="shared" si="6"/>
        <v>Serui-Marshall Islands-Distance-Based</v>
      </c>
      <c r="E421">
        <v>0</v>
      </c>
    </row>
    <row r="422" spans="1:5" x14ac:dyDescent="0.25">
      <c r="A422" t="s">
        <v>37</v>
      </c>
      <c r="B422" t="s">
        <v>89</v>
      </c>
      <c r="C422" t="s">
        <v>95</v>
      </c>
      <c r="D422" t="str">
        <f t="shared" si="6"/>
        <v>Sibolga-Marshall Islands-Distance-Based</v>
      </c>
      <c r="E422">
        <v>1</v>
      </c>
    </row>
    <row r="423" spans="1:5" x14ac:dyDescent="0.25">
      <c r="A423" t="s">
        <v>60</v>
      </c>
      <c r="B423" t="s">
        <v>89</v>
      </c>
      <c r="C423" t="s">
        <v>95</v>
      </c>
      <c r="D423" t="str">
        <f t="shared" si="6"/>
        <v>Sungaipakning-Marshall Islands-Distance-Based</v>
      </c>
      <c r="E423">
        <v>16</v>
      </c>
    </row>
    <row r="424" spans="1:5" x14ac:dyDescent="0.25">
      <c r="A424" t="s">
        <v>38</v>
      </c>
      <c r="B424" t="s">
        <v>89</v>
      </c>
      <c r="C424" t="s">
        <v>95</v>
      </c>
      <c r="D424" t="str">
        <f t="shared" si="6"/>
        <v>Tahuna-Marshall Islands-Distance-Based</v>
      </c>
      <c r="E424">
        <v>0</v>
      </c>
    </row>
    <row r="425" spans="1:5" x14ac:dyDescent="0.25">
      <c r="A425" t="s">
        <v>39</v>
      </c>
      <c r="B425" t="s">
        <v>89</v>
      </c>
      <c r="C425" t="s">
        <v>95</v>
      </c>
      <c r="D425" t="str">
        <f t="shared" si="6"/>
        <v>Tanjung Balai Karimun-Marshall Islands-Distance-Based</v>
      </c>
      <c r="E425">
        <v>0</v>
      </c>
    </row>
    <row r="426" spans="1:5" x14ac:dyDescent="0.25">
      <c r="A426" t="s">
        <v>67</v>
      </c>
      <c r="B426" t="s">
        <v>89</v>
      </c>
      <c r="C426" t="s">
        <v>95</v>
      </c>
      <c r="D426" t="str">
        <f t="shared" si="6"/>
        <v>Tanjung Benete-Marshall Islands-Distance-Based</v>
      </c>
      <c r="E426">
        <v>0</v>
      </c>
    </row>
    <row r="427" spans="1:5" x14ac:dyDescent="0.25">
      <c r="A427" t="s">
        <v>75</v>
      </c>
      <c r="B427" t="s">
        <v>89</v>
      </c>
      <c r="C427" t="s">
        <v>95</v>
      </c>
      <c r="D427" t="str">
        <f t="shared" si="6"/>
        <v>Tanjung Santan-Marshall Islands-Distance-Based</v>
      </c>
      <c r="E427">
        <v>0</v>
      </c>
    </row>
    <row r="428" spans="1:5" x14ac:dyDescent="0.25">
      <c r="A428" t="s">
        <v>73</v>
      </c>
      <c r="B428" t="s">
        <v>89</v>
      </c>
      <c r="C428" t="s">
        <v>95</v>
      </c>
      <c r="D428" t="str">
        <f t="shared" si="6"/>
        <v>Tanjungpandan-Marshall Islands-Distance-Based</v>
      </c>
      <c r="E428">
        <v>0</v>
      </c>
    </row>
    <row r="429" spans="1:5" x14ac:dyDescent="0.25">
      <c r="A429" t="s">
        <v>74</v>
      </c>
      <c r="B429" t="s">
        <v>89</v>
      </c>
      <c r="C429" t="s">
        <v>95</v>
      </c>
      <c r="D429" t="str">
        <f t="shared" si="6"/>
        <v>Tanjungredeb-Marshall Islands-Distance-Based</v>
      </c>
      <c r="E429">
        <v>0</v>
      </c>
    </row>
    <row r="430" spans="1:5" x14ac:dyDescent="0.25">
      <c r="A430" t="s">
        <v>41</v>
      </c>
      <c r="B430" t="s">
        <v>89</v>
      </c>
      <c r="C430" t="s">
        <v>95</v>
      </c>
      <c r="D430" t="str">
        <f t="shared" si="6"/>
        <v>Tegal-Marshall Islands-Distance-Based</v>
      </c>
      <c r="E430">
        <v>0</v>
      </c>
    </row>
    <row r="431" spans="1:5" x14ac:dyDescent="0.25">
      <c r="A431" t="s">
        <v>2</v>
      </c>
      <c r="B431" t="s">
        <v>89</v>
      </c>
      <c r="C431" t="s">
        <v>95</v>
      </c>
      <c r="D431" t="str">
        <f t="shared" si="6"/>
        <v>Teluk Bayur-Marshall Islands-Distance-Based</v>
      </c>
      <c r="E431">
        <v>30</v>
      </c>
    </row>
    <row r="432" spans="1:5" x14ac:dyDescent="0.25">
      <c r="A432" t="s">
        <v>61</v>
      </c>
      <c r="B432" t="s">
        <v>89</v>
      </c>
      <c r="C432" t="s">
        <v>95</v>
      </c>
      <c r="D432" t="str">
        <f t="shared" si="6"/>
        <v>Ternate-Marshall Islands-Distance-Based</v>
      </c>
      <c r="E432">
        <v>0</v>
      </c>
    </row>
    <row r="433" spans="1:5" x14ac:dyDescent="0.25">
      <c r="A433" t="s">
        <v>66</v>
      </c>
      <c r="B433" t="s">
        <v>89</v>
      </c>
      <c r="C433" t="s">
        <v>95</v>
      </c>
      <c r="D433" t="str">
        <f t="shared" si="6"/>
        <v>Tg. Sorong-Marshall Islands-Distance-Based</v>
      </c>
      <c r="E433">
        <v>1</v>
      </c>
    </row>
    <row r="434" spans="1:5" x14ac:dyDescent="0.25">
      <c r="A434" t="s">
        <v>43</v>
      </c>
      <c r="B434" t="s">
        <v>89</v>
      </c>
      <c r="C434" t="s">
        <v>95</v>
      </c>
      <c r="D434" t="str">
        <f t="shared" si="6"/>
        <v>Wahai-Marshall Islands-Distance-Based</v>
      </c>
      <c r="E434">
        <v>0</v>
      </c>
    </row>
    <row r="435" spans="1:5" x14ac:dyDescent="0.25">
      <c r="A435" t="s">
        <v>44</v>
      </c>
      <c r="B435" t="s">
        <v>89</v>
      </c>
      <c r="C435" t="s">
        <v>95</v>
      </c>
      <c r="D435" t="str">
        <f t="shared" si="6"/>
        <v>Waingapu-Marshall Islands-Distance-Based</v>
      </c>
      <c r="E435">
        <v>0</v>
      </c>
    </row>
    <row r="436" spans="1:5" x14ac:dyDescent="0.25">
      <c r="A436" t="s">
        <v>45</v>
      </c>
      <c r="B436" t="s">
        <v>88</v>
      </c>
      <c r="C436" t="s">
        <v>95</v>
      </c>
      <c r="D436" t="str">
        <f t="shared" si="6"/>
        <v>Ambon-Panama-Distance-Based</v>
      </c>
      <c r="E436">
        <v>0</v>
      </c>
    </row>
    <row r="437" spans="1:5" x14ac:dyDescent="0.25">
      <c r="A437" t="s">
        <v>46</v>
      </c>
      <c r="B437" t="s">
        <v>88</v>
      </c>
      <c r="C437" t="s">
        <v>95</v>
      </c>
      <c r="D437" t="str">
        <f t="shared" si="6"/>
        <v>Balikpapan-Panama-Distance-Based</v>
      </c>
      <c r="E437">
        <v>795</v>
      </c>
    </row>
    <row r="438" spans="1:5" x14ac:dyDescent="0.25">
      <c r="A438" t="s">
        <v>8</v>
      </c>
      <c r="B438" t="s">
        <v>88</v>
      </c>
      <c r="C438" t="s">
        <v>95</v>
      </c>
      <c r="D438" t="str">
        <f t="shared" si="6"/>
        <v>Banjarmasin-Panama-Distance-Based</v>
      </c>
      <c r="E438">
        <v>0</v>
      </c>
    </row>
    <row r="439" spans="1:5" x14ac:dyDescent="0.25">
      <c r="A439" t="s">
        <v>4</v>
      </c>
      <c r="B439" t="s">
        <v>88</v>
      </c>
      <c r="C439" t="s">
        <v>95</v>
      </c>
      <c r="D439" t="str">
        <f t="shared" si="6"/>
        <v>Banten-Panama-Distance-Based</v>
      </c>
      <c r="E439">
        <v>1219</v>
      </c>
    </row>
    <row r="440" spans="1:5" x14ac:dyDescent="0.25">
      <c r="A440" t="s">
        <v>47</v>
      </c>
      <c r="B440" t="s">
        <v>88</v>
      </c>
      <c r="C440" t="s">
        <v>95</v>
      </c>
      <c r="D440" t="str">
        <f t="shared" si="6"/>
        <v>Baubau-Panama-Distance-Based</v>
      </c>
      <c r="E440">
        <v>0</v>
      </c>
    </row>
    <row r="441" spans="1:5" x14ac:dyDescent="0.25">
      <c r="A441" t="s">
        <v>9</v>
      </c>
      <c r="B441" t="s">
        <v>88</v>
      </c>
      <c r="C441" t="s">
        <v>95</v>
      </c>
      <c r="D441" t="str">
        <f t="shared" si="6"/>
        <v>Belawan-Panama-Distance-Based</v>
      </c>
      <c r="E441">
        <v>123</v>
      </c>
    </row>
    <row r="442" spans="1:5" x14ac:dyDescent="0.25">
      <c r="A442" t="s">
        <v>10</v>
      </c>
      <c r="B442" t="s">
        <v>88</v>
      </c>
      <c r="C442" t="s">
        <v>95</v>
      </c>
      <c r="D442" t="str">
        <f t="shared" si="6"/>
        <v>Bengkalis-Panama-Distance-Based</v>
      </c>
      <c r="E442">
        <v>107</v>
      </c>
    </row>
    <row r="443" spans="1:5" x14ac:dyDescent="0.25">
      <c r="A443" t="s">
        <v>5</v>
      </c>
      <c r="B443" t="s">
        <v>88</v>
      </c>
      <c r="C443" t="s">
        <v>95</v>
      </c>
      <c r="D443" t="str">
        <f t="shared" si="6"/>
        <v>Benoa-Panama-Distance-Based</v>
      </c>
      <c r="E443">
        <v>3</v>
      </c>
    </row>
    <row r="444" spans="1:5" x14ac:dyDescent="0.25">
      <c r="A444" t="s">
        <v>11</v>
      </c>
      <c r="B444" t="s">
        <v>88</v>
      </c>
      <c r="C444" t="s">
        <v>95</v>
      </c>
      <c r="D444" t="str">
        <f t="shared" si="6"/>
        <v>Bitung-Panama-Distance-Based</v>
      </c>
      <c r="E444">
        <v>35</v>
      </c>
    </row>
    <row r="445" spans="1:5" x14ac:dyDescent="0.25">
      <c r="A445" t="s">
        <v>70</v>
      </c>
      <c r="B445" t="s">
        <v>88</v>
      </c>
      <c r="C445" t="s">
        <v>95</v>
      </c>
      <c r="D445" t="str">
        <f t="shared" si="6"/>
        <v>Bontang Lng Terminal-Panama-Distance-Based</v>
      </c>
      <c r="E445">
        <v>5</v>
      </c>
    </row>
    <row r="446" spans="1:5" x14ac:dyDescent="0.25">
      <c r="A446" t="s">
        <v>12</v>
      </c>
      <c r="B446" t="s">
        <v>88</v>
      </c>
      <c r="C446" t="s">
        <v>95</v>
      </c>
      <c r="D446" t="str">
        <f t="shared" si="6"/>
        <v>Bula-Panama-Distance-Based</v>
      </c>
      <c r="E446">
        <v>0</v>
      </c>
    </row>
    <row r="447" spans="1:5" x14ac:dyDescent="0.25">
      <c r="A447" t="s">
        <v>13</v>
      </c>
      <c r="B447" t="s">
        <v>88</v>
      </c>
      <c r="C447" t="s">
        <v>95</v>
      </c>
      <c r="D447" t="str">
        <f t="shared" si="6"/>
        <v>Celukan Bawang-Panama-Distance-Based</v>
      </c>
      <c r="E447">
        <v>3</v>
      </c>
    </row>
    <row r="448" spans="1:5" x14ac:dyDescent="0.25">
      <c r="A448" t="s">
        <v>3</v>
      </c>
      <c r="B448" t="s">
        <v>88</v>
      </c>
      <c r="C448" t="s">
        <v>95</v>
      </c>
      <c r="D448" t="str">
        <f t="shared" si="6"/>
        <v>Cirebon-Panama-Distance-Based</v>
      </c>
      <c r="E448">
        <v>4</v>
      </c>
    </row>
    <row r="449" spans="1:5" x14ac:dyDescent="0.25">
      <c r="A449" t="s">
        <v>14</v>
      </c>
      <c r="B449" t="s">
        <v>88</v>
      </c>
      <c r="C449" t="s">
        <v>95</v>
      </c>
      <c r="D449" t="str">
        <f t="shared" si="6"/>
        <v>Donggala-Panama-Distance-Based</v>
      </c>
      <c r="E449">
        <v>1</v>
      </c>
    </row>
    <row r="450" spans="1:5" x14ac:dyDescent="0.25">
      <c r="A450" t="s">
        <v>15</v>
      </c>
      <c r="B450" t="s">
        <v>88</v>
      </c>
      <c r="C450" t="s">
        <v>95</v>
      </c>
      <c r="D450" t="str">
        <f t="shared" si="6"/>
        <v>Dumai-Panama-Distance-Based</v>
      </c>
      <c r="E450">
        <v>1287</v>
      </c>
    </row>
    <row r="451" spans="1:5" x14ac:dyDescent="0.25">
      <c r="A451" t="s">
        <v>50</v>
      </c>
      <c r="B451" t="s">
        <v>88</v>
      </c>
      <c r="C451" t="s">
        <v>95</v>
      </c>
      <c r="D451" t="str">
        <f t="shared" ref="D451:D514" si="7">_xlfn.CONCAT(TRIM(A451),"-",TRIM(B451),"-",TRIM(C451))</f>
        <v>Ende-Panama-Distance-Based</v>
      </c>
      <c r="E451">
        <v>0</v>
      </c>
    </row>
    <row r="452" spans="1:5" x14ac:dyDescent="0.25">
      <c r="A452" t="s">
        <v>51</v>
      </c>
      <c r="B452" t="s">
        <v>88</v>
      </c>
      <c r="C452" t="s">
        <v>95</v>
      </c>
      <c r="D452" t="str">
        <f t="shared" si="7"/>
        <v>Fakfak-Panama-Distance-Based</v>
      </c>
      <c r="E452">
        <v>0</v>
      </c>
    </row>
    <row r="453" spans="1:5" x14ac:dyDescent="0.25">
      <c r="A453" t="s">
        <v>16</v>
      </c>
      <c r="B453" t="s">
        <v>88</v>
      </c>
      <c r="C453" t="s">
        <v>95</v>
      </c>
      <c r="D453" t="str">
        <f t="shared" si="7"/>
        <v>Gorontalo-Panama-Distance-Based</v>
      </c>
      <c r="E453">
        <v>0</v>
      </c>
    </row>
    <row r="454" spans="1:5" x14ac:dyDescent="0.25">
      <c r="A454" t="s">
        <v>17</v>
      </c>
      <c r="B454" t="s">
        <v>88</v>
      </c>
      <c r="C454" t="s">
        <v>95</v>
      </c>
      <c r="D454" t="str">
        <f t="shared" si="7"/>
        <v>Gresik-Panama-Distance-Based</v>
      </c>
      <c r="E454">
        <v>1326</v>
      </c>
    </row>
    <row r="455" spans="1:5" x14ac:dyDescent="0.25">
      <c r="A455" t="s">
        <v>18</v>
      </c>
      <c r="B455" t="s">
        <v>88</v>
      </c>
      <c r="C455" t="s">
        <v>95</v>
      </c>
      <c r="D455" t="str">
        <f t="shared" si="7"/>
        <v>Jayapura-Panama-Distance-Based</v>
      </c>
      <c r="E455">
        <v>0</v>
      </c>
    </row>
    <row r="456" spans="1:5" x14ac:dyDescent="0.25">
      <c r="A456" t="s">
        <v>19</v>
      </c>
      <c r="B456" t="s">
        <v>88</v>
      </c>
      <c r="C456" t="s">
        <v>95</v>
      </c>
      <c r="D456" t="str">
        <f t="shared" si="7"/>
        <v>Kendari-Panama-Distance-Based</v>
      </c>
      <c r="E456">
        <v>19</v>
      </c>
    </row>
    <row r="457" spans="1:5" x14ac:dyDescent="0.25">
      <c r="A457" t="s">
        <v>20</v>
      </c>
      <c r="B457" t="s">
        <v>88</v>
      </c>
      <c r="C457" t="s">
        <v>95</v>
      </c>
      <c r="D457" t="str">
        <f t="shared" si="7"/>
        <v>Kolonodale-Panama-Distance-Based</v>
      </c>
      <c r="E457">
        <v>0</v>
      </c>
    </row>
    <row r="458" spans="1:5" x14ac:dyDescent="0.25">
      <c r="A458" t="s">
        <v>21</v>
      </c>
      <c r="B458" t="s">
        <v>88</v>
      </c>
      <c r="C458" t="s">
        <v>95</v>
      </c>
      <c r="D458" t="str">
        <f t="shared" si="7"/>
        <v>Kuala Tanjung-Panama-Distance-Based</v>
      </c>
      <c r="E458">
        <v>23</v>
      </c>
    </row>
    <row r="459" spans="1:5" x14ac:dyDescent="0.25">
      <c r="A459" t="s">
        <v>22</v>
      </c>
      <c r="B459" t="s">
        <v>88</v>
      </c>
      <c r="C459" t="s">
        <v>95</v>
      </c>
      <c r="D459" t="str">
        <f t="shared" si="7"/>
        <v>Kumai-Panama-Distance-Based</v>
      </c>
      <c r="E459">
        <v>0</v>
      </c>
    </row>
    <row r="460" spans="1:5" x14ac:dyDescent="0.25">
      <c r="A460" t="s">
        <v>52</v>
      </c>
      <c r="B460" t="s">
        <v>88</v>
      </c>
      <c r="C460" t="s">
        <v>95</v>
      </c>
      <c r="D460" t="str">
        <f t="shared" si="7"/>
        <v>Labuha-Panama-Distance-Based</v>
      </c>
      <c r="E460">
        <v>0</v>
      </c>
    </row>
    <row r="461" spans="1:5" x14ac:dyDescent="0.25">
      <c r="A461" t="s">
        <v>23</v>
      </c>
      <c r="B461" t="s">
        <v>88</v>
      </c>
      <c r="C461" t="s">
        <v>95</v>
      </c>
      <c r="D461" t="str">
        <f t="shared" si="7"/>
        <v>Larantuka-Panama-Distance-Based</v>
      </c>
      <c r="E461">
        <v>0</v>
      </c>
    </row>
    <row r="462" spans="1:5" x14ac:dyDescent="0.25">
      <c r="A462" t="s">
        <v>54</v>
      </c>
      <c r="B462" t="s">
        <v>88</v>
      </c>
      <c r="C462" t="s">
        <v>95</v>
      </c>
      <c r="D462" t="str">
        <f t="shared" si="7"/>
        <v>Lhokseumawe-Panama-Distance-Based</v>
      </c>
      <c r="E462">
        <v>108</v>
      </c>
    </row>
    <row r="463" spans="1:5" x14ac:dyDescent="0.25">
      <c r="A463" t="s">
        <v>24</v>
      </c>
      <c r="B463" t="s">
        <v>88</v>
      </c>
      <c r="C463" t="s">
        <v>95</v>
      </c>
      <c r="D463" t="str">
        <f t="shared" si="7"/>
        <v>Luwuk-Panama-Distance-Based</v>
      </c>
      <c r="E463">
        <v>0</v>
      </c>
    </row>
    <row r="464" spans="1:5" x14ac:dyDescent="0.25">
      <c r="A464" t="s">
        <v>25</v>
      </c>
      <c r="B464" t="s">
        <v>88</v>
      </c>
      <c r="C464" t="s">
        <v>95</v>
      </c>
      <c r="D464" t="str">
        <f t="shared" si="7"/>
        <v>Manado-Panama-Distance-Based</v>
      </c>
      <c r="E464">
        <v>0</v>
      </c>
    </row>
    <row r="465" spans="1:5" x14ac:dyDescent="0.25">
      <c r="A465" t="s">
        <v>55</v>
      </c>
      <c r="B465" t="s">
        <v>88</v>
      </c>
      <c r="C465" t="s">
        <v>95</v>
      </c>
      <c r="D465" t="str">
        <f t="shared" si="7"/>
        <v>Maumere-Panama-Distance-Based</v>
      </c>
      <c r="E465">
        <v>0</v>
      </c>
    </row>
    <row r="466" spans="1:5" x14ac:dyDescent="0.25">
      <c r="A466" t="s">
        <v>26</v>
      </c>
      <c r="B466" t="s">
        <v>88</v>
      </c>
      <c r="C466" t="s">
        <v>95</v>
      </c>
      <c r="D466" t="str">
        <f t="shared" si="7"/>
        <v>Namlea-Panama-Distance-Based</v>
      </c>
      <c r="E466">
        <v>0</v>
      </c>
    </row>
    <row r="467" spans="1:5" x14ac:dyDescent="0.25">
      <c r="A467" t="s">
        <v>56</v>
      </c>
      <c r="B467" t="s">
        <v>88</v>
      </c>
      <c r="C467" t="s">
        <v>95</v>
      </c>
      <c r="D467" t="str">
        <f t="shared" si="7"/>
        <v>Palembang-Panama-Distance-Based</v>
      </c>
      <c r="E467">
        <v>40</v>
      </c>
    </row>
    <row r="468" spans="1:5" x14ac:dyDescent="0.25">
      <c r="A468" t="s">
        <v>71</v>
      </c>
      <c r="B468" t="s">
        <v>88</v>
      </c>
      <c r="C468" t="s">
        <v>95</v>
      </c>
      <c r="D468" t="str">
        <f t="shared" si="7"/>
        <v>Pangkalansusu-Panama-Distance-Based</v>
      </c>
      <c r="E468">
        <v>0</v>
      </c>
    </row>
    <row r="469" spans="1:5" x14ac:dyDescent="0.25">
      <c r="A469" t="s">
        <v>28</v>
      </c>
      <c r="B469" t="s">
        <v>88</v>
      </c>
      <c r="C469" t="s">
        <v>95</v>
      </c>
      <c r="D469" t="str">
        <f t="shared" si="7"/>
        <v>Panjang-Panama-Distance-Based</v>
      </c>
      <c r="E469">
        <v>144</v>
      </c>
    </row>
    <row r="470" spans="1:5" x14ac:dyDescent="0.25">
      <c r="A470" t="s">
        <v>57</v>
      </c>
      <c r="B470" t="s">
        <v>88</v>
      </c>
      <c r="C470" t="s">
        <v>95</v>
      </c>
      <c r="D470" t="str">
        <f t="shared" si="7"/>
        <v>Parepare-Panama-Distance-Based</v>
      </c>
      <c r="E470">
        <v>0</v>
      </c>
    </row>
    <row r="471" spans="1:5" x14ac:dyDescent="0.25">
      <c r="A471" t="s">
        <v>30</v>
      </c>
      <c r="B471" t="s">
        <v>88</v>
      </c>
      <c r="C471" t="s">
        <v>95</v>
      </c>
      <c r="D471" t="str">
        <f t="shared" si="7"/>
        <v>Pekalongan-Panama-Distance-Based</v>
      </c>
      <c r="E471">
        <v>0</v>
      </c>
    </row>
    <row r="472" spans="1:5" x14ac:dyDescent="0.25">
      <c r="A472" t="s">
        <v>32</v>
      </c>
      <c r="B472" t="s">
        <v>88</v>
      </c>
      <c r="C472" t="s">
        <v>95</v>
      </c>
      <c r="D472" t="str">
        <f t="shared" si="7"/>
        <v>Pomalaa-Panama-Distance-Based</v>
      </c>
      <c r="E472">
        <v>1</v>
      </c>
    </row>
    <row r="473" spans="1:5" x14ac:dyDescent="0.25">
      <c r="A473" t="s">
        <v>6</v>
      </c>
      <c r="B473" t="s">
        <v>88</v>
      </c>
      <c r="C473" t="s">
        <v>95</v>
      </c>
      <c r="D473" t="str">
        <f t="shared" si="7"/>
        <v>Pontianak-Panama-Distance-Based</v>
      </c>
      <c r="E473">
        <v>0</v>
      </c>
    </row>
    <row r="474" spans="1:5" x14ac:dyDescent="0.25">
      <c r="A474" t="s">
        <v>7</v>
      </c>
      <c r="B474" t="s">
        <v>88</v>
      </c>
      <c r="C474" t="s">
        <v>95</v>
      </c>
      <c r="D474" t="str">
        <f t="shared" si="7"/>
        <v>Poso-Panama-Distance-Based</v>
      </c>
      <c r="E474">
        <v>0</v>
      </c>
    </row>
    <row r="475" spans="1:5" x14ac:dyDescent="0.25">
      <c r="A475" t="s">
        <v>58</v>
      </c>
      <c r="B475" t="s">
        <v>88</v>
      </c>
      <c r="C475" t="s">
        <v>95</v>
      </c>
      <c r="D475" t="str">
        <f t="shared" si="7"/>
        <v>Probolinggo-Panama-Distance-Based</v>
      </c>
      <c r="E475">
        <v>4</v>
      </c>
    </row>
    <row r="476" spans="1:5" x14ac:dyDescent="0.25">
      <c r="A476" t="s">
        <v>63</v>
      </c>
      <c r="B476" t="s">
        <v>88</v>
      </c>
      <c r="C476" t="s">
        <v>95</v>
      </c>
      <c r="D476" t="str">
        <f t="shared" si="7"/>
        <v>Pulau Baai-Panama-Distance-Based</v>
      </c>
      <c r="E476">
        <v>251</v>
      </c>
    </row>
    <row r="477" spans="1:5" x14ac:dyDescent="0.25">
      <c r="A477" t="s">
        <v>65</v>
      </c>
      <c r="B477" t="s">
        <v>88</v>
      </c>
      <c r="C477" t="s">
        <v>95</v>
      </c>
      <c r="D477" t="str">
        <f t="shared" si="7"/>
        <v>Pulau Sambu-Panama-Distance-Based</v>
      </c>
      <c r="E477">
        <v>18736</v>
      </c>
    </row>
    <row r="478" spans="1:5" x14ac:dyDescent="0.25">
      <c r="A478" t="s">
        <v>72</v>
      </c>
      <c r="B478" t="s">
        <v>88</v>
      </c>
      <c r="C478" t="s">
        <v>95</v>
      </c>
      <c r="D478" t="str">
        <f t="shared" si="7"/>
        <v>Raha Roadstead-Panama-Distance-Based</v>
      </c>
      <c r="E478">
        <v>0</v>
      </c>
    </row>
    <row r="479" spans="1:5" x14ac:dyDescent="0.25">
      <c r="A479" t="s">
        <v>33</v>
      </c>
      <c r="B479" t="s">
        <v>88</v>
      </c>
      <c r="C479" t="s">
        <v>95</v>
      </c>
      <c r="D479" t="str">
        <f t="shared" si="7"/>
        <v>Samarinda-Panama-Distance-Based</v>
      </c>
      <c r="E479">
        <v>0</v>
      </c>
    </row>
    <row r="480" spans="1:5" x14ac:dyDescent="0.25">
      <c r="A480" t="s">
        <v>34</v>
      </c>
      <c r="B480" t="s">
        <v>88</v>
      </c>
      <c r="C480" t="s">
        <v>95</v>
      </c>
      <c r="D480" t="str">
        <f t="shared" si="7"/>
        <v>Sampit-Panama-Distance-Based</v>
      </c>
      <c r="E480">
        <v>0</v>
      </c>
    </row>
    <row r="481" spans="1:5" x14ac:dyDescent="0.25">
      <c r="A481" t="s">
        <v>35</v>
      </c>
      <c r="B481" t="s">
        <v>88</v>
      </c>
      <c r="C481" t="s">
        <v>95</v>
      </c>
      <c r="D481" t="str">
        <f t="shared" si="7"/>
        <v>Saumlaki-Panama-Distance-Based</v>
      </c>
      <c r="E481">
        <v>0</v>
      </c>
    </row>
    <row r="482" spans="1:5" x14ac:dyDescent="0.25">
      <c r="A482" t="s">
        <v>59</v>
      </c>
      <c r="B482" t="s">
        <v>88</v>
      </c>
      <c r="C482" t="s">
        <v>95</v>
      </c>
      <c r="D482" t="str">
        <f t="shared" si="7"/>
        <v>Sekupang-Panama-Distance-Based</v>
      </c>
      <c r="E482">
        <v>15042</v>
      </c>
    </row>
    <row r="483" spans="1:5" x14ac:dyDescent="0.25">
      <c r="A483" t="s">
        <v>36</v>
      </c>
      <c r="B483" t="s">
        <v>88</v>
      </c>
      <c r="C483" t="s">
        <v>95</v>
      </c>
      <c r="D483" t="str">
        <f t="shared" si="7"/>
        <v>Serui-Panama-Distance-Based</v>
      </c>
      <c r="E483">
        <v>4</v>
      </c>
    </row>
    <row r="484" spans="1:5" x14ac:dyDescent="0.25">
      <c r="A484" t="s">
        <v>37</v>
      </c>
      <c r="B484" t="s">
        <v>88</v>
      </c>
      <c r="C484" t="s">
        <v>95</v>
      </c>
      <c r="D484" t="str">
        <f t="shared" si="7"/>
        <v>Sibolga-Panama-Distance-Based</v>
      </c>
      <c r="E484">
        <v>0</v>
      </c>
    </row>
    <row r="485" spans="1:5" x14ac:dyDescent="0.25">
      <c r="A485" t="s">
        <v>60</v>
      </c>
      <c r="B485" t="s">
        <v>88</v>
      </c>
      <c r="C485" t="s">
        <v>95</v>
      </c>
      <c r="D485" t="str">
        <f t="shared" si="7"/>
        <v>Sungaipakning-Panama-Distance-Based</v>
      </c>
      <c r="E485">
        <v>168</v>
      </c>
    </row>
    <row r="486" spans="1:5" x14ac:dyDescent="0.25">
      <c r="A486" t="s">
        <v>38</v>
      </c>
      <c r="B486" t="s">
        <v>88</v>
      </c>
      <c r="C486" t="s">
        <v>95</v>
      </c>
      <c r="D486" t="str">
        <f t="shared" si="7"/>
        <v>Tahuna-Panama-Distance-Based</v>
      </c>
      <c r="E486">
        <v>0</v>
      </c>
    </row>
    <row r="487" spans="1:5" x14ac:dyDescent="0.25">
      <c r="A487" t="s">
        <v>39</v>
      </c>
      <c r="B487" t="s">
        <v>88</v>
      </c>
      <c r="C487" t="s">
        <v>95</v>
      </c>
      <c r="D487" t="str">
        <f t="shared" si="7"/>
        <v>Tanjung Balai Karimun-Panama-Distance-Based</v>
      </c>
      <c r="E487">
        <v>0</v>
      </c>
    </row>
    <row r="488" spans="1:5" x14ac:dyDescent="0.25">
      <c r="A488" t="s">
        <v>67</v>
      </c>
      <c r="B488" t="s">
        <v>88</v>
      </c>
      <c r="C488" t="s">
        <v>95</v>
      </c>
      <c r="D488" t="str">
        <f t="shared" si="7"/>
        <v>Tanjung Benete-Panama-Distance-Based</v>
      </c>
      <c r="E488">
        <v>31</v>
      </c>
    </row>
    <row r="489" spans="1:5" x14ac:dyDescent="0.25">
      <c r="A489" t="s">
        <v>75</v>
      </c>
      <c r="B489" t="s">
        <v>88</v>
      </c>
      <c r="C489" t="s">
        <v>95</v>
      </c>
      <c r="D489" t="str">
        <f t="shared" si="7"/>
        <v>Tanjung Santan-Panama-Distance-Based</v>
      </c>
      <c r="E489">
        <v>0</v>
      </c>
    </row>
    <row r="490" spans="1:5" x14ac:dyDescent="0.25">
      <c r="A490" t="s">
        <v>73</v>
      </c>
      <c r="B490" t="s">
        <v>88</v>
      </c>
      <c r="C490" t="s">
        <v>95</v>
      </c>
      <c r="D490" t="str">
        <f t="shared" si="7"/>
        <v>Tanjungpandan-Panama-Distance-Based</v>
      </c>
      <c r="E490">
        <v>0</v>
      </c>
    </row>
    <row r="491" spans="1:5" x14ac:dyDescent="0.25">
      <c r="A491" t="s">
        <v>74</v>
      </c>
      <c r="B491" t="s">
        <v>88</v>
      </c>
      <c r="C491" t="s">
        <v>95</v>
      </c>
      <c r="D491" t="str">
        <f t="shared" si="7"/>
        <v>Tanjungredeb-Panama-Distance-Based</v>
      </c>
      <c r="E491">
        <v>0</v>
      </c>
    </row>
    <row r="492" spans="1:5" x14ac:dyDescent="0.25">
      <c r="A492" t="s">
        <v>41</v>
      </c>
      <c r="B492" t="s">
        <v>88</v>
      </c>
      <c r="C492" t="s">
        <v>95</v>
      </c>
      <c r="D492" t="str">
        <f t="shared" si="7"/>
        <v>Tegal-Panama-Distance-Based</v>
      </c>
      <c r="E492">
        <v>0</v>
      </c>
    </row>
    <row r="493" spans="1:5" x14ac:dyDescent="0.25">
      <c r="A493" t="s">
        <v>2</v>
      </c>
      <c r="B493" t="s">
        <v>88</v>
      </c>
      <c r="C493" t="s">
        <v>95</v>
      </c>
      <c r="D493" t="str">
        <f t="shared" si="7"/>
        <v>Teluk Bayur-Panama-Distance-Based</v>
      </c>
      <c r="E493">
        <v>107</v>
      </c>
    </row>
    <row r="494" spans="1:5" x14ac:dyDescent="0.25">
      <c r="A494" t="s">
        <v>61</v>
      </c>
      <c r="B494" t="s">
        <v>88</v>
      </c>
      <c r="C494" t="s">
        <v>95</v>
      </c>
      <c r="D494" t="str">
        <f t="shared" si="7"/>
        <v>Ternate-Panama-Distance-Based</v>
      </c>
      <c r="E494">
        <v>0</v>
      </c>
    </row>
    <row r="495" spans="1:5" x14ac:dyDescent="0.25">
      <c r="A495" t="s">
        <v>66</v>
      </c>
      <c r="B495" t="s">
        <v>88</v>
      </c>
      <c r="C495" t="s">
        <v>95</v>
      </c>
      <c r="D495" t="str">
        <f t="shared" si="7"/>
        <v>Tg. Sorong-Panama-Distance-Based</v>
      </c>
      <c r="E495">
        <v>1</v>
      </c>
    </row>
    <row r="496" spans="1:5" x14ac:dyDescent="0.25">
      <c r="A496" t="s">
        <v>43</v>
      </c>
      <c r="B496" t="s">
        <v>88</v>
      </c>
      <c r="C496" t="s">
        <v>95</v>
      </c>
      <c r="D496" t="str">
        <f t="shared" si="7"/>
        <v>Wahai-Panama-Distance-Based</v>
      </c>
      <c r="E496">
        <v>0</v>
      </c>
    </row>
    <row r="497" spans="1:5" x14ac:dyDescent="0.25">
      <c r="A497" t="s">
        <v>44</v>
      </c>
      <c r="B497" t="s">
        <v>88</v>
      </c>
      <c r="C497" t="s">
        <v>95</v>
      </c>
      <c r="D497" t="str">
        <f t="shared" si="7"/>
        <v>Waingapu-Panama-Distance-Based</v>
      </c>
      <c r="E497">
        <v>0</v>
      </c>
    </row>
    <row r="498" spans="1:5" x14ac:dyDescent="0.25">
      <c r="A498" t="s">
        <v>45</v>
      </c>
      <c r="B498" t="s">
        <v>84</v>
      </c>
      <c r="C498" t="s">
        <v>95</v>
      </c>
      <c r="D498" t="str">
        <f t="shared" si="7"/>
        <v>Ambon-Singapore-Distance-Based</v>
      </c>
      <c r="E498">
        <v>2</v>
      </c>
    </row>
    <row r="499" spans="1:5" x14ac:dyDescent="0.25">
      <c r="A499" t="s">
        <v>46</v>
      </c>
      <c r="B499" t="s">
        <v>84</v>
      </c>
      <c r="C499" t="s">
        <v>95</v>
      </c>
      <c r="D499" t="str">
        <f t="shared" si="7"/>
        <v>Balikpapan-Singapore-Distance-Based</v>
      </c>
      <c r="E499">
        <v>318</v>
      </c>
    </row>
    <row r="500" spans="1:5" x14ac:dyDescent="0.25">
      <c r="A500" t="s">
        <v>8</v>
      </c>
      <c r="B500" t="s">
        <v>84</v>
      </c>
      <c r="C500" t="s">
        <v>95</v>
      </c>
      <c r="D500" t="str">
        <f t="shared" si="7"/>
        <v>Banjarmasin-Singapore-Distance-Based</v>
      </c>
      <c r="E500">
        <v>6</v>
      </c>
    </row>
    <row r="501" spans="1:5" x14ac:dyDescent="0.25">
      <c r="A501" t="s">
        <v>4</v>
      </c>
      <c r="B501" t="s">
        <v>84</v>
      </c>
      <c r="C501" t="s">
        <v>95</v>
      </c>
      <c r="D501" t="str">
        <f t="shared" si="7"/>
        <v>Banten-Singapore-Distance-Based</v>
      </c>
      <c r="E501">
        <v>199</v>
      </c>
    </row>
    <row r="502" spans="1:5" x14ac:dyDescent="0.25">
      <c r="A502" t="s">
        <v>47</v>
      </c>
      <c r="B502" t="s">
        <v>84</v>
      </c>
      <c r="C502" t="s">
        <v>95</v>
      </c>
      <c r="D502" t="str">
        <f t="shared" si="7"/>
        <v>Baubau-Singapore-Distance-Based</v>
      </c>
      <c r="E502">
        <v>0</v>
      </c>
    </row>
    <row r="503" spans="1:5" x14ac:dyDescent="0.25">
      <c r="A503" t="s">
        <v>9</v>
      </c>
      <c r="B503" t="s">
        <v>84</v>
      </c>
      <c r="C503" t="s">
        <v>95</v>
      </c>
      <c r="D503" t="str">
        <f t="shared" si="7"/>
        <v>Belawan-Singapore-Distance-Based</v>
      </c>
      <c r="E503">
        <v>285</v>
      </c>
    </row>
    <row r="504" spans="1:5" x14ac:dyDescent="0.25">
      <c r="A504" t="s">
        <v>10</v>
      </c>
      <c r="B504" t="s">
        <v>84</v>
      </c>
      <c r="C504" t="s">
        <v>95</v>
      </c>
      <c r="D504" t="str">
        <f t="shared" si="7"/>
        <v>Bengkalis-Singapore-Distance-Based</v>
      </c>
      <c r="E504">
        <v>44</v>
      </c>
    </row>
    <row r="505" spans="1:5" x14ac:dyDescent="0.25">
      <c r="A505" t="s">
        <v>5</v>
      </c>
      <c r="B505" t="s">
        <v>84</v>
      </c>
      <c r="C505" t="s">
        <v>95</v>
      </c>
      <c r="D505" t="str">
        <f t="shared" si="7"/>
        <v>Benoa-Singapore-Distance-Based</v>
      </c>
      <c r="E505">
        <v>7</v>
      </c>
    </row>
    <row r="506" spans="1:5" x14ac:dyDescent="0.25">
      <c r="A506" t="s">
        <v>11</v>
      </c>
      <c r="B506" t="s">
        <v>84</v>
      </c>
      <c r="C506" t="s">
        <v>95</v>
      </c>
      <c r="D506" t="str">
        <f t="shared" si="7"/>
        <v>Bitung-Singapore-Distance-Based</v>
      </c>
      <c r="E506">
        <v>27</v>
      </c>
    </row>
    <row r="507" spans="1:5" x14ac:dyDescent="0.25">
      <c r="A507" t="s">
        <v>70</v>
      </c>
      <c r="B507" t="s">
        <v>84</v>
      </c>
      <c r="C507" t="s">
        <v>95</v>
      </c>
      <c r="D507" t="str">
        <f t="shared" si="7"/>
        <v>Bontang Lng Terminal-Singapore-Distance-Based</v>
      </c>
      <c r="E507">
        <v>3</v>
      </c>
    </row>
    <row r="508" spans="1:5" x14ac:dyDescent="0.25">
      <c r="A508" t="s">
        <v>12</v>
      </c>
      <c r="B508" t="s">
        <v>84</v>
      </c>
      <c r="C508" t="s">
        <v>95</v>
      </c>
      <c r="D508" t="str">
        <f t="shared" si="7"/>
        <v>Bula-Singapore-Distance-Based</v>
      </c>
      <c r="E508">
        <v>1</v>
      </c>
    </row>
    <row r="509" spans="1:5" x14ac:dyDescent="0.25">
      <c r="A509" t="s">
        <v>13</v>
      </c>
      <c r="B509" t="s">
        <v>84</v>
      </c>
      <c r="C509" t="s">
        <v>95</v>
      </c>
      <c r="D509" t="str">
        <f t="shared" si="7"/>
        <v>Celukan Bawang-Singapore-Distance-Based</v>
      </c>
      <c r="E509">
        <v>0</v>
      </c>
    </row>
    <row r="510" spans="1:5" x14ac:dyDescent="0.25">
      <c r="A510" t="s">
        <v>3</v>
      </c>
      <c r="B510" t="s">
        <v>84</v>
      </c>
      <c r="C510" t="s">
        <v>95</v>
      </c>
      <c r="D510" t="str">
        <f t="shared" si="7"/>
        <v>Cirebon-Singapore-Distance-Based</v>
      </c>
      <c r="E510">
        <v>6</v>
      </c>
    </row>
    <row r="511" spans="1:5" x14ac:dyDescent="0.25">
      <c r="A511" t="s">
        <v>14</v>
      </c>
      <c r="B511" t="s">
        <v>84</v>
      </c>
      <c r="C511" t="s">
        <v>95</v>
      </c>
      <c r="D511" t="str">
        <f t="shared" si="7"/>
        <v>Donggala-Singapore-Distance-Based</v>
      </c>
      <c r="E511">
        <v>3</v>
      </c>
    </row>
    <row r="512" spans="1:5" x14ac:dyDescent="0.25">
      <c r="A512" t="s">
        <v>15</v>
      </c>
      <c r="B512" t="s">
        <v>84</v>
      </c>
      <c r="C512" t="s">
        <v>95</v>
      </c>
      <c r="D512" t="str">
        <f t="shared" si="7"/>
        <v>Dumai-Singapore-Distance-Based</v>
      </c>
      <c r="E512">
        <v>335</v>
      </c>
    </row>
    <row r="513" spans="1:5" x14ac:dyDescent="0.25">
      <c r="A513" t="s">
        <v>50</v>
      </c>
      <c r="B513" t="s">
        <v>84</v>
      </c>
      <c r="C513" t="s">
        <v>95</v>
      </c>
      <c r="D513" t="str">
        <f t="shared" si="7"/>
        <v>Ende-Singapore-Distance-Based</v>
      </c>
      <c r="E513">
        <v>0</v>
      </c>
    </row>
    <row r="514" spans="1:5" x14ac:dyDescent="0.25">
      <c r="A514" t="s">
        <v>51</v>
      </c>
      <c r="B514" t="s">
        <v>84</v>
      </c>
      <c r="C514" t="s">
        <v>95</v>
      </c>
      <c r="D514" t="str">
        <f t="shared" si="7"/>
        <v>Fakfak-Singapore-Distance-Based</v>
      </c>
      <c r="E514">
        <v>0</v>
      </c>
    </row>
    <row r="515" spans="1:5" x14ac:dyDescent="0.25">
      <c r="A515" t="s">
        <v>16</v>
      </c>
      <c r="B515" t="s">
        <v>84</v>
      </c>
      <c r="C515" t="s">
        <v>95</v>
      </c>
      <c r="D515" t="str">
        <f t="shared" ref="D515:D578" si="8">_xlfn.CONCAT(TRIM(A515),"-",TRIM(B515),"-",TRIM(C515))</f>
        <v>Gorontalo-Singapore-Distance-Based</v>
      </c>
      <c r="E515">
        <v>0</v>
      </c>
    </row>
    <row r="516" spans="1:5" x14ac:dyDescent="0.25">
      <c r="A516" t="s">
        <v>17</v>
      </c>
      <c r="B516" t="s">
        <v>84</v>
      </c>
      <c r="C516" t="s">
        <v>95</v>
      </c>
      <c r="D516" t="str">
        <f t="shared" si="8"/>
        <v>Gresik-Singapore-Distance-Based</v>
      </c>
      <c r="E516">
        <v>529</v>
      </c>
    </row>
    <row r="517" spans="1:5" x14ac:dyDescent="0.25">
      <c r="A517" t="s">
        <v>18</v>
      </c>
      <c r="B517" t="s">
        <v>84</v>
      </c>
      <c r="C517" t="s">
        <v>95</v>
      </c>
      <c r="D517" t="str">
        <f t="shared" si="8"/>
        <v>Jayapura-Singapore-Distance-Based</v>
      </c>
      <c r="E517">
        <v>2</v>
      </c>
    </row>
    <row r="518" spans="1:5" x14ac:dyDescent="0.25">
      <c r="A518" t="s">
        <v>19</v>
      </c>
      <c r="B518" t="s">
        <v>84</v>
      </c>
      <c r="C518" t="s">
        <v>95</v>
      </c>
      <c r="D518" t="str">
        <f t="shared" si="8"/>
        <v>Kendari-Singapore-Distance-Based</v>
      </c>
      <c r="E518">
        <v>0</v>
      </c>
    </row>
    <row r="519" spans="1:5" x14ac:dyDescent="0.25">
      <c r="A519" t="s">
        <v>20</v>
      </c>
      <c r="B519" t="s">
        <v>84</v>
      </c>
      <c r="C519" t="s">
        <v>95</v>
      </c>
      <c r="D519" t="str">
        <f t="shared" si="8"/>
        <v>Kolonodale-Singapore-Distance-Based</v>
      </c>
      <c r="E519">
        <v>0</v>
      </c>
    </row>
    <row r="520" spans="1:5" x14ac:dyDescent="0.25">
      <c r="A520" t="s">
        <v>21</v>
      </c>
      <c r="B520" t="s">
        <v>84</v>
      </c>
      <c r="C520" t="s">
        <v>95</v>
      </c>
      <c r="D520" t="str">
        <f t="shared" si="8"/>
        <v>Kuala Tanjung-Singapore-Distance-Based</v>
      </c>
      <c r="E520">
        <v>40</v>
      </c>
    </row>
    <row r="521" spans="1:5" x14ac:dyDescent="0.25">
      <c r="A521" t="s">
        <v>22</v>
      </c>
      <c r="B521" t="s">
        <v>84</v>
      </c>
      <c r="C521" t="s">
        <v>95</v>
      </c>
      <c r="D521" t="str">
        <f t="shared" si="8"/>
        <v>Kumai-Singapore-Distance-Based</v>
      </c>
      <c r="E521">
        <v>2</v>
      </c>
    </row>
    <row r="522" spans="1:5" x14ac:dyDescent="0.25">
      <c r="A522" t="s">
        <v>52</v>
      </c>
      <c r="B522" t="s">
        <v>84</v>
      </c>
      <c r="C522" t="s">
        <v>95</v>
      </c>
      <c r="D522" t="str">
        <f t="shared" si="8"/>
        <v>Labuha-Singapore-Distance-Based</v>
      </c>
      <c r="E522">
        <v>0</v>
      </c>
    </row>
    <row r="523" spans="1:5" x14ac:dyDescent="0.25">
      <c r="A523" t="s">
        <v>23</v>
      </c>
      <c r="B523" t="s">
        <v>84</v>
      </c>
      <c r="C523" t="s">
        <v>95</v>
      </c>
      <c r="D523" t="str">
        <f t="shared" si="8"/>
        <v>Larantuka-Singapore-Distance-Based</v>
      </c>
      <c r="E523">
        <v>0</v>
      </c>
    </row>
    <row r="524" spans="1:5" x14ac:dyDescent="0.25">
      <c r="A524" t="s">
        <v>54</v>
      </c>
      <c r="B524" t="s">
        <v>84</v>
      </c>
      <c r="C524" t="s">
        <v>95</v>
      </c>
      <c r="D524" t="str">
        <f t="shared" si="8"/>
        <v>Lhokseumawe-Singapore-Distance-Based</v>
      </c>
      <c r="E524">
        <v>102</v>
      </c>
    </row>
    <row r="525" spans="1:5" x14ac:dyDescent="0.25">
      <c r="A525" t="s">
        <v>24</v>
      </c>
      <c r="B525" t="s">
        <v>84</v>
      </c>
      <c r="C525" t="s">
        <v>95</v>
      </c>
      <c r="D525" t="str">
        <f t="shared" si="8"/>
        <v>Luwuk-Singapore-Distance-Based</v>
      </c>
      <c r="E525">
        <v>0</v>
      </c>
    </row>
    <row r="526" spans="1:5" x14ac:dyDescent="0.25">
      <c r="A526" t="s">
        <v>25</v>
      </c>
      <c r="B526" t="s">
        <v>84</v>
      </c>
      <c r="C526" t="s">
        <v>95</v>
      </c>
      <c r="D526" t="str">
        <f t="shared" si="8"/>
        <v>Manado-Singapore-Distance-Based</v>
      </c>
      <c r="E526">
        <v>0</v>
      </c>
    </row>
    <row r="527" spans="1:5" x14ac:dyDescent="0.25">
      <c r="A527" t="s">
        <v>55</v>
      </c>
      <c r="B527" t="s">
        <v>84</v>
      </c>
      <c r="C527" t="s">
        <v>95</v>
      </c>
      <c r="D527" t="str">
        <f t="shared" si="8"/>
        <v>Maumere-Singapore-Distance-Based</v>
      </c>
      <c r="E527">
        <v>0</v>
      </c>
    </row>
    <row r="528" spans="1:5" x14ac:dyDescent="0.25">
      <c r="A528" t="s">
        <v>26</v>
      </c>
      <c r="B528" t="s">
        <v>84</v>
      </c>
      <c r="C528" t="s">
        <v>95</v>
      </c>
      <c r="D528" t="str">
        <f t="shared" si="8"/>
        <v>Namlea-Singapore-Distance-Based</v>
      </c>
      <c r="E528">
        <v>0</v>
      </c>
    </row>
    <row r="529" spans="1:5" x14ac:dyDescent="0.25">
      <c r="A529" t="s">
        <v>56</v>
      </c>
      <c r="B529" t="s">
        <v>84</v>
      </c>
      <c r="C529" t="s">
        <v>95</v>
      </c>
      <c r="D529" t="str">
        <f t="shared" si="8"/>
        <v>Palembang-Singapore-Distance-Based</v>
      </c>
      <c r="E529">
        <v>36</v>
      </c>
    </row>
    <row r="530" spans="1:5" x14ac:dyDescent="0.25">
      <c r="A530" t="s">
        <v>71</v>
      </c>
      <c r="B530" t="s">
        <v>84</v>
      </c>
      <c r="C530" t="s">
        <v>95</v>
      </c>
      <c r="D530" t="str">
        <f t="shared" si="8"/>
        <v>Pangkalansusu-Singapore-Distance-Based</v>
      </c>
      <c r="E530">
        <v>0</v>
      </c>
    </row>
    <row r="531" spans="1:5" x14ac:dyDescent="0.25">
      <c r="A531" t="s">
        <v>28</v>
      </c>
      <c r="B531" t="s">
        <v>84</v>
      </c>
      <c r="C531" t="s">
        <v>95</v>
      </c>
      <c r="D531" t="str">
        <f t="shared" si="8"/>
        <v>Panjang-Singapore-Distance-Based</v>
      </c>
      <c r="E531">
        <v>145</v>
      </c>
    </row>
    <row r="532" spans="1:5" x14ac:dyDescent="0.25">
      <c r="A532" t="s">
        <v>57</v>
      </c>
      <c r="B532" t="s">
        <v>84</v>
      </c>
      <c r="C532" t="s">
        <v>95</v>
      </c>
      <c r="D532" t="str">
        <f t="shared" si="8"/>
        <v>Parepare-Singapore-Distance-Based</v>
      </c>
      <c r="E532">
        <v>0</v>
      </c>
    </row>
    <row r="533" spans="1:5" x14ac:dyDescent="0.25">
      <c r="A533" t="s">
        <v>30</v>
      </c>
      <c r="B533" t="s">
        <v>84</v>
      </c>
      <c r="C533" t="s">
        <v>95</v>
      </c>
      <c r="D533" t="str">
        <f t="shared" si="8"/>
        <v>Pekalongan-Singapore-Distance-Based</v>
      </c>
      <c r="E533">
        <v>0</v>
      </c>
    </row>
    <row r="534" spans="1:5" x14ac:dyDescent="0.25">
      <c r="A534" t="s">
        <v>32</v>
      </c>
      <c r="B534" t="s">
        <v>84</v>
      </c>
      <c r="C534" t="s">
        <v>95</v>
      </c>
      <c r="D534" t="str">
        <f t="shared" si="8"/>
        <v>Pomalaa-Singapore-Distance-Based</v>
      </c>
      <c r="E534">
        <v>0</v>
      </c>
    </row>
    <row r="535" spans="1:5" x14ac:dyDescent="0.25">
      <c r="A535" t="s">
        <v>6</v>
      </c>
      <c r="B535" t="s">
        <v>84</v>
      </c>
      <c r="C535" t="s">
        <v>95</v>
      </c>
      <c r="D535" t="str">
        <f t="shared" si="8"/>
        <v>Pontianak-Singapore-Distance-Based</v>
      </c>
      <c r="E535">
        <v>0</v>
      </c>
    </row>
    <row r="536" spans="1:5" x14ac:dyDescent="0.25">
      <c r="A536" t="s">
        <v>7</v>
      </c>
      <c r="B536" t="s">
        <v>84</v>
      </c>
      <c r="C536" t="s">
        <v>95</v>
      </c>
      <c r="D536" t="str">
        <f t="shared" si="8"/>
        <v>Poso-Singapore-Distance-Based</v>
      </c>
      <c r="E536">
        <v>0</v>
      </c>
    </row>
    <row r="537" spans="1:5" x14ac:dyDescent="0.25">
      <c r="A537" t="s">
        <v>58</v>
      </c>
      <c r="B537" t="s">
        <v>84</v>
      </c>
      <c r="C537" t="s">
        <v>95</v>
      </c>
      <c r="D537" t="str">
        <f t="shared" si="8"/>
        <v>Probolinggo-Singapore-Distance-Based</v>
      </c>
      <c r="E537">
        <v>2</v>
      </c>
    </row>
    <row r="538" spans="1:5" x14ac:dyDescent="0.25">
      <c r="A538" t="s">
        <v>63</v>
      </c>
      <c r="B538" t="s">
        <v>84</v>
      </c>
      <c r="C538" t="s">
        <v>95</v>
      </c>
      <c r="D538" t="str">
        <f t="shared" si="8"/>
        <v>Pulau Baai-Singapore-Distance-Based</v>
      </c>
      <c r="E538">
        <v>16</v>
      </c>
    </row>
    <row r="539" spans="1:5" x14ac:dyDescent="0.25">
      <c r="A539" t="s">
        <v>65</v>
      </c>
      <c r="B539" t="s">
        <v>84</v>
      </c>
      <c r="C539" t="s">
        <v>95</v>
      </c>
      <c r="D539" t="str">
        <f t="shared" si="8"/>
        <v>Pulau Sambu-Singapore-Distance-Based</v>
      </c>
      <c r="E539">
        <v>23313</v>
      </c>
    </row>
    <row r="540" spans="1:5" x14ac:dyDescent="0.25">
      <c r="A540" t="s">
        <v>72</v>
      </c>
      <c r="B540" t="s">
        <v>84</v>
      </c>
      <c r="C540" t="s">
        <v>95</v>
      </c>
      <c r="D540" t="str">
        <f t="shared" si="8"/>
        <v>Raha Roadstead-Singapore-Distance-Based</v>
      </c>
      <c r="E540">
        <v>0</v>
      </c>
    </row>
    <row r="541" spans="1:5" x14ac:dyDescent="0.25">
      <c r="A541" t="s">
        <v>33</v>
      </c>
      <c r="B541" t="s">
        <v>84</v>
      </c>
      <c r="C541" t="s">
        <v>95</v>
      </c>
      <c r="D541" t="str">
        <f t="shared" si="8"/>
        <v>Samarinda-Singapore-Distance-Based</v>
      </c>
      <c r="E541">
        <v>0</v>
      </c>
    </row>
    <row r="542" spans="1:5" x14ac:dyDescent="0.25">
      <c r="A542" t="s">
        <v>34</v>
      </c>
      <c r="B542" t="s">
        <v>84</v>
      </c>
      <c r="C542" t="s">
        <v>95</v>
      </c>
      <c r="D542" t="str">
        <f t="shared" si="8"/>
        <v>Sampit-Singapore-Distance-Based</v>
      </c>
      <c r="E542">
        <v>0</v>
      </c>
    </row>
    <row r="543" spans="1:5" x14ac:dyDescent="0.25">
      <c r="A543" t="s">
        <v>35</v>
      </c>
      <c r="B543" t="s">
        <v>84</v>
      </c>
      <c r="C543" t="s">
        <v>95</v>
      </c>
      <c r="D543" t="str">
        <f t="shared" si="8"/>
        <v>Saumlaki-Singapore-Distance-Based</v>
      </c>
      <c r="E543">
        <v>0</v>
      </c>
    </row>
    <row r="544" spans="1:5" x14ac:dyDescent="0.25">
      <c r="A544" t="s">
        <v>59</v>
      </c>
      <c r="B544" t="s">
        <v>84</v>
      </c>
      <c r="C544" t="s">
        <v>95</v>
      </c>
      <c r="D544" t="str">
        <f t="shared" si="8"/>
        <v>Sekupang-Singapore-Distance-Based</v>
      </c>
      <c r="E544">
        <v>18787</v>
      </c>
    </row>
    <row r="545" spans="1:5" x14ac:dyDescent="0.25">
      <c r="A545" t="s">
        <v>36</v>
      </c>
      <c r="B545" t="s">
        <v>84</v>
      </c>
      <c r="C545" t="s">
        <v>95</v>
      </c>
      <c r="D545" t="str">
        <f t="shared" si="8"/>
        <v>Serui-Singapore-Distance-Based</v>
      </c>
      <c r="E545">
        <v>0</v>
      </c>
    </row>
    <row r="546" spans="1:5" x14ac:dyDescent="0.25">
      <c r="A546" t="s">
        <v>37</v>
      </c>
      <c r="B546" t="s">
        <v>84</v>
      </c>
      <c r="C546" t="s">
        <v>95</v>
      </c>
      <c r="D546" t="str">
        <f t="shared" si="8"/>
        <v>Sibolga-Singapore-Distance-Based</v>
      </c>
      <c r="E546">
        <v>0</v>
      </c>
    </row>
    <row r="547" spans="1:5" x14ac:dyDescent="0.25">
      <c r="A547" t="s">
        <v>60</v>
      </c>
      <c r="B547" t="s">
        <v>84</v>
      </c>
      <c r="C547" t="s">
        <v>95</v>
      </c>
      <c r="D547" t="str">
        <f t="shared" si="8"/>
        <v>Sungaipakning-Singapore-Distance-Based</v>
      </c>
      <c r="E547">
        <v>109</v>
      </c>
    </row>
    <row r="548" spans="1:5" x14ac:dyDescent="0.25">
      <c r="A548" t="s">
        <v>38</v>
      </c>
      <c r="B548" t="s">
        <v>84</v>
      </c>
      <c r="C548" t="s">
        <v>95</v>
      </c>
      <c r="D548" t="str">
        <f t="shared" si="8"/>
        <v>Tahuna-Singapore-Distance-Based</v>
      </c>
      <c r="E548">
        <v>0</v>
      </c>
    </row>
    <row r="549" spans="1:5" x14ac:dyDescent="0.25">
      <c r="A549" t="s">
        <v>39</v>
      </c>
      <c r="B549" t="s">
        <v>84</v>
      </c>
      <c r="C549" t="s">
        <v>95</v>
      </c>
      <c r="D549" t="str">
        <f t="shared" si="8"/>
        <v>Tanjung Balai Karimun-Singapore-Distance-Based</v>
      </c>
      <c r="E549">
        <v>126</v>
      </c>
    </row>
    <row r="550" spans="1:5" x14ac:dyDescent="0.25">
      <c r="A550" t="s">
        <v>67</v>
      </c>
      <c r="B550" t="s">
        <v>84</v>
      </c>
      <c r="C550" t="s">
        <v>95</v>
      </c>
      <c r="D550" t="str">
        <f t="shared" si="8"/>
        <v>Tanjung Benete-Singapore-Distance-Based</v>
      </c>
      <c r="E550">
        <v>1</v>
      </c>
    </row>
    <row r="551" spans="1:5" x14ac:dyDescent="0.25">
      <c r="A551" t="s">
        <v>75</v>
      </c>
      <c r="B551" t="s">
        <v>84</v>
      </c>
      <c r="C551" t="s">
        <v>95</v>
      </c>
      <c r="D551" t="str">
        <f t="shared" si="8"/>
        <v>Tanjung Santan-Singapore-Distance-Based</v>
      </c>
      <c r="E551">
        <v>0</v>
      </c>
    </row>
    <row r="552" spans="1:5" x14ac:dyDescent="0.25">
      <c r="A552" t="s">
        <v>73</v>
      </c>
      <c r="B552" t="s">
        <v>84</v>
      </c>
      <c r="C552" t="s">
        <v>95</v>
      </c>
      <c r="D552" t="str">
        <f t="shared" si="8"/>
        <v>Tanjungpandan-Singapore-Distance-Based</v>
      </c>
      <c r="E552">
        <v>0</v>
      </c>
    </row>
    <row r="553" spans="1:5" x14ac:dyDescent="0.25">
      <c r="A553" t="s">
        <v>74</v>
      </c>
      <c r="B553" t="s">
        <v>84</v>
      </c>
      <c r="C553" t="s">
        <v>95</v>
      </c>
      <c r="D553" t="str">
        <f t="shared" si="8"/>
        <v>Tanjungredeb-Singapore-Distance-Based</v>
      </c>
      <c r="E553">
        <v>0</v>
      </c>
    </row>
    <row r="554" spans="1:5" x14ac:dyDescent="0.25">
      <c r="A554" t="s">
        <v>41</v>
      </c>
      <c r="B554" t="s">
        <v>84</v>
      </c>
      <c r="C554" t="s">
        <v>95</v>
      </c>
      <c r="D554" t="str">
        <f t="shared" si="8"/>
        <v>Tegal-Singapore-Distance-Based</v>
      </c>
      <c r="E554">
        <v>0</v>
      </c>
    </row>
    <row r="555" spans="1:5" x14ac:dyDescent="0.25">
      <c r="A555" t="s">
        <v>2</v>
      </c>
      <c r="B555" t="s">
        <v>84</v>
      </c>
      <c r="C555" t="s">
        <v>95</v>
      </c>
      <c r="D555" t="str">
        <f t="shared" si="8"/>
        <v>Teluk Bayur-Singapore-Distance-Based</v>
      </c>
      <c r="E555">
        <v>51</v>
      </c>
    </row>
    <row r="556" spans="1:5" x14ac:dyDescent="0.25">
      <c r="A556" t="s">
        <v>61</v>
      </c>
      <c r="B556" t="s">
        <v>84</v>
      </c>
      <c r="C556" t="s">
        <v>95</v>
      </c>
      <c r="D556" t="str">
        <f t="shared" si="8"/>
        <v>Ternate-Singapore-Distance-Based</v>
      </c>
      <c r="E556">
        <v>0</v>
      </c>
    </row>
    <row r="557" spans="1:5" x14ac:dyDescent="0.25">
      <c r="A557" t="s">
        <v>66</v>
      </c>
      <c r="B557" t="s">
        <v>84</v>
      </c>
      <c r="C557" t="s">
        <v>95</v>
      </c>
      <c r="D557" t="str">
        <f t="shared" si="8"/>
        <v>Tg. Sorong-Singapore-Distance-Based</v>
      </c>
      <c r="E557">
        <v>1</v>
      </c>
    </row>
    <row r="558" spans="1:5" x14ac:dyDescent="0.25">
      <c r="A558" t="s">
        <v>43</v>
      </c>
      <c r="B558" t="s">
        <v>84</v>
      </c>
      <c r="C558" t="s">
        <v>95</v>
      </c>
      <c r="D558" t="str">
        <f t="shared" si="8"/>
        <v>Wahai-Singapore-Distance-Based</v>
      </c>
      <c r="E558">
        <v>0</v>
      </c>
    </row>
    <row r="559" spans="1:5" x14ac:dyDescent="0.25">
      <c r="A559" t="s">
        <v>44</v>
      </c>
      <c r="B559" t="s">
        <v>84</v>
      </c>
      <c r="C559" t="s">
        <v>95</v>
      </c>
      <c r="D559" t="str">
        <f t="shared" si="8"/>
        <v>Waingapu-Singapore-Distance-Based</v>
      </c>
      <c r="E559">
        <v>0</v>
      </c>
    </row>
    <row r="560" spans="1:5" x14ac:dyDescent="0.25">
      <c r="A560" t="s">
        <v>45</v>
      </c>
      <c r="B560" t="s">
        <v>85</v>
      </c>
      <c r="C560" t="s">
        <v>95</v>
      </c>
      <c r="D560" t="str">
        <f t="shared" si="8"/>
        <v>Ambon-Vietnam-Distance-Based</v>
      </c>
      <c r="E560">
        <v>0</v>
      </c>
    </row>
    <row r="561" spans="1:5" x14ac:dyDescent="0.25">
      <c r="A561" t="s">
        <v>46</v>
      </c>
      <c r="B561" t="s">
        <v>85</v>
      </c>
      <c r="C561" t="s">
        <v>95</v>
      </c>
      <c r="D561" t="str">
        <f t="shared" si="8"/>
        <v>Balikpapan-Vietnam-Distance-Based</v>
      </c>
      <c r="E561">
        <v>7</v>
      </c>
    </row>
    <row r="562" spans="1:5" x14ac:dyDescent="0.25">
      <c r="A562" t="s">
        <v>8</v>
      </c>
      <c r="B562" t="s">
        <v>85</v>
      </c>
      <c r="C562" t="s">
        <v>95</v>
      </c>
      <c r="D562" t="str">
        <f t="shared" si="8"/>
        <v>Banjarmasin-Vietnam-Distance-Based</v>
      </c>
      <c r="E562">
        <v>2</v>
      </c>
    </row>
    <row r="563" spans="1:5" x14ac:dyDescent="0.25">
      <c r="A563" t="s">
        <v>4</v>
      </c>
      <c r="B563" t="s">
        <v>85</v>
      </c>
      <c r="C563" t="s">
        <v>95</v>
      </c>
      <c r="D563" t="str">
        <f t="shared" si="8"/>
        <v>Banten-Vietnam-Distance-Based</v>
      </c>
      <c r="E563">
        <v>29</v>
      </c>
    </row>
    <row r="564" spans="1:5" x14ac:dyDescent="0.25">
      <c r="A564" t="s">
        <v>47</v>
      </c>
      <c r="B564" t="s">
        <v>85</v>
      </c>
      <c r="C564" t="s">
        <v>95</v>
      </c>
      <c r="D564" t="str">
        <f t="shared" si="8"/>
        <v>Baubau-Vietnam-Distance-Based</v>
      </c>
      <c r="E564">
        <v>0</v>
      </c>
    </row>
    <row r="565" spans="1:5" x14ac:dyDescent="0.25">
      <c r="A565" t="s">
        <v>9</v>
      </c>
      <c r="B565" t="s">
        <v>85</v>
      </c>
      <c r="C565" t="s">
        <v>95</v>
      </c>
      <c r="D565" t="str">
        <f t="shared" si="8"/>
        <v>Belawan-Vietnam-Distance-Based</v>
      </c>
      <c r="E565">
        <v>12</v>
      </c>
    </row>
    <row r="566" spans="1:5" x14ac:dyDescent="0.25">
      <c r="A566" t="s">
        <v>10</v>
      </c>
      <c r="B566" t="s">
        <v>85</v>
      </c>
      <c r="C566" t="s">
        <v>95</v>
      </c>
      <c r="D566" t="str">
        <f t="shared" si="8"/>
        <v>Bengkalis-Vietnam-Distance-Based</v>
      </c>
      <c r="E566">
        <v>4</v>
      </c>
    </row>
    <row r="567" spans="1:5" x14ac:dyDescent="0.25">
      <c r="A567" t="s">
        <v>5</v>
      </c>
      <c r="B567" t="s">
        <v>85</v>
      </c>
      <c r="C567" t="s">
        <v>95</v>
      </c>
      <c r="D567" t="str">
        <f t="shared" si="8"/>
        <v>Benoa-Vietnam-Distance-Based</v>
      </c>
      <c r="E567">
        <v>0</v>
      </c>
    </row>
    <row r="568" spans="1:5" x14ac:dyDescent="0.25">
      <c r="A568" t="s">
        <v>11</v>
      </c>
      <c r="B568" t="s">
        <v>85</v>
      </c>
      <c r="C568" t="s">
        <v>95</v>
      </c>
      <c r="D568" t="str">
        <f t="shared" si="8"/>
        <v>Bitung-Vietnam-Distance-Based</v>
      </c>
      <c r="E568">
        <v>19</v>
      </c>
    </row>
    <row r="569" spans="1:5" x14ac:dyDescent="0.25">
      <c r="A569" t="s">
        <v>70</v>
      </c>
      <c r="B569" t="s">
        <v>85</v>
      </c>
      <c r="C569" t="s">
        <v>95</v>
      </c>
      <c r="D569" t="str">
        <f t="shared" si="8"/>
        <v>Bontang Lng Terminal-Vietnam-Distance-Based</v>
      </c>
      <c r="E569">
        <v>0</v>
      </c>
    </row>
    <row r="570" spans="1:5" x14ac:dyDescent="0.25">
      <c r="A570" t="s">
        <v>12</v>
      </c>
      <c r="B570" t="s">
        <v>85</v>
      </c>
      <c r="C570" t="s">
        <v>95</v>
      </c>
      <c r="D570" t="str">
        <f t="shared" si="8"/>
        <v>Bula-Vietnam-Distance-Based</v>
      </c>
      <c r="E570">
        <v>0</v>
      </c>
    </row>
    <row r="571" spans="1:5" x14ac:dyDescent="0.25">
      <c r="A571" t="s">
        <v>13</v>
      </c>
      <c r="B571" t="s">
        <v>85</v>
      </c>
      <c r="C571" t="s">
        <v>95</v>
      </c>
      <c r="D571" t="str">
        <f t="shared" si="8"/>
        <v>Celukan Bawang-Vietnam-Distance-Based</v>
      </c>
      <c r="E571">
        <v>0</v>
      </c>
    </row>
    <row r="572" spans="1:5" x14ac:dyDescent="0.25">
      <c r="A572" t="s">
        <v>3</v>
      </c>
      <c r="B572" t="s">
        <v>85</v>
      </c>
      <c r="C572" t="s">
        <v>95</v>
      </c>
      <c r="D572" t="str">
        <f t="shared" si="8"/>
        <v>Cirebon-Vietnam-Distance-Based</v>
      </c>
      <c r="E572">
        <v>0</v>
      </c>
    </row>
    <row r="573" spans="1:5" x14ac:dyDescent="0.25">
      <c r="A573" t="s">
        <v>14</v>
      </c>
      <c r="B573" t="s">
        <v>85</v>
      </c>
      <c r="C573" t="s">
        <v>95</v>
      </c>
      <c r="D573" t="str">
        <f t="shared" si="8"/>
        <v>Donggala-Vietnam-Distance-Based</v>
      </c>
      <c r="E573">
        <v>0</v>
      </c>
    </row>
    <row r="574" spans="1:5" x14ac:dyDescent="0.25">
      <c r="A574" t="s">
        <v>15</v>
      </c>
      <c r="B574" t="s">
        <v>85</v>
      </c>
      <c r="C574" t="s">
        <v>95</v>
      </c>
      <c r="D574" t="str">
        <f t="shared" si="8"/>
        <v>Dumai-Vietnam-Distance-Based</v>
      </c>
      <c r="E574">
        <v>165</v>
      </c>
    </row>
    <row r="575" spans="1:5" x14ac:dyDescent="0.25">
      <c r="A575" t="s">
        <v>50</v>
      </c>
      <c r="B575" t="s">
        <v>85</v>
      </c>
      <c r="C575" t="s">
        <v>95</v>
      </c>
      <c r="D575" t="str">
        <f t="shared" si="8"/>
        <v>Ende-Vietnam-Distance-Based</v>
      </c>
      <c r="E575">
        <v>0</v>
      </c>
    </row>
    <row r="576" spans="1:5" x14ac:dyDescent="0.25">
      <c r="A576" t="s">
        <v>51</v>
      </c>
      <c r="B576" t="s">
        <v>85</v>
      </c>
      <c r="C576" t="s">
        <v>95</v>
      </c>
      <c r="D576" t="str">
        <f t="shared" si="8"/>
        <v>Fakfak-Vietnam-Distance-Based</v>
      </c>
      <c r="E576">
        <v>0</v>
      </c>
    </row>
    <row r="577" spans="1:5" x14ac:dyDescent="0.25">
      <c r="A577" t="s">
        <v>16</v>
      </c>
      <c r="B577" t="s">
        <v>85</v>
      </c>
      <c r="C577" t="s">
        <v>95</v>
      </c>
      <c r="D577" t="str">
        <f t="shared" si="8"/>
        <v>Gorontalo-Vietnam-Distance-Based</v>
      </c>
      <c r="E577">
        <v>0</v>
      </c>
    </row>
    <row r="578" spans="1:5" x14ac:dyDescent="0.25">
      <c r="A578" t="s">
        <v>17</v>
      </c>
      <c r="B578" t="s">
        <v>85</v>
      </c>
      <c r="C578" t="s">
        <v>95</v>
      </c>
      <c r="D578" t="str">
        <f t="shared" si="8"/>
        <v>Gresik-Vietnam-Distance-Based</v>
      </c>
      <c r="E578">
        <v>200</v>
      </c>
    </row>
    <row r="579" spans="1:5" x14ac:dyDescent="0.25">
      <c r="A579" t="s">
        <v>18</v>
      </c>
      <c r="B579" t="s">
        <v>85</v>
      </c>
      <c r="C579" t="s">
        <v>95</v>
      </c>
      <c r="D579" t="str">
        <f t="shared" ref="D579:D642" si="9">_xlfn.CONCAT(TRIM(A579),"-",TRIM(B579),"-",TRIM(C579))</f>
        <v>Jayapura-Vietnam-Distance-Based</v>
      </c>
      <c r="E579">
        <v>0</v>
      </c>
    </row>
    <row r="580" spans="1:5" x14ac:dyDescent="0.25">
      <c r="A580" t="s">
        <v>19</v>
      </c>
      <c r="B580" t="s">
        <v>85</v>
      </c>
      <c r="C580" t="s">
        <v>95</v>
      </c>
      <c r="D580" t="str">
        <f t="shared" si="9"/>
        <v>Kendari-Vietnam-Distance-Based</v>
      </c>
      <c r="E580">
        <v>0</v>
      </c>
    </row>
    <row r="581" spans="1:5" x14ac:dyDescent="0.25">
      <c r="A581" t="s">
        <v>20</v>
      </c>
      <c r="B581" t="s">
        <v>85</v>
      </c>
      <c r="C581" t="s">
        <v>95</v>
      </c>
      <c r="D581" t="str">
        <f t="shared" si="9"/>
        <v>Kolonodale-Vietnam-Distance-Based</v>
      </c>
      <c r="E581">
        <v>0</v>
      </c>
    </row>
    <row r="582" spans="1:5" x14ac:dyDescent="0.25">
      <c r="A582" t="s">
        <v>21</v>
      </c>
      <c r="B582" t="s">
        <v>85</v>
      </c>
      <c r="C582" t="s">
        <v>95</v>
      </c>
      <c r="D582" t="str">
        <f t="shared" si="9"/>
        <v>Kuala Tanjung-Vietnam-Distance-Based</v>
      </c>
      <c r="E582">
        <v>4</v>
      </c>
    </row>
    <row r="583" spans="1:5" x14ac:dyDescent="0.25">
      <c r="A583" t="s">
        <v>22</v>
      </c>
      <c r="B583" t="s">
        <v>85</v>
      </c>
      <c r="C583" t="s">
        <v>95</v>
      </c>
      <c r="D583" t="str">
        <f t="shared" si="9"/>
        <v>Kumai-Vietnam-Distance-Based</v>
      </c>
      <c r="E583">
        <v>1</v>
      </c>
    </row>
    <row r="584" spans="1:5" x14ac:dyDescent="0.25">
      <c r="A584" t="s">
        <v>52</v>
      </c>
      <c r="B584" t="s">
        <v>85</v>
      </c>
      <c r="C584" t="s">
        <v>95</v>
      </c>
      <c r="D584" t="str">
        <f t="shared" si="9"/>
        <v>Labuha-Vietnam-Distance-Based</v>
      </c>
      <c r="E584">
        <v>0</v>
      </c>
    </row>
    <row r="585" spans="1:5" x14ac:dyDescent="0.25">
      <c r="A585" t="s">
        <v>23</v>
      </c>
      <c r="B585" t="s">
        <v>85</v>
      </c>
      <c r="C585" t="s">
        <v>95</v>
      </c>
      <c r="D585" t="str">
        <f t="shared" si="9"/>
        <v>Larantuka-Vietnam-Distance-Based</v>
      </c>
      <c r="E585">
        <v>0</v>
      </c>
    </row>
    <row r="586" spans="1:5" x14ac:dyDescent="0.25">
      <c r="A586" t="s">
        <v>54</v>
      </c>
      <c r="B586" t="s">
        <v>85</v>
      </c>
      <c r="C586" t="s">
        <v>95</v>
      </c>
      <c r="D586" t="str">
        <f t="shared" si="9"/>
        <v>Lhokseumawe-Vietnam-Distance-Based</v>
      </c>
      <c r="E586">
        <v>0</v>
      </c>
    </row>
    <row r="587" spans="1:5" x14ac:dyDescent="0.25">
      <c r="A587" t="s">
        <v>24</v>
      </c>
      <c r="B587" t="s">
        <v>85</v>
      </c>
      <c r="C587" t="s">
        <v>95</v>
      </c>
      <c r="D587" t="str">
        <f t="shared" si="9"/>
        <v>Luwuk-Vietnam-Distance-Based</v>
      </c>
      <c r="E587">
        <v>0</v>
      </c>
    </row>
    <row r="588" spans="1:5" x14ac:dyDescent="0.25">
      <c r="A588" t="s">
        <v>25</v>
      </c>
      <c r="B588" t="s">
        <v>85</v>
      </c>
      <c r="C588" t="s">
        <v>95</v>
      </c>
      <c r="D588" t="str">
        <f t="shared" si="9"/>
        <v>Manado-Vietnam-Distance-Based</v>
      </c>
      <c r="E588">
        <v>0</v>
      </c>
    </row>
    <row r="589" spans="1:5" x14ac:dyDescent="0.25">
      <c r="A589" t="s">
        <v>55</v>
      </c>
      <c r="B589" t="s">
        <v>85</v>
      </c>
      <c r="C589" t="s">
        <v>95</v>
      </c>
      <c r="D589" t="str">
        <f t="shared" si="9"/>
        <v>Maumere-Vietnam-Distance-Based</v>
      </c>
      <c r="E589">
        <v>0</v>
      </c>
    </row>
    <row r="590" spans="1:5" x14ac:dyDescent="0.25">
      <c r="A590" t="s">
        <v>26</v>
      </c>
      <c r="B590" t="s">
        <v>85</v>
      </c>
      <c r="C590" t="s">
        <v>95</v>
      </c>
      <c r="D590" t="str">
        <f t="shared" si="9"/>
        <v>Namlea-Vietnam-Distance-Based</v>
      </c>
      <c r="E590">
        <v>0</v>
      </c>
    </row>
    <row r="591" spans="1:5" x14ac:dyDescent="0.25">
      <c r="A591" t="s">
        <v>56</v>
      </c>
      <c r="B591" t="s">
        <v>85</v>
      </c>
      <c r="C591" t="s">
        <v>95</v>
      </c>
      <c r="D591" t="str">
        <f t="shared" si="9"/>
        <v>Palembang-Vietnam-Distance-Based</v>
      </c>
      <c r="E591">
        <v>42</v>
      </c>
    </row>
    <row r="592" spans="1:5" x14ac:dyDescent="0.25">
      <c r="A592" t="s">
        <v>71</v>
      </c>
      <c r="B592" t="s">
        <v>85</v>
      </c>
      <c r="C592" t="s">
        <v>95</v>
      </c>
      <c r="D592" t="str">
        <f t="shared" si="9"/>
        <v>Pangkalansusu-Vietnam-Distance-Based</v>
      </c>
      <c r="E592">
        <v>0</v>
      </c>
    </row>
    <row r="593" spans="1:5" x14ac:dyDescent="0.25">
      <c r="A593" t="s">
        <v>28</v>
      </c>
      <c r="B593" t="s">
        <v>85</v>
      </c>
      <c r="C593" t="s">
        <v>95</v>
      </c>
      <c r="D593" t="str">
        <f t="shared" si="9"/>
        <v>Panjang-Vietnam-Distance-Based</v>
      </c>
      <c r="E593">
        <v>17</v>
      </c>
    </row>
    <row r="594" spans="1:5" x14ac:dyDescent="0.25">
      <c r="A594" t="s">
        <v>57</v>
      </c>
      <c r="B594" t="s">
        <v>85</v>
      </c>
      <c r="C594" t="s">
        <v>95</v>
      </c>
      <c r="D594" t="str">
        <f t="shared" si="9"/>
        <v>Parepare-Vietnam-Distance-Based</v>
      </c>
      <c r="E594">
        <v>0</v>
      </c>
    </row>
    <row r="595" spans="1:5" x14ac:dyDescent="0.25">
      <c r="A595" t="s">
        <v>30</v>
      </c>
      <c r="B595" t="s">
        <v>85</v>
      </c>
      <c r="C595" t="s">
        <v>95</v>
      </c>
      <c r="D595" t="str">
        <f t="shared" si="9"/>
        <v>Pekalongan-Vietnam-Distance-Based</v>
      </c>
      <c r="E595">
        <v>0</v>
      </c>
    </row>
    <row r="596" spans="1:5" x14ac:dyDescent="0.25">
      <c r="A596" t="s">
        <v>32</v>
      </c>
      <c r="B596" t="s">
        <v>85</v>
      </c>
      <c r="C596" t="s">
        <v>95</v>
      </c>
      <c r="D596" t="str">
        <f t="shared" si="9"/>
        <v>Pomalaa-Vietnam-Distance-Based</v>
      </c>
      <c r="E596">
        <v>3</v>
      </c>
    </row>
    <row r="597" spans="1:5" x14ac:dyDescent="0.25">
      <c r="A597" t="s">
        <v>6</v>
      </c>
      <c r="B597" t="s">
        <v>85</v>
      </c>
      <c r="C597" t="s">
        <v>95</v>
      </c>
      <c r="D597" t="str">
        <f t="shared" si="9"/>
        <v>Pontianak-Vietnam-Distance-Based</v>
      </c>
      <c r="E597">
        <v>44</v>
      </c>
    </row>
    <row r="598" spans="1:5" x14ac:dyDescent="0.25">
      <c r="A598" t="s">
        <v>7</v>
      </c>
      <c r="B598" t="s">
        <v>85</v>
      </c>
      <c r="C598" t="s">
        <v>95</v>
      </c>
      <c r="D598" t="str">
        <f t="shared" si="9"/>
        <v>Poso-Vietnam-Distance-Based</v>
      </c>
      <c r="E598">
        <v>0</v>
      </c>
    </row>
    <row r="599" spans="1:5" x14ac:dyDescent="0.25">
      <c r="A599" t="s">
        <v>58</v>
      </c>
      <c r="B599" t="s">
        <v>85</v>
      </c>
      <c r="C599" t="s">
        <v>95</v>
      </c>
      <c r="D599" t="str">
        <f t="shared" si="9"/>
        <v>Probolinggo-Vietnam-Distance-Based</v>
      </c>
      <c r="E599">
        <v>2</v>
      </c>
    </row>
    <row r="600" spans="1:5" x14ac:dyDescent="0.25">
      <c r="A600" t="s">
        <v>63</v>
      </c>
      <c r="B600" t="s">
        <v>85</v>
      </c>
      <c r="C600" t="s">
        <v>95</v>
      </c>
      <c r="D600" t="str">
        <f t="shared" si="9"/>
        <v>Pulau Baai-Vietnam-Distance-Based</v>
      </c>
      <c r="E600">
        <v>29</v>
      </c>
    </row>
    <row r="601" spans="1:5" x14ac:dyDescent="0.25">
      <c r="A601" t="s">
        <v>65</v>
      </c>
      <c r="B601" t="s">
        <v>85</v>
      </c>
      <c r="C601" t="s">
        <v>95</v>
      </c>
      <c r="D601" t="str">
        <f t="shared" si="9"/>
        <v>Pulau Sambu-Vietnam-Distance-Based</v>
      </c>
      <c r="E601">
        <v>690</v>
      </c>
    </row>
    <row r="602" spans="1:5" x14ac:dyDescent="0.25">
      <c r="A602" t="s">
        <v>72</v>
      </c>
      <c r="B602" t="s">
        <v>85</v>
      </c>
      <c r="C602" t="s">
        <v>95</v>
      </c>
      <c r="D602" t="str">
        <f t="shared" si="9"/>
        <v>Raha Roadstead-Vietnam-Distance-Based</v>
      </c>
      <c r="E602">
        <v>0</v>
      </c>
    </row>
    <row r="603" spans="1:5" x14ac:dyDescent="0.25">
      <c r="A603" t="s">
        <v>33</v>
      </c>
      <c r="B603" t="s">
        <v>85</v>
      </c>
      <c r="C603" t="s">
        <v>95</v>
      </c>
      <c r="D603" t="str">
        <f t="shared" si="9"/>
        <v>Samarinda-Vietnam-Distance-Based</v>
      </c>
      <c r="E603">
        <v>0</v>
      </c>
    </row>
    <row r="604" spans="1:5" x14ac:dyDescent="0.25">
      <c r="A604" t="s">
        <v>34</v>
      </c>
      <c r="B604" t="s">
        <v>85</v>
      </c>
      <c r="C604" t="s">
        <v>95</v>
      </c>
      <c r="D604" t="str">
        <f t="shared" si="9"/>
        <v>Sampit-Vietnam-Distance-Based</v>
      </c>
      <c r="E604">
        <v>0</v>
      </c>
    </row>
    <row r="605" spans="1:5" x14ac:dyDescent="0.25">
      <c r="A605" t="s">
        <v>35</v>
      </c>
      <c r="B605" t="s">
        <v>85</v>
      </c>
      <c r="C605" t="s">
        <v>95</v>
      </c>
      <c r="D605" t="str">
        <f t="shared" si="9"/>
        <v>Saumlaki-Vietnam-Distance-Based</v>
      </c>
      <c r="E605">
        <v>0</v>
      </c>
    </row>
    <row r="606" spans="1:5" x14ac:dyDescent="0.25">
      <c r="A606" t="s">
        <v>59</v>
      </c>
      <c r="B606" t="s">
        <v>85</v>
      </c>
      <c r="C606" t="s">
        <v>95</v>
      </c>
      <c r="D606" t="str">
        <f t="shared" si="9"/>
        <v>Sekupang-Vietnam-Distance-Based</v>
      </c>
      <c r="E606">
        <v>23</v>
      </c>
    </row>
    <row r="607" spans="1:5" x14ac:dyDescent="0.25">
      <c r="A607" t="s">
        <v>36</v>
      </c>
      <c r="B607" t="s">
        <v>85</v>
      </c>
      <c r="C607" t="s">
        <v>95</v>
      </c>
      <c r="D607" t="str">
        <f t="shared" si="9"/>
        <v>Serui-Vietnam-Distance-Based</v>
      </c>
      <c r="E607">
        <v>4</v>
      </c>
    </row>
    <row r="608" spans="1:5" x14ac:dyDescent="0.25">
      <c r="A608" t="s">
        <v>37</v>
      </c>
      <c r="B608" t="s">
        <v>85</v>
      </c>
      <c r="C608" t="s">
        <v>95</v>
      </c>
      <c r="D608" t="str">
        <f t="shared" si="9"/>
        <v>Sibolga-Vietnam-Distance-Based</v>
      </c>
      <c r="E608">
        <v>0</v>
      </c>
    </row>
    <row r="609" spans="1:5" x14ac:dyDescent="0.25">
      <c r="A609" t="s">
        <v>60</v>
      </c>
      <c r="B609" t="s">
        <v>85</v>
      </c>
      <c r="C609" t="s">
        <v>95</v>
      </c>
      <c r="D609" t="str">
        <f t="shared" si="9"/>
        <v>Sungaipakning-Vietnam-Distance-Based</v>
      </c>
      <c r="E609">
        <v>6</v>
      </c>
    </row>
    <row r="610" spans="1:5" x14ac:dyDescent="0.25">
      <c r="A610" t="s">
        <v>38</v>
      </c>
      <c r="B610" t="s">
        <v>85</v>
      </c>
      <c r="C610" t="s">
        <v>95</v>
      </c>
      <c r="D610" t="str">
        <f t="shared" si="9"/>
        <v>Tahuna-Vietnam-Distance-Based</v>
      </c>
      <c r="E610">
        <v>0</v>
      </c>
    </row>
    <row r="611" spans="1:5" x14ac:dyDescent="0.25">
      <c r="A611" t="s">
        <v>39</v>
      </c>
      <c r="B611" t="s">
        <v>85</v>
      </c>
      <c r="C611" t="s">
        <v>95</v>
      </c>
      <c r="D611" t="str">
        <f t="shared" si="9"/>
        <v>Tanjung Balai Karimun-Vietnam-Distance-Based</v>
      </c>
      <c r="E611">
        <v>0</v>
      </c>
    </row>
    <row r="612" spans="1:5" x14ac:dyDescent="0.25">
      <c r="A612" t="s">
        <v>67</v>
      </c>
      <c r="B612" t="s">
        <v>85</v>
      </c>
      <c r="C612" t="s">
        <v>95</v>
      </c>
      <c r="D612" t="str">
        <f t="shared" si="9"/>
        <v>Tanjung Benete-Vietnam-Distance-Based</v>
      </c>
      <c r="E612">
        <v>0</v>
      </c>
    </row>
    <row r="613" spans="1:5" x14ac:dyDescent="0.25">
      <c r="A613" t="s">
        <v>75</v>
      </c>
      <c r="B613" t="s">
        <v>85</v>
      </c>
      <c r="C613" t="s">
        <v>95</v>
      </c>
      <c r="D613" t="str">
        <f t="shared" si="9"/>
        <v>Tanjung Santan-Vietnam-Distance-Based</v>
      </c>
      <c r="E613">
        <v>0</v>
      </c>
    </row>
    <row r="614" spans="1:5" x14ac:dyDescent="0.25">
      <c r="A614" t="s">
        <v>73</v>
      </c>
      <c r="B614" t="s">
        <v>85</v>
      </c>
      <c r="C614" t="s">
        <v>95</v>
      </c>
      <c r="D614" t="str">
        <f t="shared" si="9"/>
        <v>Tanjungpandan-Vietnam-Distance-Based</v>
      </c>
      <c r="E614">
        <v>0</v>
      </c>
    </row>
    <row r="615" spans="1:5" x14ac:dyDescent="0.25">
      <c r="A615" t="s">
        <v>74</v>
      </c>
      <c r="B615" t="s">
        <v>85</v>
      </c>
      <c r="C615" t="s">
        <v>95</v>
      </c>
      <c r="D615" t="str">
        <f t="shared" si="9"/>
        <v>Tanjungredeb-Vietnam-Distance-Based</v>
      </c>
      <c r="E615">
        <v>0</v>
      </c>
    </row>
    <row r="616" spans="1:5" x14ac:dyDescent="0.25">
      <c r="A616" t="s">
        <v>41</v>
      </c>
      <c r="B616" t="s">
        <v>85</v>
      </c>
      <c r="C616" t="s">
        <v>95</v>
      </c>
      <c r="D616" t="str">
        <f t="shared" si="9"/>
        <v>Tegal-Vietnam-Distance-Based</v>
      </c>
      <c r="E616">
        <v>0</v>
      </c>
    </row>
    <row r="617" spans="1:5" x14ac:dyDescent="0.25">
      <c r="A617" t="s">
        <v>2</v>
      </c>
      <c r="B617" t="s">
        <v>85</v>
      </c>
      <c r="C617" t="s">
        <v>95</v>
      </c>
      <c r="D617" t="str">
        <f t="shared" si="9"/>
        <v>Teluk Bayur-Vietnam-Distance-Based</v>
      </c>
      <c r="E617">
        <v>28</v>
      </c>
    </row>
    <row r="618" spans="1:5" x14ac:dyDescent="0.25">
      <c r="A618" t="s">
        <v>61</v>
      </c>
      <c r="B618" t="s">
        <v>85</v>
      </c>
      <c r="C618" t="s">
        <v>95</v>
      </c>
      <c r="D618" t="str">
        <f t="shared" si="9"/>
        <v>Ternate-Vietnam-Distance-Based</v>
      </c>
      <c r="E618">
        <v>0</v>
      </c>
    </row>
    <row r="619" spans="1:5" x14ac:dyDescent="0.25">
      <c r="A619" t="s">
        <v>66</v>
      </c>
      <c r="B619" t="s">
        <v>85</v>
      </c>
      <c r="C619" t="s">
        <v>95</v>
      </c>
      <c r="D619" t="str">
        <f t="shared" si="9"/>
        <v>Tg. Sorong-Vietnam-Distance-Based</v>
      </c>
      <c r="E619">
        <v>0</v>
      </c>
    </row>
    <row r="620" spans="1:5" x14ac:dyDescent="0.25">
      <c r="A620" t="s">
        <v>43</v>
      </c>
      <c r="B620" t="s">
        <v>85</v>
      </c>
      <c r="C620" t="s">
        <v>95</v>
      </c>
      <c r="D620" t="str">
        <f t="shared" si="9"/>
        <v>Wahai-Vietnam-Distance-Based</v>
      </c>
      <c r="E620">
        <v>0</v>
      </c>
    </row>
    <row r="621" spans="1:5" x14ac:dyDescent="0.25">
      <c r="A621" t="s">
        <v>44</v>
      </c>
      <c r="B621" t="s">
        <v>85</v>
      </c>
      <c r="C621" t="s">
        <v>95</v>
      </c>
      <c r="D621" t="str">
        <f t="shared" si="9"/>
        <v>Waingapu-Vietnam-Distance-Based</v>
      </c>
      <c r="E621">
        <v>0</v>
      </c>
    </row>
    <row r="622" spans="1:5" x14ac:dyDescent="0.25">
      <c r="A622" t="s">
        <v>45</v>
      </c>
      <c r="B622" t="s">
        <v>86</v>
      </c>
      <c r="C622" t="s">
        <v>95</v>
      </c>
      <c r="D622" t="str">
        <f t="shared" si="9"/>
        <v>Ambon-Indonesia-Distance-Based</v>
      </c>
      <c r="E622">
        <v>2364</v>
      </c>
    </row>
    <row r="623" spans="1:5" x14ac:dyDescent="0.25">
      <c r="A623" t="s">
        <v>46</v>
      </c>
      <c r="B623" t="s">
        <v>86</v>
      </c>
      <c r="C623" t="s">
        <v>95</v>
      </c>
      <c r="D623" t="str">
        <f t="shared" si="9"/>
        <v>Balikpapan-Indonesia-Distance-Based</v>
      </c>
      <c r="E623">
        <v>27164</v>
      </c>
    </row>
    <row r="624" spans="1:5" x14ac:dyDescent="0.25">
      <c r="A624" t="s">
        <v>8</v>
      </c>
      <c r="B624" t="s">
        <v>86</v>
      </c>
      <c r="C624" t="s">
        <v>95</v>
      </c>
      <c r="D624" t="str">
        <f t="shared" si="9"/>
        <v>Banjarmasin-Indonesia-Distance-Based</v>
      </c>
      <c r="E624">
        <v>1317</v>
      </c>
    </row>
    <row r="625" spans="1:5" x14ac:dyDescent="0.25">
      <c r="A625" t="s">
        <v>4</v>
      </c>
      <c r="B625" t="s">
        <v>86</v>
      </c>
      <c r="C625" t="s">
        <v>95</v>
      </c>
      <c r="D625" t="str">
        <f t="shared" si="9"/>
        <v>Banten-Indonesia-Distance-Based</v>
      </c>
      <c r="E625">
        <v>2081</v>
      </c>
    </row>
    <row r="626" spans="1:5" x14ac:dyDescent="0.25">
      <c r="A626" t="s">
        <v>47</v>
      </c>
      <c r="B626" t="s">
        <v>86</v>
      </c>
      <c r="C626" t="s">
        <v>95</v>
      </c>
      <c r="D626" t="str">
        <f t="shared" si="9"/>
        <v>Baubau-Indonesia-Distance-Based</v>
      </c>
      <c r="E626">
        <v>951</v>
      </c>
    </row>
    <row r="627" spans="1:5" x14ac:dyDescent="0.25">
      <c r="A627" t="s">
        <v>9</v>
      </c>
      <c r="B627" t="s">
        <v>86</v>
      </c>
      <c r="C627" t="s">
        <v>95</v>
      </c>
      <c r="D627" t="str">
        <f t="shared" si="9"/>
        <v>Belawan-Indonesia-Distance-Based</v>
      </c>
      <c r="E627">
        <v>1762</v>
      </c>
    </row>
    <row r="628" spans="1:5" x14ac:dyDescent="0.25">
      <c r="A628" t="s">
        <v>10</v>
      </c>
      <c r="B628" t="s">
        <v>86</v>
      </c>
      <c r="C628" t="s">
        <v>95</v>
      </c>
      <c r="D628" t="str">
        <f t="shared" si="9"/>
        <v>Bengkalis-Indonesia-Distance-Based</v>
      </c>
      <c r="E628">
        <v>225</v>
      </c>
    </row>
    <row r="629" spans="1:5" x14ac:dyDescent="0.25">
      <c r="A629" t="s">
        <v>5</v>
      </c>
      <c r="B629" t="s">
        <v>86</v>
      </c>
      <c r="C629" t="s">
        <v>95</v>
      </c>
      <c r="D629" t="str">
        <f t="shared" si="9"/>
        <v>Benoa-Indonesia-Distance-Based</v>
      </c>
      <c r="E629">
        <v>696</v>
      </c>
    </row>
    <row r="630" spans="1:5" x14ac:dyDescent="0.25">
      <c r="A630" t="s">
        <v>11</v>
      </c>
      <c r="B630" t="s">
        <v>86</v>
      </c>
      <c r="C630" t="s">
        <v>95</v>
      </c>
      <c r="D630" t="str">
        <f t="shared" si="9"/>
        <v>Bitung-Indonesia-Distance-Based</v>
      </c>
      <c r="E630">
        <v>1845</v>
      </c>
    </row>
    <row r="631" spans="1:5" x14ac:dyDescent="0.25">
      <c r="A631" t="s">
        <v>70</v>
      </c>
      <c r="B631" t="s">
        <v>86</v>
      </c>
      <c r="C631" t="s">
        <v>95</v>
      </c>
      <c r="D631" t="str">
        <f t="shared" si="9"/>
        <v>Bontang Lng Terminal-Indonesia-Distance-Based</v>
      </c>
      <c r="E631">
        <v>26</v>
      </c>
    </row>
    <row r="632" spans="1:5" x14ac:dyDescent="0.25">
      <c r="A632" t="s">
        <v>12</v>
      </c>
      <c r="B632" t="s">
        <v>86</v>
      </c>
      <c r="C632" t="s">
        <v>95</v>
      </c>
      <c r="D632" t="str">
        <f t="shared" si="9"/>
        <v>Bula-Indonesia-Distance-Based</v>
      </c>
      <c r="E632">
        <v>38</v>
      </c>
    </row>
    <row r="633" spans="1:5" x14ac:dyDescent="0.25">
      <c r="A633" t="s">
        <v>13</v>
      </c>
      <c r="B633" t="s">
        <v>86</v>
      </c>
      <c r="C633" t="s">
        <v>95</v>
      </c>
      <c r="D633" t="str">
        <f t="shared" si="9"/>
        <v>Celukan Bawang-Indonesia-Distance-Based</v>
      </c>
      <c r="E633">
        <v>113</v>
      </c>
    </row>
    <row r="634" spans="1:5" x14ac:dyDescent="0.25">
      <c r="A634" t="s">
        <v>3</v>
      </c>
      <c r="B634" t="s">
        <v>86</v>
      </c>
      <c r="C634" t="s">
        <v>95</v>
      </c>
      <c r="D634" t="str">
        <f t="shared" si="9"/>
        <v>Cirebon-Indonesia-Distance-Based</v>
      </c>
      <c r="E634">
        <v>313</v>
      </c>
    </row>
    <row r="635" spans="1:5" x14ac:dyDescent="0.25">
      <c r="A635" t="s">
        <v>14</v>
      </c>
      <c r="B635" t="s">
        <v>86</v>
      </c>
      <c r="C635" t="s">
        <v>95</v>
      </c>
      <c r="D635" t="str">
        <f t="shared" si="9"/>
        <v>Donggala-Indonesia-Distance-Based</v>
      </c>
      <c r="E635">
        <v>891</v>
      </c>
    </row>
    <row r="636" spans="1:5" x14ac:dyDescent="0.25">
      <c r="A636" t="s">
        <v>15</v>
      </c>
      <c r="B636" t="s">
        <v>86</v>
      </c>
      <c r="C636" t="s">
        <v>95</v>
      </c>
      <c r="D636" t="str">
        <f t="shared" si="9"/>
        <v>Dumai-Indonesia-Distance-Based</v>
      </c>
      <c r="E636">
        <v>5082</v>
      </c>
    </row>
    <row r="637" spans="1:5" x14ac:dyDescent="0.25">
      <c r="A637" t="s">
        <v>50</v>
      </c>
      <c r="B637" t="s">
        <v>86</v>
      </c>
      <c r="C637" t="s">
        <v>95</v>
      </c>
      <c r="D637" t="str">
        <f t="shared" si="9"/>
        <v>Ende-Indonesia-Distance-Based</v>
      </c>
      <c r="E637">
        <v>227</v>
      </c>
    </row>
    <row r="638" spans="1:5" x14ac:dyDescent="0.25">
      <c r="A638" t="s">
        <v>51</v>
      </c>
      <c r="B638" t="s">
        <v>86</v>
      </c>
      <c r="C638" t="s">
        <v>95</v>
      </c>
      <c r="D638" t="str">
        <f t="shared" si="9"/>
        <v>Fakfak-Indonesia-Distance-Based</v>
      </c>
      <c r="E638">
        <v>501</v>
      </c>
    </row>
    <row r="639" spans="1:5" x14ac:dyDescent="0.25">
      <c r="A639" t="s">
        <v>16</v>
      </c>
      <c r="B639" t="s">
        <v>86</v>
      </c>
      <c r="C639" t="s">
        <v>95</v>
      </c>
      <c r="D639" t="str">
        <f t="shared" si="9"/>
        <v>Gorontalo-Indonesia-Distance-Based</v>
      </c>
      <c r="E639">
        <v>612</v>
      </c>
    </row>
    <row r="640" spans="1:5" x14ac:dyDescent="0.25">
      <c r="A640" t="s">
        <v>17</v>
      </c>
      <c r="B640" t="s">
        <v>86</v>
      </c>
      <c r="C640" t="s">
        <v>95</v>
      </c>
      <c r="D640" t="str">
        <f t="shared" si="9"/>
        <v>Gresik-Indonesia-Distance-Based</v>
      </c>
      <c r="E640">
        <v>16132</v>
      </c>
    </row>
    <row r="641" spans="1:5" x14ac:dyDescent="0.25">
      <c r="A641" t="s">
        <v>18</v>
      </c>
      <c r="B641" t="s">
        <v>86</v>
      </c>
      <c r="C641" t="s">
        <v>95</v>
      </c>
      <c r="D641" t="str">
        <f t="shared" si="9"/>
        <v>Jayapura-Indonesia-Distance-Based</v>
      </c>
      <c r="E641">
        <v>752</v>
      </c>
    </row>
    <row r="642" spans="1:5" x14ac:dyDescent="0.25">
      <c r="A642" t="s">
        <v>19</v>
      </c>
      <c r="B642" t="s">
        <v>86</v>
      </c>
      <c r="C642" t="s">
        <v>95</v>
      </c>
      <c r="D642" t="str">
        <f t="shared" si="9"/>
        <v>Kendari-Indonesia-Distance-Based</v>
      </c>
      <c r="E642">
        <v>890</v>
      </c>
    </row>
    <row r="643" spans="1:5" x14ac:dyDescent="0.25">
      <c r="A643" t="s">
        <v>20</v>
      </c>
      <c r="B643" t="s">
        <v>86</v>
      </c>
      <c r="C643" t="s">
        <v>95</v>
      </c>
      <c r="D643" t="str">
        <f t="shared" ref="D643:D706" si="10">_xlfn.CONCAT(TRIM(A643),"-",TRIM(B643),"-",TRIM(C643))</f>
        <v>Kolonodale-Indonesia-Distance-Based</v>
      </c>
      <c r="E643">
        <v>46</v>
      </c>
    </row>
    <row r="644" spans="1:5" x14ac:dyDescent="0.25">
      <c r="A644" t="s">
        <v>21</v>
      </c>
      <c r="B644" t="s">
        <v>86</v>
      </c>
      <c r="C644" t="s">
        <v>95</v>
      </c>
      <c r="D644" t="str">
        <f t="shared" si="10"/>
        <v>Kuala Tanjung-Indonesia-Distance-Based</v>
      </c>
      <c r="E644">
        <v>76</v>
      </c>
    </row>
    <row r="645" spans="1:5" x14ac:dyDescent="0.25">
      <c r="A645" t="s">
        <v>22</v>
      </c>
      <c r="B645" t="s">
        <v>86</v>
      </c>
      <c r="C645" t="s">
        <v>95</v>
      </c>
      <c r="D645" t="str">
        <f t="shared" si="10"/>
        <v>Kumai-Indonesia-Distance-Based</v>
      </c>
      <c r="E645">
        <v>310</v>
      </c>
    </row>
    <row r="646" spans="1:5" x14ac:dyDescent="0.25">
      <c r="A646" t="s">
        <v>52</v>
      </c>
      <c r="B646" t="s">
        <v>86</v>
      </c>
      <c r="C646" t="s">
        <v>95</v>
      </c>
      <c r="D646" t="str">
        <f t="shared" si="10"/>
        <v>Labuha-Indonesia-Distance-Based</v>
      </c>
      <c r="E646">
        <v>6</v>
      </c>
    </row>
    <row r="647" spans="1:5" x14ac:dyDescent="0.25">
      <c r="A647" t="s">
        <v>23</v>
      </c>
      <c r="B647" t="s">
        <v>86</v>
      </c>
      <c r="C647" t="s">
        <v>95</v>
      </c>
      <c r="D647" t="str">
        <f t="shared" si="10"/>
        <v>Larantuka-Indonesia-Distance-Based</v>
      </c>
      <c r="E647">
        <v>124</v>
      </c>
    </row>
    <row r="648" spans="1:5" x14ac:dyDescent="0.25">
      <c r="A648" t="s">
        <v>54</v>
      </c>
      <c r="B648" t="s">
        <v>86</v>
      </c>
      <c r="C648" t="s">
        <v>95</v>
      </c>
      <c r="D648" t="str">
        <f t="shared" si="10"/>
        <v>Lhokseumawe-Indonesia-Distance-Based</v>
      </c>
      <c r="E648">
        <v>2766</v>
      </c>
    </row>
    <row r="649" spans="1:5" x14ac:dyDescent="0.25">
      <c r="A649" t="s">
        <v>24</v>
      </c>
      <c r="B649" t="s">
        <v>86</v>
      </c>
      <c r="C649" t="s">
        <v>95</v>
      </c>
      <c r="D649" t="str">
        <f t="shared" si="10"/>
        <v>Luwuk-Indonesia-Distance-Based</v>
      </c>
      <c r="E649">
        <v>620</v>
      </c>
    </row>
    <row r="650" spans="1:5" x14ac:dyDescent="0.25">
      <c r="A650" t="s">
        <v>25</v>
      </c>
      <c r="B650" t="s">
        <v>86</v>
      </c>
      <c r="C650" t="s">
        <v>95</v>
      </c>
      <c r="D650" t="str">
        <f t="shared" si="10"/>
        <v>Manado-Indonesia-Distance-Based</v>
      </c>
      <c r="E650">
        <v>3</v>
      </c>
    </row>
    <row r="651" spans="1:5" x14ac:dyDescent="0.25">
      <c r="A651" t="s">
        <v>55</v>
      </c>
      <c r="B651" t="s">
        <v>86</v>
      </c>
      <c r="C651" t="s">
        <v>95</v>
      </c>
      <c r="D651" t="str">
        <f t="shared" si="10"/>
        <v>Maumere-Indonesia-Distance-Based</v>
      </c>
      <c r="E651">
        <v>264</v>
      </c>
    </row>
    <row r="652" spans="1:5" x14ac:dyDescent="0.25">
      <c r="A652" t="s">
        <v>26</v>
      </c>
      <c r="B652" t="s">
        <v>86</v>
      </c>
      <c r="C652" t="s">
        <v>95</v>
      </c>
      <c r="D652" t="str">
        <f t="shared" si="10"/>
        <v>Namlea-Indonesia-Distance-Based</v>
      </c>
      <c r="E652">
        <v>325</v>
      </c>
    </row>
    <row r="653" spans="1:5" x14ac:dyDescent="0.25">
      <c r="A653" t="s">
        <v>56</v>
      </c>
      <c r="B653" t="s">
        <v>86</v>
      </c>
      <c r="C653" t="s">
        <v>95</v>
      </c>
      <c r="D653" t="str">
        <f t="shared" si="10"/>
        <v>Palembang-Indonesia-Distance-Based</v>
      </c>
      <c r="E653">
        <v>231</v>
      </c>
    </row>
    <row r="654" spans="1:5" x14ac:dyDescent="0.25">
      <c r="A654" t="s">
        <v>71</v>
      </c>
      <c r="B654" t="s">
        <v>86</v>
      </c>
      <c r="C654" t="s">
        <v>95</v>
      </c>
      <c r="D654" t="str">
        <f t="shared" si="10"/>
        <v>Pangkalansusu-Indonesia-Distance-Based</v>
      </c>
      <c r="E654">
        <v>4</v>
      </c>
    </row>
    <row r="655" spans="1:5" x14ac:dyDescent="0.25">
      <c r="A655" t="s">
        <v>28</v>
      </c>
      <c r="B655" t="s">
        <v>86</v>
      </c>
      <c r="C655" t="s">
        <v>95</v>
      </c>
      <c r="D655" t="str">
        <f t="shared" si="10"/>
        <v>Panjang-Indonesia-Distance-Based</v>
      </c>
      <c r="E655">
        <v>1118</v>
      </c>
    </row>
    <row r="656" spans="1:5" x14ac:dyDescent="0.25">
      <c r="A656" t="s">
        <v>57</v>
      </c>
      <c r="B656" t="s">
        <v>86</v>
      </c>
      <c r="C656" t="s">
        <v>95</v>
      </c>
      <c r="D656" t="str">
        <f t="shared" si="10"/>
        <v>Parepare-Indonesia-Distance-Based</v>
      </c>
      <c r="E656">
        <v>429</v>
      </c>
    </row>
    <row r="657" spans="1:5" x14ac:dyDescent="0.25">
      <c r="A657" t="s">
        <v>30</v>
      </c>
      <c r="B657" t="s">
        <v>86</v>
      </c>
      <c r="C657" t="s">
        <v>95</v>
      </c>
      <c r="D657" t="str">
        <f t="shared" si="10"/>
        <v>Pekalongan-Indonesia-Distance-Based</v>
      </c>
      <c r="E657">
        <v>6</v>
      </c>
    </row>
    <row r="658" spans="1:5" x14ac:dyDescent="0.25">
      <c r="A658" t="s">
        <v>32</v>
      </c>
      <c r="B658" t="s">
        <v>86</v>
      </c>
      <c r="C658" t="s">
        <v>95</v>
      </c>
      <c r="D658" t="str">
        <f t="shared" si="10"/>
        <v>Pomalaa-Indonesia-Distance-Based</v>
      </c>
      <c r="E658">
        <v>46</v>
      </c>
    </row>
    <row r="659" spans="1:5" x14ac:dyDescent="0.25">
      <c r="A659" t="s">
        <v>6</v>
      </c>
      <c r="B659" t="s">
        <v>86</v>
      </c>
      <c r="C659" t="s">
        <v>95</v>
      </c>
      <c r="D659" t="str">
        <f t="shared" si="10"/>
        <v>Pontianak-Indonesia-Distance-Based</v>
      </c>
      <c r="E659">
        <v>3987</v>
      </c>
    </row>
    <row r="660" spans="1:5" x14ac:dyDescent="0.25">
      <c r="A660" t="s">
        <v>7</v>
      </c>
      <c r="B660" t="s">
        <v>86</v>
      </c>
      <c r="C660" t="s">
        <v>95</v>
      </c>
      <c r="D660" t="str">
        <f t="shared" si="10"/>
        <v>Poso-Indonesia-Distance-Based</v>
      </c>
      <c r="E660">
        <v>85</v>
      </c>
    </row>
    <row r="661" spans="1:5" x14ac:dyDescent="0.25">
      <c r="A661" t="s">
        <v>58</v>
      </c>
      <c r="B661" t="s">
        <v>86</v>
      </c>
      <c r="C661" t="s">
        <v>95</v>
      </c>
      <c r="D661" t="str">
        <f t="shared" si="10"/>
        <v>Probolinggo-Indonesia-Distance-Based</v>
      </c>
      <c r="E661">
        <v>103</v>
      </c>
    </row>
    <row r="662" spans="1:5" x14ac:dyDescent="0.25">
      <c r="A662" t="s">
        <v>63</v>
      </c>
      <c r="B662" t="s">
        <v>86</v>
      </c>
      <c r="C662" t="s">
        <v>95</v>
      </c>
      <c r="D662" t="str">
        <f t="shared" si="10"/>
        <v>Pulau Baai-Indonesia-Distance-Based</v>
      </c>
      <c r="E662">
        <v>704</v>
      </c>
    </row>
    <row r="663" spans="1:5" x14ac:dyDescent="0.25">
      <c r="A663" t="s">
        <v>65</v>
      </c>
      <c r="B663" t="s">
        <v>86</v>
      </c>
      <c r="C663" t="s">
        <v>95</v>
      </c>
      <c r="D663" t="str">
        <f t="shared" si="10"/>
        <v>Pulau Sambu-Indonesia-Distance-Based</v>
      </c>
      <c r="E663">
        <v>42344</v>
      </c>
    </row>
    <row r="664" spans="1:5" x14ac:dyDescent="0.25">
      <c r="A664" t="s">
        <v>72</v>
      </c>
      <c r="B664" t="s">
        <v>86</v>
      </c>
      <c r="C664" t="s">
        <v>95</v>
      </c>
      <c r="D664" t="str">
        <f t="shared" si="10"/>
        <v>Raha Roadstead-Indonesia-Distance-Based</v>
      </c>
      <c r="E664">
        <v>148</v>
      </c>
    </row>
    <row r="665" spans="1:5" x14ac:dyDescent="0.25">
      <c r="A665" t="s">
        <v>33</v>
      </c>
      <c r="B665" t="s">
        <v>86</v>
      </c>
      <c r="C665" t="s">
        <v>95</v>
      </c>
      <c r="D665" t="str">
        <f t="shared" si="10"/>
        <v>Samarinda-Indonesia-Distance-Based</v>
      </c>
      <c r="E665">
        <v>256</v>
      </c>
    </row>
    <row r="666" spans="1:5" x14ac:dyDescent="0.25">
      <c r="A666" t="s">
        <v>34</v>
      </c>
      <c r="B666" t="s">
        <v>86</v>
      </c>
      <c r="C666" t="s">
        <v>95</v>
      </c>
      <c r="D666" t="str">
        <f t="shared" si="10"/>
        <v>Sampit-Indonesia-Distance-Based</v>
      </c>
      <c r="E666">
        <v>74</v>
      </c>
    </row>
    <row r="667" spans="1:5" x14ac:dyDescent="0.25">
      <c r="A667" t="s">
        <v>35</v>
      </c>
      <c r="B667" t="s">
        <v>86</v>
      </c>
      <c r="C667" t="s">
        <v>95</v>
      </c>
      <c r="D667" t="str">
        <f t="shared" si="10"/>
        <v>Saumlaki-Indonesia-Distance-Based</v>
      </c>
      <c r="E667">
        <v>244</v>
      </c>
    </row>
    <row r="668" spans="1:5" x14ac:dyDescent="0.25">
      <c r="A668" t="s">
        <v>59</v>
      </c>
      <c r="B668" t="s">
        <v>86</v>
      </c>
      <c r="C668" t="s">
        <v>95</v>
      </c>
      <c r="D668" t="str">
        <f t="shared" si="10"/>
        <v>Sekupang-Indonesia-Distance-Based</v>
      </c>
      <c r="E668">
        <v>39737</v>
      </c>
    </row>
    <row r="669" spans="1:5" x14ac:dyDescent="0.25">
      <c r="A669" t="s">
        <v>36</v>
      </c>
      <c r="B669" t="s">
        <v>86</v>
      </c>
      <c r="C669" t="s">
        <v>95</v>
      </c>
      <c r="D669" t="str">
        <f t="shared" si="10"/>
        <v>Serui-Indonesia-Distance-Based</v>
      </c>
      <c r="E669">
        <v>167</v>
      </c>
    </row>
    <row r="670" spans="1:5" x14ac:dyDescent="0.25">
      <c r="A670" t="s">
        <v>37</v>
      </c>
      <c r="B670" t="s">
        <v>86</v>
      </c>
      <c r="C670" t="s">
        <v>95</v>
      </c>
      <c r="D670" t="str">
        <f t="shared" si="10"/>
        <v>Sibolga-Indonesia-Distance-Based</v>
      </c>
      <c r="E670">
        <v>284</v>
      </c>
    </row>
    <row r="671" spans="1:5" x14ac:dyDescent="0.25">
      <c r="A671" t="s">
        <v>60</v>
      </c>
      <c r="B671" t="s">
        <v>86</v>
      </c>
      <c r="C671" t="s">
        <v>95</v>
      </c>
      <c r="D671" t="str">
        <f t="shared" si="10"/>
        <v>Sungaipakning-Indonesia-Distance-Based</v>
      </c>
      <c r="E671">
        <v>451</v>
      </c>
    </row>
    <row r="672" spans="1:5" x14ac:dyDescent="0.25">
      <c r="A672" t="s">
        <v>38</v>
      </c>
      <c r="B672" t="s">
        <v>86</v>
      </c>
      <c r="C672" t="s">
        <v>95</v>
      </c>
      <c r="D672" t="str">
        <f t="shared" si="10"/>
        <v>Tahuna-Indonesia-Distance-Based</v>
      </c>
      <c r="E672">
        <v>217</v>
      </c>
    </row>
    <row r="673" spans="1:5" x14ac:dyDescent="0.25">
      <c r="A673" t="s">
        <v>39</v>
      </c>
      <c r="B673" t="s">
        <v>86</v>
      </c>
      <c r="C673" t="s">
        <v>95</v>
      </c>
      <c r="D673" t="str">
        <f t="shared" si="10"/>
        <v>Tanjung Balai Karimun-Indonesia-Distance-Based</v>
      </c>
      <c r="E673">
        <v>2083</v>
      </c>
    </row>
    <row r="674" spans="1:5" x14ac:dyDescent="0.25">
      <c r="A674" t="s">
        <v>67</v>
      </c>
      <c r="B674" t="s">
        <v>86</v>
      </c>
      <c r="C674" t="s">
        <v>95</v>
      </c>
      <c r="D674" t="str">
        <f t="shared" si="10"/>
        <v>Tanjung Benete-Indonesia-Distance-Based</v>
      </c>
      <c r="E674">
        <v>293</v>
      </c>
    </row>
    <row r="675" spans="1:5" x14ac:dyDescent="0.25">
      <c r="A675" t="s">
        <v>75</v>
      </c>
      <c r="B675" t="s">
        <v>86</v>
      </c>
      <c r="C675" t="s">
        <v>95</v>
      </c>
      <c r="D675" t="str">
        <f t="shared" si="10"/>
        <v>Tanjung Santan-Indonesia-Distance-Based</v>
      </c>
      <c r="E675">
        <v>79</v>
      </c>
    </row>
    <row r="676" spans="1:5" x14ac:dyDescent="0.25">
      <c r="A676" t="s">
        <v>73</v>
      </c>
      <c r="B676" t="s">
        <v>86</v>
      </c>
      <c r="C676" t="s">
        <v>95</v>
      </c>
      <c r="D676" t="str">
        <f t="shared" si="10"/>
        <v>Tanjungpandan-Indonesia-Distance-Based</v>
      </c>
      <c r="E676">
        <v>28</v>
      </c>
    </row>
    <row r="677" spans="1:5" x14ac:dyDescent="0.25">
      <c r="A677" t="s">
        <v>74</v>
      </c>
      <c r="B677" t="s">
        <v>86</v>
      </c>
      <c r="C677" t="s">
        <v>95</v>
      </c>
      <c r="D677" t="str">
        <f t="shared" si="10"/>
        <v>Tanjungredeb-Indonesia-Distance-Based</v>
      </c>
      <c r="E677">
        <v>196</v>
      </c>
    </row>
    <row r="678" spans="1:5" x14ac:dyDescent="0.25">
      <c r="A678" t="s">
        <v>41</v>
      </c>
      <c r="B678" t="s">
        <v>86</v>
      </c>
      <c r="C678" t="s">
        <v>95</v>
      </c>
      <c r="D678" t="str">
        <f t="shared" si="10"/>
        <v>Tegal-Indonesia-Distance-Based</v>
      </c>
      <c r="E678">
        <v>2</v>
      </c>
    </row>
    <row r="679" spans="1:5" x14ac:dyDescent="0.25">
      <c r="A679" t="s">
        <v>2</v>
      </c>
      <c r="B679" t="s">
        <v>86</v>
      </c>
      <c r="C679" t="s">
        <v>95</v>
      </c>
      <c r="D679" t="str">
        <f t="shared" si="10"/>
        <v>Teluk Bayur-Indonesia-Distance-Based</v>
      </c>
      <c r="E679">
        <v>895</v>
      </c>
    </row>
    <row r="680" spans="1:5" x14ac:dyDescent="0.25">
      <c r="A680" t="s">
        <v>61</v>
      </c>
      <c r="B680" t="s">
        <v>86</v>
      </c>
      <c r="C680" t="s">
        <v>95</v>
      </c>
      <c r="D680" t="str">
        <f t="shared" si="10"/>
        <v>Ternate-Indonesia-Distance-Based</v>
      </c>
      <c r="E680">
        <v>3678</v>
      </c>
    </row>
    <row r="681" spans="1:5" x14ac:dyDescent="0.25">
      <c r="A681" t="s">
        <v>66</v>
      </c>
      <c r="B681" t="s">
        <v>86</v>
      </c>
      <c r="C681" t="s">
        <v>95</v>
      </c>
      <c r="D681" t="str">
        <f t="shared" si="10"/>
        <v>Tg. Sorong-Indonesia-Distance-Based</v>
      </c>
      <c r="E681">
        <v>1578</v>
      </c>
    </row>
    <row r="682" spans="1:5" x14ac:dyDescent="0.25">
      <c r="A682" t="s">
        <v>43</v>
      </c>
      <c r="B682" t="s">
        <v>86</v>
      </c>
      <c r="C682" t="s">
        <v>95</v>
      </c>
      <c r="D682" t="str">
        <f t="shared" si="10"/>
        <v>Wahai-Indonesia-Distance-Based</v>
      </c>
      <c r="E682">
        <v>21</v>
      </c>
    </row>
    <row r="683" spans="1:5" x14ac:dyDescent="0.25">
      <c r="A683" t="s">
        <v>44</v>
      </c>
      <c r="B683" t="s">
        <v>86</v>
      </c>
      <c r="C683" t="s">
        <v>95</v>
      </c>
      <c r="D683" t="str">
        <f t="shared" si="10"/>
        <v>Waingapu-Indonesia-Distance-Based</v>
      </c>
      <c r="E683">
        <v>220</v>
      </c>
    </row>
    <row r="684" spans="1:5" x14ac:dyDescent="0.25">
      <c r="A684" t="s">
        <v>45</v>
      </c>
      <c r="B684" t="s">
        <v>80</v>
      </c>
      <c r="C684" t="s">
        <v>94</v>
      </c>
      <c r="D684" t="str">
        <f t="shared" si="10"/>
        <v>Ambon-China-Cluster-Based</v>
      </c>
      <c r="E684">
        <v>0</v>
      </c>
    </row>
    <row r="685" spans="1:5" x14ac:dyDescent="0.25">
      <c r="A685" t="s">
        <v>46</v>
      </c>
      <c r="B685" t="s">
        <v>80</v>
      </c>
      <c r="C685" t="s">
        <v>94</v>
      </c>
      <c r="D685" t="str">
        <f t="shared" ref="D685:D748" si="11">_xlfn.CONCAT(TRIM(A685),"-",TRIM(B685),"-",TRIM(C685))</f>
        <v>Balikpapan-China-Cluster-Based</v>
      </c>
      <c r="E685">
        <v>314</v>
      </c>
    </row>
    <row r="686" spans="1:5" x14ac:dyDescent="0.25">
      <c r="A686" t="s">
        <v>8</v>
      </c>
      <c r="B686" t="s">
        <v>80</v>
      </c>
      <c r="C686" t="s">
        <v>94</v>
      </c>
      <c r="D686" t="str">
        <f t="shared" si="11"/>
        <v>Banjarmasin-China-Cluster-Based</v>
      </c>
      <c r="E686">
        <v>0</v>
      </c>
    </row>
    <row r="687" spans="1:5" x14ac:dyDescent="0.25">
      <c r="A687" t="s">
        <v>4</v>
      </c>
      <c r="B687" t="s">
        <v>80</v>
      </c>
      <c r="C687" t="s">
        <v>94</v>
      </c>
      <c r="D687" t="str">
        <f t="shared" si="11"/>
        <v>Banten-China-Cluster-Based</v>
      </c>
      <c r="E687">
        <v>49</v>
      </c>
    </row>
    <row r="688" spans="1:5" x14ac:dyDescent="0.25">
      <c r="A688" t="s">
        <v>47</v>
      </c>
      <c r="B688" t="s">
        <v>80</v>
      </c>
      <c r="C688" t="s">
        <v>94</v>
      </c>
      <c r="D688" t="str">
        <f t="shared" si="11"/>
        <v>Baubau-China-Cluster-Based</v>
      </c>
      <c r="E688">
        <v>0</v>
      </c>
    </row>
    <row r="689" spans="1:5" x14ac:dyDescent="0.25">
      <c r="A689" t="s">
        <v>9</v>
      </c>
      <c r="B689" t="s">
        <v>80</v>
      </c>
      <c r="C689" t="s">
        <v>94</v>
      </c>
      <c r="D689" t="str">
        <f t="shared" si="11"/>
        <v>Belawan-China-Cluster-Based</v>
      </c>
      <c r="E689">
        <v>4</v>
      </c>
    </row>
    <row r="690" spans="1:5" x14ac:dyDescent="0.25">
      <c r="A690" t="s">
        <v>5</v>
      </c>
      <c r="B690" t="s">
        <v>80</v>
      </c>
      <c r="C690" t="s">
        <v>94</v>
      </c>
      <c r="D690" t="str">
        <f t="shared" si="11"/>
        <v>Benoa-China-Cluster-Based</v>
      </c>
      <c r="E690">
        <v>0</v>
      </c>
    </row>
    <row r="691" spans="1:5" x14ac:dyDescent="0.25">
      <c r="A691" t="s">
        <v>11</v>
      </c>
      <c r="B691" t="s">
        <v>80</v>
      </c>
      <c r="C691" t="s">
        <v>94</v>
      </c>
      <c r="D691" t="str">
        <f t="shared" si="11"/>
        <v>Bitung-China-Cluster-Based</v>
      </c>
      <c r="E691">
        <v>0</v>
      </c>
    </row>
    <row r="692" spans="1:5" x14ac:dyDescent="0.25">
      <c r="A692" t="s">
        <v>70</v>
      </c>
      <c r="B692" t="s">
        <v>80</v>
      </c>
      <c r="C692" t="s">
        <v>94</v>
      </c>
      <c r="D692" t="str">
        <f t="shared" si="11"/>
        <v>Bontang Lng Terminal-China-Cluster-Based</v>
      </c>
      <c r="E692">
        <v>0</v>
      </c>
    </row>
    <row r="693" spans="1:5" x14ac:dyDescent="0.25">
      <c r="A693" t="s">
        <v>12</v>
      </c>
      <c r="B693" t="s">
        <v>80</v>
      </c>
      <c r="C693" t="s">
        <v>94</v>
      </c>
      <c r="D693" t="str">
        <f t="shared" si="11"/>
        <v>Bula-China-Cluster-Based</v>
      </c>
      <c r="E693">
        <v>0</v>
      </c>
    </row>
    <row r="694" spans="1:5" x14ac:dyDescent="0.25">
      <c r="A694" t="s">
        <v>13</v>
      </c>
      <c r="B694" t="s">
        <v>80</v>
      </c>
      <c r="C694" t="s">
        <v>94</v>
      </c>
      <c r="D694" t="str">
        <f t="shared" si="11"/>
        <v>Celukan Bawang-China-Cluster-Based</v>
      </c>
      <c r="E694">
        <v>0</v>
      </c>
    </row>
    <row r="695" spans="1:5" x14ac:dyDescent="0.25">
      <c r="A695" t="s">
        <v>3</v>
      </c>
      <c r="B695" t="s">
        <v>80</v>
      </c>
      <c r="C695" t="s">
        <v>94</v>
      </c>
      <c r="D695" t="str">
        <f t="shared" si="11"/>
        <v>Cirebon-China-Cluster-Based</v>
      </c>
      <c r="E695">
        <v>0</v>
      </c>
    </row>
    <row r="696" spans="1:5" x14ac:dyDescent="0.25">
      <c r="A696" t="s">
        <v>14</v>
      </c>
      <c r="B696" t="s">
        <v>80</v>
      </c>
      <c r="C696" t="s">
        <v>94</v>
      </c>
      <c r="D696" t="str">
        <f t="shared" si="11"/>
        <v>Donggala-China-Cluster-Based</v>
      </c>
      <c r="E696">
        <v>0</v>
      </c>
    </row>
    <row r="697" spans="1:5" x14ac:dyDescent="0.25">
      <c r="A697" t="s">
        <v>15</v>
      </c>
      <c r="B697" t="s">
        <v>80</v>
      </c>
      <c r="C697" t="s">
        <v>94</v>
      </c>
      <c r="D697" t="str">
        <f t="shared" si="11"/>
        <v>Dumai-China-Cluster-Based</v>
      </c>
      <c r="E697">
        <v>124</v>
      </c>
    </row>
    <row r="698" spans="1:5" x14ac:dyDescent="0.25">
      <c r="A698" t="s">
        <v>50</v>
      </c>
      <c r="B698" t="s">
        <v>80</v>
      </c>
      <c r="C698" t="s">
        <v>94</v>
      </c>
      <c r="D698" t="str">
        <f t="shared" si="11"/>
        <v>Ende-China-Cluster-Based</v>
      </c>
      <c r="E698">
        <v>1</v>
      </c>
    </row>
    <row r="699" spans="1:5" x14ac:dyDescent="0.25">
      <c r="A699" t="s">
        <v>51</v>
      </c>
      <c r="B699" t="s">
        <v>80</v>
      </c>
      <c r="C699" t="s">
        <v>94</v>
      </c>
      <c r="D699" t="str">
        <f t="shared" si="11"/>
        <v>Fakfak-China-Cluster-Based</v>
      </c>
      <c r="E699">
        <v>0</v>
      </c>
    </row>
    <row r="700" spans="1:5" x14ac:dyDescent="0.25">
      <c r="A700" t="s">
        <v>16</v>
      </c>
      <c r="B700" t="s">
        <v>80</v>
      </c>
      <c r="C700" t="s">
        <v>94</v>
      </c>
      <c r="D700" t="str">
        <f t="shared" si="11"/>
        <v>Gorontalo-China-Cluster-Based</v>
      </c>
      <c r="E700">
        <v>0</v>
      </c>
    </row>
    <row r="701" spans="1:5" x14ac:dyDescent="0.25">
      <c r="A701" t="s">
        <v>17</v>
      </c>
      <c r="B701" t="s">
        <v>80</v>
      </c>
      <c r="C701" t="s">
        <v>94</v>
      </c>
      <c r="D701" t="str">
        <f t="shared" si="11"/>
        <v>Gresik-China-Cluster-Based</v>
      </c>
      <c r="E701">
        <v>109</v>
      </c>
    </row>
    <row r="702" spans="1:5" x14ac:dyDescent="0.25">
      <c r="A702" t="s">
        <v>18</v>
      </c>
      <c r="B702" t="s">
        <v>80</v>
      </c>
      <c r="C702" t="s">
        <v>94</v>
      </c>
      <c r="D702" t="str">
        <f t="shared" si="11"/>
        <v>Jayapura-China-Cluster-Based</v>
      </c>
      <c r="E702">
        <v>0</v>
      </c>
    </row>
    <row r="703" spans="1:5" x14ac:dyDescent="0.25">
      <c r="A703" t="s">
        <v>19</v>
      </c>
      <c r="B703" t="s">
        <v>80</v>
      </c>
      <c r="C703" t="s">
        <v>94</v>
      </c>
      <c r="D703" t="str">
        <f t="shared" si="11"/>
        <v>Kendari-China-Cluster-Based</v>
      </c>
      <c r="E703">
        <v>0</v>
      </c>
    </row>
    <row r="704" spans="1:5" x14ac:dyDescent="0.25">
      <c r="A704" t="s">
        <v>20</v>
      </c>
      <c r="B704" t="s">
        <v>80</v>
      </c>
      <c r="C704" t="s">
        <v>94</v>
      </c>
      <c r="D704" t="str">
        <f t="shared" si="11"/>
        <v>Kolonodale-China-Cluster-Based</v>
      </c>
      <c r="E704">
        <v>0</v>
      </c>
    </row>
    <row r="705" spans="1:5" x14ac:dyDescent="0.25">
      <c r="A705" t="s">
        <v>21</v>
      </c>
      <c r="B705" t="s">
        <v>80</v>
      </c>
      <c r="C705" t="s">
        <v>94</v>
      </c>
      <c r="D705" t="str">
        <f t="shared" si="11"/>
        <v>Kuala Tanjung-China-Cluster-Based</v>
      </c>
      <c r="E705">
        <v>0</v>
      </c>
    </row>
    <row r="706" spans="1:5" x14ac:dyDescent="0.25">
      <c r="A706" t="s">
        <v>22</v>
      </c>
      <c r="B706" t="s">
        <v>80</v>
      </c>
      <c r="C706" t="s">
        <v>94</v>
      </c>
      <c r="D706" t="str">
        <f t="shared" si="11"/>
        <v>Kumai-China-Cluster-Based</v>
      </c>
      <c r="E706">
        <v>0</v>
      </c>
    </row>
    <row r="707" spans="1:5" x14ac:dyDescent="0.25">
      <c r="A707" t="s">
        <v>23</v>
      </c>
      <c r="B707" t="s">
        <v>80</v>
      </c>
      <c r="C707" t="s">
        <v>94</v>
      </c>
      <c r="D707" t="str">
        <f t="shared" si="11"/>
        <v>Larantuka-China-Cluster-Based</v>
      </c>
      <c r="E707">
        <v>0</v>
      </c>
    </row>
    <row r="708" spans="1:5" x14ac:dyDescent="0.25">
      <c r="A708" t="s">
        <v>54</v>
      </c>
      <c r="B708" t="s">
        <v>80</v>
      </c>
      <c r="C708" t="s">
        <v>94</v>
      </c>
      <c r="D708" t="str">
        <f t="shared" si="11"/>
        <v>Lhokseumawe-China-Cluster-Based</v>
      </c>
      <c r="E708">
        <v>0</v>
      </c>
    </row>
    <row r="709" spans="1:5" x14ac:dyDescent="0.25">
      <c r="A709" t="s">
        <v>24</v>
      </c>
      <c r="B709" t="s">
        <v>80</v>
      </c>
      <c r="C709" t="s">
        <v>94</v>
      </c>
      <c r="D709" t="str">
        <f t="shared" si="11"/>
        <v>Luwuk-China-Cluster-Based</v>
      </c>
      <c r="E709">
        <v>0</v>
      </c>
    </row>
    <row r="710" spans="1:5" x14ac:dyDescent="0.25">
      <c r="A710" t="s">
        <v>25</v>
      </c>
      <c r="B710" t="s">
        <v>80</v>
      </c>
      <c r="C710" t="s">
        <v>94</v>
      </c>
      <c r="D710" t="str">
        <f t="shared" si="11"/>
        <v>Manado-China-Cluster-Based</v>
      </c>
      <c r="E710">
        <v>0</v>
      </c>
    </row>
    <row r="711" spans="1:5" x14ac:dyDescent="0.25">
      <c r="A711" t="s">
        <v>55</v>
      </c>
      <c r="B711" t="s">
        <v>80</v>
      </c>
      <c r="C711" t="s">
        <v>94</v>
      </c>
      <c r="D711" t="str">
        <f t="shared" si="11"/>
        <v>Maumere-China-Cluster-Based</v>
      </c>
      <c r="E711">
        <v>0</v>
      </c>
    </row>
    <row r="712" spans="1:5" x14ac:dyDescent="0.25">
      <c r="A712" t="s">
        <v>26</v>
      </c>
      <c r="B712" t="s">
        <v>80</v>
      </c>
      <c r="C712" t="s">
        <v>94</v>
      </c>
      <c r="D712" t="str">
        <f t="shared" si="11"/>
        <v>Namlea-China-Cluster-Based</v>
      </c>
      <c r="E712">
        <v>0</v>
      </c>
    </row>
    <row r="713" spans="1:5" x14ac:dyDescent="0.25">
      <c r="A713" t="s">
        <v>56</v>
      </c>
      <c r="B713" t="s">
        <v>80</v>
      </c>
      <c r="C713" t="s">
        <v>94</v>
      </c>
      <c r="D713" t="str">
        <f t="shared" si="11"/>
        <v>Palembang-China-Cluster-Based</v>
      </c>
      <c r="E713">
        <v>1</v>
      </c>
    </row>
    <row r="714" spans="1:5" x14ac:dyDescent="0.25">
      <c r="A714" t="s">
        <v>71</v>
      </c>
      <c r="B714" t="s">
        <v>80</v>
      </c>
      <c r="C714" t="s">
        <v>94</v>
      </c>
      <c r="D714" t="str">
        <f t="shared" si="11"/>
        <v>Pangkalansusu-China-Cluster-Based</v>
      </c>
      <c r="E714">
        <v>0</v>
      </c>
    </row>
    <row r="715" spans="1:5" x14ac:dyDescent="0.25">
      <c r="A715" t="s">
        <v>28</v>
      </c>
      <c r="B715" t="s">
        <v>80</v>
      </c>
      <c r="C715" t="s">
        <v>94</v>
      </c>
      <c r="D715" t="str">
        <f t="shared" si="11"/>
        <v>Panjang-China-Cluster-Based</v>
      </c>
      <c r="E715">
        <v>13</v>
      </c>
    </row>
    <row r="716" spans="1:5" x14ac:dyDescent="0.25">
      <c r="A716" t="s">
        <v>57</v>
      </c>
      <c r="B716" t="s">
        <v>80</v>
      </c>
      <c r="C716" t="s">
        <v>94</v>
      </c>
      <c r="D716" t="str">
        <f t="shared" si="11"/>
        <v>Parepare-China-Cluster-Based</v>
      </c>
      <c r="E716">
        <v>0</v>
      </c>
    </row>
    <row r="717" spans="1:5" x14ac:dyDescent="0.25">
      <c r="A717" t="s">
        <v>32</v>
      </c>
      <c r="B717" t="s">
        <v>80</v>
      </c>
      <c r="C717" t="s">
        <v>94</v>
      </c>
      <c r="D717" t="str">
        <f t="shared" si="11"/>
        <v>Pomalaa-China-Cluster-Based</v>
      </c>
      <c r="E717">
        <v>0</v>
      </c>
    </row>
    <row r="718" spans="1:5" x14ac:dyDescent="0.25">
      <c r="A718" t="s">
        <v>6</v>
      </c>
      <c r="B718" t="s">
        <v>80</v>
      </c>
      <c r="C718" t="s">
        <v>94</v>
      </c>
      <c r="D718" t="str">
        <f t="shared" si="11"/>
        <v>Pontianak-China-Cluster-Based</v>
      </c>
      <c r="E718">
        <v>0</v>
      </c>
    </row>
    <row r="719" spans="1:5" x14ac:dyDescent="0.25">
      <c r="A719" t="s">
        <v>7</v>
      </c>
      <c r="B719" t="s">
        <v>80</v>
      </c>
      <c r="C719" t="s">
        <v>94</v>
      </c>
      <c r="D719" t="str">
        <f t="shared" si="11"/>
        <v>Poso-China-Cluster-Based</v>
      </c>
      <c r="E719">
        <v>0</v>
      </c>
    </row>
    <row r="720" spans="1:5" x14ac:dyDescent="0.25">
      <c r="A720" t="s">
        <v>58</v>
      </c>
      <c r="B720" t="s">
        <v>80</v>
      </c>
      <c r="C720" t="s">
        <v>94</v>
      </c>
      <c r="D720" t="str">
        <f t="shared" si="11"/>
        <v>Probolinggo-China-Cluster-Based</v>
      </c>
      <c r="E720">
        <v>0</v>
      </c>
    </row>
    <row r="721" spans="1:5" x14ac:dyDescent="0.25">
      <c r="A721" t="s">
        <v>63</v>
      </c>
      <c r="B721" t="s">
        <v>80</v>
      </c>
      <c r="C721" t="s">
        <v>94</v>
      </c>
      <c r="D721" t="str">
        <f t="shared" si="11"/>
        <v>Pulau Baai-China-Cluster-Based</v>
      </c>
      <c r="E721">
        <v>0</v>
      </c>
    </row>
    <row r="722" spans="1:5" x14ac:dyDescent="0.25">
      <c r="A722" t="s">
        <v>65</v>
      </c>
      <c r="B722" t="s">
        <v>80</v>
      </c>
      <c r="C722" t="s">
        <v>94</v>
      </c>
      <c r="D722" t="str">
        <f t="shared" si="11"/>
        <v>Pulau Sambu-China-Cluster-Based</v>
      </c>
      <c r="E722">
        <v>601</v>
      </c>
    </row>
    <row r="723" spans="1:5" x14ac:dyDescent="0.25">
      <c r="A723" t="s">
        <v>72</v>
      </c>
      <c r="B723" t="s">
        <v>80</v>
      </c>
      <c r="C723" t="s">
        <v>94</v>
      </c>
      <c r="D723" t="str">
        <f t="shared" si="11"/>
        <v>Raha Roadstead-China-Cluster-Based</v>
      </c>
      <c r="E723">
        <v>0</v>
      </c>
    </row>
    <row r="724" spans="1:5" x14ac:dyDescent="0.25">
      <c r="A724" t="s">
        <v>33</v>
      </c>
      <c r="B724" t="s">
        <v>80</v>
      </c>
      <c r="C724" t="s">
        <v>94</v>
      </c>
      <c r="D724" t="str">
        <f t="shared" si="11"/>
        <v>Samarinda-China-Cluster-Based</v>
      </c>
      <c r="E724">
        <v>0</v>
      </c>
    </row>
    <row r="725" spans="1:5" x14ac:dyDescent="0.25">
      <c r="A725" t="s">
        <v>34</v>
      </c>
      <c r="B725" t="s">
        <v>80</v>
      </c>
      <c r="C725" t="s">
        <v>94</v>
      </c>
      <c r="D725" t="str">
        <f t="shared" si="11"/>
        <v>Sampit-China-Cluster-Based</v>
      </c>
      <c r="E725">
        <v>0</v>
      </c>
    </row>
    <row r="726" spans="1:5" x14ac:dyDescent="0.25">
      <c r="A726" t="s">
        <v>35</v>
      </c>
      <c r="B726" t="s">
        <v>80</v>
      </c>
      <c r="C726" t="s">
        <v>94</v>
      </c>
      <c r="D726" t="str">
        <f t="shared" si="11"/>
        <v>Saumlaki-China-Cluster-Based</v>
      </c>
      <c r="E726">
        <v>0</v>
      </c>
    </row>
    <row r="727" spans="1:5" x14ac:dyDescent="0.25">
      <c r="A727" t="s">
        <v>59</v>
      </c>
      <c r="B727" t="s">
        <v>80</v>
      </c>
      <c r="C727" t="s">
        <v>94</v>
      </c>
      <c r="D727" t="str">
        <f t="shared" si="11"/>
        <v>Sekupang-China-Cluster-Based</v>
      </c>
      <c r="E727">
        <v>5</v>
      </c>
    </row>
    <row r="728" spans="1:5" x14ac:dyDescent="0.25">
      <c r="A728" t="s">
        <v>36</v>
      </c>
      <c r="B728" t="s">
        <v>80</v>
      </c>
      <c r="C728" t="s">
        <v>94</v>
      </c>
      <c r="D728" t="str">
        <f t="shared" si="11"/>
        <v>Serui-China-Cluster-Based</v>
      </c>
      <c r="E728">
        <v>0</v>
      </c>
    </row>
    <row r="729" spans="1:5" x14ac:dyDescent="0.25">
      <c r="A729" t="s">
        <v>37</v>
      </c>
      <c r="B729" t="s">
        <v>80</v>
      </c>
      <c r="C729" t="s">
        <v>94</v>
      </c>
      <c r="D729" t="str">
        <f t="shared" si="11"/>
        <v>Sibolga-China-Cluster-Based</v>
      </c>
      <c r="E729">
        <v>0</v>
      </c>
    </row>
    <row r="730" spans="1:5" x14ac:dyDescent="0.25">
      <c r="A730" t="s">
        <v>60</v>
      </c>
      <c r="B730" t="s">
        <v>80</v>
      </c>
      <c r="C730" t="s">
        <v>94</v>
      </c>
      <c r="D730" t="str">
        <f t="shared" si="11"/>
        <v>Sungaipakning-China-Cluster-Based</v>
      </c>
      <c r="E730">
        <v>15</v>
      </c>
    </row>
    <row r="731" spans="1:5" x14ac:dyDescent="0.25">
      <c r="A731" t="s">
        <v>38</v>
      </c>
      <c r="B731" t="s">
        <v>80</v>
      </c>
      <c r="C731" t="s">
        <v>94</v>
      </c>
      <c r="D731" t="str">
        <f t="shared" si="11"/>
        <v>Tahuna-China-Cluster-Based</v>
      </c>
      <c r="E731">
        <v>0</v>
      </c>
    </row>
    <row r="732" spans="1:5" x14ac:dyDescent="0.25">
      <c r="A732" t="s">
        <v>39</v>
      </c>
      <c r="B732" t="s">
        <v>80</v>
      </c>
      <c r="C732" t="s">
        <v>94</v>
      </c>
      <c r="D732" t="str">
        <f t="shared" si="11"/>
        <v>Tanjung Balai Karimun-China-Cluster-Based</v>
      </c>
      <c r="E732">
        <v>0</v>
      </c>
    </row>
    <row r="733" spans="1:5" x14ac:dyDescent="0.25">
      <c r="A733" t="s">
        <v>67</v>
      </c>
      <c r="B733" t="s">
        <v>80</v>
      </c>
      <c r="C733" t="s">
        <v>94</v>
      </c>
      <c r="D733" t="str">
        <f t="shared" si="11"/>
        <v>Tanjung Benete-China-Cluster-Based</v>
      </c>
      <c r="E733">
        <v>0</v>
      </c>
    </row>
    <row r="734" spans="1:5" x14ac:dyDescent="0.25">
      <c r="A734" t="s">
        <v>75</v>
      </c>
      <c r="B734" t="s">
        <v>80</v>
      </c>
      <c r="C734" t="s">
        <v>94</v>
      </c>
      <c r="D734" t="str">
        <f t="shared" si="11"/>
        <v>Tanjung Santan-China-Cluster-Based</v>
      </c>
      <c r="E734">
        <v>0</v>
      </c>
    </row>
    <row r="735" spans="1:5" x14ac:dyDescent="0.25">
      <c r="A735" t="s">
        <v>73</v>
      </c>
      <c r="B735" t="s">
        <v>80</v>
      </c>
      <c r="C735" t="s">
        <v>94</v>
      </c>
      <c r="D735" t="str">
        <f t="shared" si="11"/>
        <v>Tanjungpandan-China-Cluster-Based</v>
      </c>
      <c r="E735">
        <v>0</v>
      </c>
    </row>
    <row r="736" spans="1:5" x14ac:dyDescent="0.25">
      <c r="A736" t="s">
        <v>74</v>
      </c>
      <c r="B736" t="s">
        <v>80</v>
      </c>
      <c r="C736" t="s">
        <v>94</v>
      </c>
      <c r="D736" t="str">
        <f t="shared" si="11"/>
        <v>Tanjungredeb-China-Cluster-Based</v>
      </c>
      <c r="E736">
        <v>0</v>
      </c>
    </row>
    <row r="737" spans="1:5" x14ac:dyDescent="0.25">
      <c r="A737" t="s">
        <v>2</v>
      </c>
      <c r="B737" t="s">
        <v>80</v>
      </c>
      <c r="C737" t="s">
        <v>94</v>
      </c>
      <c r="D737" t="str">
        <f t="shared" si="11"/>
        <v>Teluk Bayur-China-Cluster-Based</v>
      </c>
      <c r="E737">
        <v>0</v>
      </c>
    </row>
    <row r="738" spans="1:5" x14ac:dyDescent="0.25">
      <c r="A738" t="s">
        <v>61</v>
      </c>
      <c r="B738" t="s">
        <v>80</v>
      </c>
      <c r="C738" t="s">
        <v>94</v>
      </c>
      <c r="D738" t="str">
        <f t="shared" si="11"/>
        <v>Ternate-China-Cluster-Based</v>
      </c>
      <c r="E738">
        <v>0</v>
      </c>
    </row>
    <row r="739" spans="1:5" x14ac:dyDescent="0.25">
      <c r="A739" t="s">
        <v>66</v>
      </c>
      <c r="B739" t="s">
        <v>80</v>
      </c>
      <c r="C739" t="s">
        <v>94</v>
      </c>
      <c r="D739" t="str">
        <f t="shared" si="11"/>
        <v>Tg. Sorong-China-Cluster-Based</v>
      </c>
      <c r="E739">
        <v>0</v>
      </c>
    </row>
    <row r="740" spans="1:5" x14ac:dyDescent="0.25">
      <c r="A740" t="s">
        <v>44</v>
      </c>
      <c r="B740" t="s">
        <v>80</v>
      </c>
      <c r="C740" t="s">
        <v>94</v>
      </c>
      <c r="D740" t="str">
        <f t="shared" si="11"/>
        <v>Waingapu-China-Cluster-Based</v>
      </c>
      <c r="E740">
        <v>0</v>
      </c>
    </row>
    <row r="741" spans="1:5" x14ac:dyDescent="0.25">
      <c r="A741" t="s">
        <v>45</v>
      </c>
      <c r="B741" t="s">
        <v>81</v>
      </c>
      <c r="C741" t="s">
        <v>94</v>
      </c>
      <c r="D741" t="str">
        <f t="shared" si="11"/>
        <v>Ambon-Cyprus-Cluster-Based</v>
      </c>
      <c r="E741">
        <v>0</v>
      </c>
    </row>
    <row r="742" spans="1:5" x14ac:dyDescent="0.25">
      <c r="A742" t="s">
        <v>46</v>
      </c>
      <c r="B742" t="s">
        <v>81</v>
      </c>
      <c r="C742" t="s">
        <v>94</v>
      </c>
      <c r="D742" t="str">
        <f t="shared" si="11"/>
        <v>Balikpapan-Cyprus-Cluster-Based</v>
      </c>
      <c r="E742">
        <v>70</v>
      </c>
    </row>
    <row r="743" spans="1:5" x14ac:dyDescent="0.25">
      <c r="A743" t="s">
        <v>8</v>
      </c>
      <c r="B743" t="s">
        <v>81</v>
      </c>
      <c r="C743" t="s">
        <v>94</v>
      </c>
      <c r="D743" t="str">
        <f t="shared" si="11"/>
        <v>Banjarmasin-Cyprus-Cluster-Based</v>
      </c>
      <c r="E743">
        <v>0</v>
      </c>
    </row>
    <row r="744" spans="1:5" x14ac:dyDescent="0.25">
      <c r="A744" t="s">
        <v>4</v>
      </c>
      <c r="B744" t="s">
        <v>81</v>
      </c>
      <c r="C744" t="s">
        <v>94</v>
      </c>
      <c r="D744" t="str">
        <f t="shared" si="11"/>
        <v>Banten-Cyprus-Cluster-Based</v>
      </c>
      <c r="E744">
        <v>16</v>
      </c>
    </row>
    <row r="745" spans="1:5" x14ac:dyDescent="0.25">
      <c r="A745" t="s">
        <v>47</v>
      </c>
      <c r="B745" t="s">
        <v>81</v>
      </c>
      <c r="C745" t="s">
        <v>94</v>
      </c>
      <c r="D745" t="str">
        <f t="shared" si="11"/>
        <v>Baubau-Cyprus-Cluster-Based</v>
      </c>
      <c r="E745">
        <v>0</v>
      </c>
    </row>
    <row r="746" spans="1:5" x14ac:dyDescent="0.25">
      <c r="A746" t="s">
        <v>9</v>
      </c>
      <c r="B746" t="s">
        <v>81</v>
      </c>
      <c r="C746" t="s">
        <v>94</v>
      </c>
      <c r="D746" t="str">
        <f t="shared" si="11"/>
        <v>Belawan-Cyprus-Cluster-Based</v>
      </c>
      <c r="E746">
        <v>6</v>
      </c>
    </row>
    <row r="747" spans="1:5" x14ac:dyDescent="0.25">
      <c r="A747" t="s">
        <v>5</v>
      </c>
      <c r="B747" t="s">
        <v>81</v>
      </c>
      <c r="C747" t="s">
        <v>94</v>
      </c>
      <c r="D747" t="str">
        <f t="shared" si="11"/>
        <v>Benoa-Cyprus-Cluster-Based</v>
      </c>
      <c r="E747">
        <v>0</v>
      </c>
    </row>
    <row r="748" spans="1:5" x14ac:dyDescent="0.25">
      <c r="A748" t="s">
        <v>11</v>
      </c>
      <c r="B748" t="s">
        <v>81</v>
      </c>
      <c r="C748" t="s">
        <v>94</v>
      </c>
      <c r="D748" t="str">
        <f t="shared" si="11"/>
        <v>Bitung-Cyprus-Cluster-Based</v>
      </c>
      <c r="E748">
        <v>0</v>
      </c>
    </row>
    <row r="749" spans="1:5" x14ac:dyDescent="0.25">
      <c r="A749" t="s">
        <v>70</v>
      </c>
      <c r="B749" t="s">
        <v>81</v>
      </c>
      <c r="C749" t="s">
        <v>94</v>
      </c>
      <c r="D749" t="str">
        <f t="shared" ref="D749:D812" si="12">_xlfn.CONCAT(TRIM(A749),"-",TRIM(B749),"-",TRIM(C749))</f>
        <v>Bontang Lng Terminal-Cyprus-Cluster-Based</v>
      </c>
      <c r="E749">
        <v>0</v>
      </c>
    </row>
    <row r="750" spans="1:5" x14ac:dyDescent="0.25">
      <c r="A750" t="s">
        <v>12</v>
      </c>
      <c r="B750" t="s">
        <v>81</v>
      </c>
      <c r="C750" t="s">
        <v>94</v>
      </c>
      <c r="D750" t="str">
        <f t="shared" si="12"/>
        <v>Bula-Cyprus-Cluster-Based</v>
      </c>
      <c r="E750">
        <v>0</v>
      </c>
    </row>
    <row r="751" spans="1:5" x14ac:dyDescent="0.25">
      <c r="A751" t="s">
        <v>13</v>
      </c>
      <c r="B751" t="s">
        <v>81</v>
      </c>
      <c r="C751" t="s">
        <v>94</v>
      </c>
      <c r="D751" t="str">
        <f t="shared" si="12"/>
        <v>Celukan Bawang-Cyprus-Cluster-Based</v>
      </c>
      <c r="E751">
        <v>0</v>
      </c>
    </row>
    <row r="752" spans="1:5" x14ac:dyDescent="0.25">
      <c r="A752" t="s">
        <v>3</v>
      </c>
      <c r="B752" t="s">
        <v>81</v>
      </c>
      <c r="C752" t="s">
        <v>94</v>
      </c>
      <c r="D752" t="str">
        <f t="shared" si="12"/>
        <v>Cirebon-Cyprus-Cluster-Based</v>
      </c>
      <c r="E752">
        <v>0</v>
      </c>
    </row>
    <row r="753" spans="1:5" x14ac:dyDescent="0.25">
      <c r="A753" t="s">
        <v>14</v>
      </c>
      <c r="B753" t="s">
        <v>81</v>
      </c>
      <c r="C753" t="s">
        <v>94</v>
      </c>
      <c r="D753" t="str">
        <f t="shared" si="12"/>
        <v>Donggala-Cyprus-Cluster-Based</v>
      </c>
      <c r="E753">
        <v>0</v>
      </c>
    </row>
    <row r="754" spans="1:5" x14ac:dyDescent="0.25">
      <c r="A754" t="s">
        <v>15</v>
      </c>
      <c r="B754" t="s">
        <v>81</v>
      </c>
      <c r="C754" t="s">
        <v>94</v>
      </c>
      <c r="D754" t="str">
        <f t="shared" si="12"/>
        <v>Dumai-Cyprus-Cluster-Based</v>
      </c>
      <c r="E754">
        <v>6</v>
      </c>
    </row>
    <row r="755" spans="1:5" x14ac:dyDescent="0.25">
      <c r="A755" t="s">
        <v>50</v>
      </c>
      <c r="B755" t="s">
        <v>81</v>
      </c>
      <c r="C755" t="s">
        <v>94</v>
      </c>
      <c r="D755" t="str">
        <f t="shared" si="12"/>
        <v>Ende-Cyprus-Cluster-Based</v>
      </c>
      <c r="E755">
        <v>0</v>
      </c>
    </row>
    <row r="756" spans="1:5" x14ac:dyDescent="0.25">
      <c r="A756" t="s">
        <v>51</v>
      </c>
      <c r="B756" t="s">
        <v>81</v>
      </c>
      <c r="C756" t="s">
        <v>94</v>
      </c>
      <c r="D756" t="str">
        <f t="shared" si="12"/>
        <v>Fakfak-Cyprus-Cluster-Based</v>
      </c>
      <c r="E756">
        <v>0</v>
      </c>
    </row>
    <row r="757" spans="1:5" x14ac:dyDescent="0.25">
      <c r="A757" t="s">
        <v>16</v>
      </c>
      <c r="B757" t="s">
        <v>81</v>
      </c>
      <c r="C757" t="s">
        <v>94</v>
      </c>
      <c r="D757" t="str">
        <f t="shared" si="12"/>
        <v>Gorontalo-Cyprus-Cluster-Based</v>
      </c>
      <c r="E757">
        <v>0</v>
      </c>
    </row>
    <row r="758" spans="1:5" x14ac:dyDescent="0.25">
      <c r="A758" t="s">
        <v>17</v>
      </c>
      <c r="B758" t="s">
        <v>81</v>
      </c>
      <c r="C758" t="s">
        <v>94</v>
      </c>
      <c r="D758" t="str">
        <f t="shared" si="12"/>
        <v>Gresik-Cyprus-Cluster-Based</v>
      </c>
      <c r="E758">
        <v>50</v>
      </c>
    </row>
    <row r="759" spans="1:5" x14ac:dyDescent="0.25">
      <c r="A759" t="s">
        <v>18</v>
      </c>
      <c r="B759" t="s">
        <v>81</v>
      </c>
      <c r="C759" t="s">
        <v>94</v>
      </c>
      <c r="D759" t="str">
        <f t="shared" si="12"/>
        <v>Jayapura-Cyprus-Cluster-Based</v>
      </c>
      <c r="E759">
        <v>0</v>
      </c>
    </row>
    <row r="760" spans="1:5" x14ac:dyDescent="0.25">
      <c r="A760" t="s">
        <v>19</v>
      </c>
      <c r="B760" t="s">
        <v>81</v>
      </c>
      <c r="C760" t="s">
        <v>94</v>
      </c>
      <c r="D760" t="str">
        <f t="shared" si="12"/>
        <v>Kendari-Cyprus-Cluster-Based</v>
      </c>
      <c r="E760">
        <v>0</v>
      </c>
    </row>
    <row r="761" spans="1:5" x14ac:dyDescent="0.25">
      <c r="A761" t="s">
        <v>20</v>
      </c>
      <c r="B761" t="s">
        <v>81</v>
      </c>
      <c r="C761" t="s">
        <v>94</v>
      </c>
      <c r="D761" t="str">
        <f t="shared" si="12"/>
        <v>Kolonodale-Cyprus-Cluster-Based</v>
      </c>
      <c r="E761">
        <v>0</v>
      </c>
    </row>
    <row r="762" spans="1:5" x14ac:dyDescent="0.25">
      <c r="A762" t="s">
        <v>21</v>
      </c>
      <c r="B762" t="s">
        <v>81</v>
      </c>
      <c r="C762" t="s">
        <v>94</v>
      </c>
      <c r="D762" t="str">
        <f t="shared" si="12"/>
        <v>Kuala Tanjung-Cyprus-Cluster-Based</v>
      </c>
      <c r="E762">
        <v>0</v>
      </c>
    </row>
    <row r="763" spans="1:5" x14ac:dyDescent="0.25">
      <c r="A763" t="s">
        <v>22</v>
      </c>
      <c r="B763" t="s">
        <v>81</v>
      </c>
      <c r="C763" t="s">
        <v>94</v>
      </c>
      <c r="D763" t="str">
        <f t="shared" si="12"/>
        <v>Kumai-Cyprus-Cluster-Based</v>
      </c>
      <c r="E763">
        <v>0</v>
      </c>
    </row>
    <row r="764" spans="1:5" x14ac:dyDescent="0.25">
      <c r="A764" t="s">
        <v>23</v>
      </c>
      <c r="B764" t="s">
        <v>81</v>
      </c>
      <c r="C764" t="s">
        <v>94</v>
      </c>
      <c r="D764" t="str">
        <f t="shared" si="12"/>
        <v>Larantuka-Cyprus-Cluster-Based</v>
      </c>
      <c r="E764">
        <v>0</v>
      </c>
    </row>
    <row r="765" spans="1:5" x14ac:dyDescent="0.25">
      <c r="A765" t="s">
        <v>54</v>
      </c>
      <c r="B765" t="s">
        <v>81</v>
      </c>
      <c r="C765" t="s">
        <v>94</v>
      </c>
      <c r="D765" t="str">
        <f t="shared" si="12"/>
        <v>Lhokseumawe-Cyprus-Cluster-Based</v>
      </c>
      <c r="E765">
        <v>69</v>
      </c>
    </row>
    <row r="766" spans="1:5" x14ac:dyDescent="0.25">
      <c r="A766" t="s">
        <v>24</v>
      </c>
      <c r="B766" t="s">
        <v>81</v>
      </c>
      <c r="C766" t="s">
        <v>94</v>
      </c>
      <c r="D766" t="str">
        <f t="shared" si="12"/>
        <v>Luwuk-Cyprus-Cluster-Based</v>
      </c>
      <c r="E766">
        <v>0</v>
      </c>
    </row>
    <row r="767" spans="1:5" x14ac:dyDescent="0.25">
      <c r="A767" t="s">
        <v>25</v>
      </c>
      <c r="B767" t="s">
        <v>81</v>
      </c>
      <c r="C767" t="s">
        <v>94</v>
      </c>
      <c r="D767" t="str">
        <f t="shared" si="12"/>
        <v>Manado-Cyprus-Cluster-Based</v>
      </c>
      <c r="E767">
        <v>0</v>
      </c>
    </row>
    <row r="768" spans="1:5" x14ac:dyDescent="0.25">
      <c r="A768" t="s">
        <v>55</v>
      </c>
      <c r="B768" t="s">
        <v>81</v>
      </c>
      <c r="C768" t="s">
        <v>94</v>
      </c>
      <c r="D768" t="str">
        <f t="shared" si="12"/>
        <v>Maumere-Cyprus-Cluster-Based</v>
      </c>
      <c r="E768">
        <v>0</v>
      </c>
    </row>
    <row r="769" spans="1:5" x14ac:dyDescent="0.25">
      <c r="A769" t="s">
        <v>26</v>
      </c>
      <c r="B769" t="s">
        <v>81</v>
      </c>
      <c r="C769" t="s">
        <v>94</v>
      </c>
      <c r="D769" t="str">
        <f t="shared" si="12"/>
        <v>Namlea-Cyprus-Cluster-Based</v>
      </c>
      <c r="E769">
        <v>0</v>
      </c>
    </row>
    <row r="770" spans="1:5" x14ac:dyDescent="0.25">
      <c r="A770" t="s">
        <v>56</v>
      </c>
      <c r="B770" t="s">
        <v>81</v>
      </c>
      <c r="C770" t="s">
        <v>94</v>
      </c>
      <c r="D770" t="str">
        <f t="shared" si="12"/>
        <v>Palembang-Cyprus-Cluster-Based</v>
      </c>
      <c r="E770">
        <v>0</v>
      </c>
    </row>
    <row r="771" spans="1:5" x14ac:dyDescent="0.25">
      <c r="A771" t="s">
        <v>71</v>
      </c>
      <c r="B771" t="s">
        <v>81</v>
      </c>
      <c r="C771" t="s">
        <v>94</v>
      </c>
      <c r="D771" t="str">
        <f t="shared" si="12"/>
        <v>Pangkalansusu-Cyprus-Cluster-Based</v>
      </c>
      <c r="E771">
        <v>0</v>
      </c>
    </row>
    <row r="772" spans="1:5" x14ac:dyDescent="0.25">
      <c r="A772" t="s">
        <v>28</v>
      </c>
      <c r="B772" t="s">
        <v>81</v>
      </c>
      <c r="C772" t="s">
        <v>94</v>
      </c>
      <c r="D772" t="str">
        <f t="shared" si="12"/>
        <v>Panjang-Cyprus-Cluster-Based</v>
      </c>
      <c r="E772">
        <v>9</v>
      </c>
    </row>
    <row r="773" spans="1:5" x14ac:dyDescent="0.25">
      <c r="A773" t="s">
        <v>57</v>
      </c>
      <c r="B773" t="s">
        <v>81</v>
      </c>
      <c r="C773" t="s">
        <v>94</v>
      </c>
      <c r="D773" t="str">
        <f t="shared" si="12"/>
        <v>Parepare-Cyprus-Cluster-Based</v>
      </c>
      <c r="E773">
        <v>0</v>
      </c>
    </row>
    <row r="774" spans="1:5" x14ac:dyDescent="0.25">
      <c r="A774" t="s">
        <v>32</v>
      </c>
      <c r="B774" t="s">
        <v>81</v>
      </c>
      <c r="C774" t="s">
        <v>94</v>
      </c>
      <c r="D774" t="str">
        <f t="shared" si="12"/>
        <v>Pomalaa-Cyprus-Cluster-Based</v>
      </c>
      <c r="E774">
        <v>0</v>
      </c>
    </row>
    <row r="775" spans="1:5" x14ac:dyDescent="0.25">
      <c r="A775" t="s">
        <v>6</v>
      </c>
      <c r="B775" t="s">
        <v>81</v>
      </c>
      <c r="C775" t="s">
        <v>94</v>
      </c>
      <c r="D775" t="str">
        <f t="shared" si="12"/>
        <v>Pontianak-Cyprus-Cluster-Based</v>
      </c>
      <c r="E775">
        <v>0</v>
      </c>
    </row>
    <row r="776" spans="1:5" x14ac:dyDescent="0.25">
      <c r="A776" t="s">
        <v>7</v>
      </c>
      <c r="B776" t="s">
        <v>81</v>
      </c>
      <c r="C776" t="s">
        <v>94</v>
      </c>
      <c r="D776" t="str">
        <f t="shared" si="12"/>
        <v>Poso-Cyprus-Cluster-Based</v>
      </c>
      <c r="E776">
        <v>0</v>
      </c>
    </row>
    <row r="777" spans="1:5" x14ac:dyDescent="0.25">
      <c r="A777" t="s">
        <v>58</v>
      </c>
      <c r="B777" t="s">
        <v>81</v>
      </c>
      <c r="C777" t="s">
        <v>94</v>
      </c>
      <c r="D777" t="str">
        <f t="shared" si="12"/>
        <v>Probolinggo-Cyprus-Cluster-Based</v>
      </c>
      <c r="E777">
        <v>0</v>
      </c>
    </row>
    <row r="778" spans="1:5" x14ac:dyDescent="0.25">
      <c r="A778" t="s">
        <v>63</v>
      </c>
      <c r="B778" t="s">
        <v>81</v>
      </c>
      <c r="C778" t="s">
        <v>94</v>
      </c>
      <c r="D778" t="str">
        <f t="shared" si="12"/>
        <v>Pulau Baai-Cyprus-Cluster-Based</v>
      </c>
      <c r="E778">
        <v>0</v>
      </c>
    </row>
    <row r="779" spans="1:5" x14ac:dyDescent="0.25">
      <c r="A779" t="s">
        <v>65</v>
      </c>
      <c r="B779" t="s">
        <v>81</v>
      </c>
      <c r="C779" t="s">
        <v>94</v>
      </c>
      <c r="D779" t="str">
        <f t="shared" si="12"/>
        <v>Pulau Sambu-Cyprus-Cluster-Based</v>
      </c>
      <c r="E779">
        <v>1588</v>
      </c>
    </row>
    <row r="780" spans="1:5" x14ac:dyDescent="0.25">
      <c r="A780" t="s">
        <v>72</v>
      </c>
      <c r="B780" t="s">
        <v>81</v>
      </c>
      <c r="C780" t="s">
        <v>94</v>
      </c>
      <c r="D780" t="str">
        <f t="shared" si="12"/>
        <v>Raha Roadstead-Cyprus-Cluster-Based</v>
      </c>
      <c r="E780">
        <v>0</v>
      </c>
    </row>
    <row r="781" spans="1:5" x14ac:dyDescent="0.25">
      <c r="A781" t="s">
        <v>33</v>
      </c>
      <c r="B781" t="s">
        <v>81</v>
      </c>
      <c r="C781" t="s">
        <v>94</v>
      </c>
      <c r="D781" t="str">
        <f t="shared" si="12"/>
        <v>Samarinda-Cyprus-Cluster-Based</v>
      </c>
      <c r="E781">
        <v>0</v>
      </c>
    </row>
    <row r="782" spans="1:5" x14ac:dyDescent="0.25">
      <c r="A782" t="s">
        <v>34</v>
      </c>
      <c r="B782" t="s">
        <v>81</v>
      </c>
      <c r="C782" t="s">
        <v>94</v>
      </c>
      <c r="D782" t="str">
        <f t="shared" si="12"/>
        <v>Sampit-Cyprus-Cluster-Based</v>
      </c>
      <c r="E782">
        <v>0</v>
      </c>
    </row>
    <row r="783" spans="1:5" x14ac:dyDescent="0.25">
      <c r="A783" t="s">
        <v>35</v>
      </c>
      <c r="B783" t="s">
        <v>81</v>
      </c>
      <c r="C783" t="s">
        <v>94</v>
      </c>
      <c r="D783" t="str">
        <f t="shared" si="12"/>
        <v>Saumlaki-Cyprus-Cluster-Based</v>
      </c>
      <c r="E783">
        <v>0</v>
      </c>
    </row>
    <row r="784" spans="1:5" x14ac:dyDescent="0.25">
      <c r="A784" t="s">
        <v>59</v>
      </c>
      <c r="B784" t="s">
        <v>81</v>
      </c>
      <c r="C784" t="s">
        <v>94</v>
      </c>
      <c r="D784" t="str">
        <f t="shared" si="12"/>
        <v>Sekupang-Cyprus-Cluster-Based</v>
      </c>
      <c r="E784">
        <v>1429</v>
      </c>
    </row>
    <row r="785" spans="1:5" x14ac:dyDescent="0.25">
      <c r="A785" t="s">
        <v>36</v>
      </c>
      <c r="B785" t="s">
        <v>81</v>
      </c>
      <c r="C785" t="s">
        <v>94</v>
      </c>
      <c r="D785" t="str">
        <f t="shared" si="12"/>
        <v>Serui-Cyprus-Cluster-Based</v>
      </c>
      <c r="E785">
        <v>0</v>
      </c>
    </row>
    <row r="786" spans="1:5" x14ac:dyDescent="0.25">
      <c r="A786" t="s">
        <v>37</v>
      </c>
      <c r="B786" t="s">
        <v>81</v>
      </c>
      <c r="C786" t="s">
        <v>94</v>
      </c>
      <c r="D786" t="str">
        <f t="shared" si="12"/>
        <v>Sibolga-Cyprus-Cluster-Based</v>
      </c>
      <c r="E786">
        <v>0</v>
      </c>
    </row>
    <row r="787" spans="1:5" x14ac:dyDescent="0.25">
      <c r="A787" t="s">
        <v>60</v>
      </c>
      <c r="B787" t="s">
        <v>81</v>
      </c>
      <c r="C787" t="s">
        <v>94</v>
      </c>
      <c r="D787" t="str">
        <f t="shared" si="12"/>
        <v>Sungaipakning-Cyprus-Cluster-Based</v>
      </c>
      <c r="E787">
        <v>0</v>
      </c>
    </row>
    <row r="788" spans="1:5" x14ac:dyDescent="0.25">
      <c r="A788" t="s">
        <v>38</v>
      </c>
      <c r="B788" t="s">
        <v>81</v>
      </c>
      <c r="C788" t="s">
        <v>94</v>
      </c>
      <c r="D788" t="str">
        <f t="shared" si="12"/>
        <v>Tahuna-Cyprus-Cluster-Based</v>
      </c>
      <c r="E788">
        <v>0</v>
      </c>
    </row>
    <row r="789" spans="1:5" x14ac:dyDescent="0.25">
      <c r="A789" t="s">
        <v>39</v>
      </c>
      <c r="B789" t="s">
        <v>81</v>
      </c>
      <c r="C789" t="s">
        <v>94</v>
      </c>
      <c r="D789" t="str">
        <f t="shared" si="12"/>
        <v>Tanjung Balai Karimun-Cyprus-Cluster-Based</v>
      </c>
      <c r="E789">
        <v>0</v>
      </c>
    </row>
    <row r="790" spans="1:5" x14ac:dyDescent="0.25">
      <c r="A790" t="s">
        <v>67</v>
      </c>
      <c r="B790" t="s">
        <v>81</v>
      </c>
      <c r="C790" t="s">
        <v>94</v>
      </c>
      <c r="D790" t="str">
        <f t="shared" si="12"/>
        <v>Tanjung Benete-Cyprus-Cluster-Based</v>
      </c>
      <c r="E790">
        <v>1</v>
      </c>
    </row>
    <row r="791" spans="1:5" x14ac:dyDescent="0.25">
      <c r="A791" t="s">
        <v>75</v>
      </c>
      <c r="B791" t="s">
        <v>81</v>
      </c>
      <c r="C791" t="s">
        <v>94</v>
      </c>
      <c r="D791" t="str">
        <f t="shared" si="12"/>
        <v>Tanjung Santan-Cyprus-Cluster-Based</v>
      </c>
      <c r="E791">
        <v>0</v>
      </c>
    </row>
    <row r="792" spans="1:5" x14ac:dyDescent="0.25">
      <c r="A792" t="s">
        <v>73</v>
      </c>
      <c r="B792" t="s">
        <v>81</v>
      </c>
      <c r="C792" t="s">
        <v>94</v>
      </c>
      <c r="D792" t="str">
        <f t="shared" si="12"/>
        <v>Tanjungpandan-Cyprus-Cluster-Based</v>
      </c>
      <c r="E792">
        <v>0</v>
      </c>
    </row>
    <row r="793" spans="1:5" x14ac:dyDescent="0.25">
      <c r="A793" t="s">
        <v>74</v>
      </c>
      <c r="B793" t="s">
        <v>81</v>
      </c>
      <c r="C793" t="s">
        <v>94</v>
      </c>
      <c r="D793" t="str">
        <f t="shared" si="12"/>
        <v>Tanjungredeb-Cyprus-Cluster-Based</v>
      </c>
      <c r="E793">
        <v>0</v>
      </c>
    </row>
    <row r="794" spans="1:5" x14ac:dyDescent="0.25">
      <c r="A794" t="s">
        <v>2</v>
      </c>
      <c r="B794" t="s">
        <v>81</v>
      </c>
      <c r="C794" t="s">
        <v>94</v>
      </c>
      <c r="D794" t="str">
        <f t="shared" si="12"/>
        <v>Teluk Bayur-Cyprus-Cluster-Based</v>
      </c>
      <c r="E794">
        <v>1</v>
      </c>
    </row>
    <row r="795" spans="1:5" x14ac:dyDescent="0.25">
      <c r="A795" t="s">
        <v>61</v>
      </c>
      <c r="B795" t="s">
        <v>81</v>
      </c>
      <c r="C795" t="s">
        <v>94</v>
      </c>
      <c r="D795" t="str">
        <f t="shared" si="12"/>
        <v>Ternate-Cyprus-Cluster-Based</v>
      </c>
      <c r="E795">
        <v>0</v>
      </c>
    </row>
    <row r="796" spans="1:5" x14ac:dyDescent="0.25">
      <c r="A796" t="s">
        <v>66</v>
      </c>
      <c r="B796" t="s">
        <v>81</v>
      </c>
      <c r="C796" t="s">
        <v>94</v>
      </c>
      <c r="D796" t="str">
        <f t="shared" si="12"/>
        <v>Tg. Sorong-Cyprus-Cluster-Based</v>
      </c>
      <c r="E796">
        <v>0</v>
      </c>
    </row>
    <row r="797" spans="1:5" x14ac:dyDescent="0.25">
      <c r="A797" t="s">
        <v>44</v>
      </c>
      <c r="B797" t="s">
        <v>81</v>
      </c>
      <c r="C797" t="s">
        <v>94</v>
      </c>
      <c r="D797" t="str">
        <f t="shared" si="12"/>
        <v>Waingapu-Cyprus-Cluster-Based</v>
      </c>
      <c r="E797">
        <v>0</v>
      </c>
    </row>
    <row r="798" spans="1:5" x14ac:dyDescent="0.25">
      <c r="A798" t="s">
        <v>45</v>
      </c>
      <c r="B798" t="s">
        <v>91</v>
      </c>
      <c r="C798" t="s">
        <v>94</v>
      </c>
      <c r="D798" t="str">
        <f t="shared" si="12"/>
        <v>Ambon-Hong Kong-Cluster-Based</v>
      </c>
      <c r="E798">
        <v>0</v>
      </c>
    </row>
    <row r="799" spans="1:5" x14ac:dyDescent="0.25">
      <c r="A799" t="s">
        <v>46</v>
      </c>
      <c r="B799" t="s">
        <v>91</v>
      </c>
      <c r="C799" t="s">
        <v>94</v>
      </c>
      <c r="D799" t="str">
        <f t="shared" si="12"/>
        <v>Balikpapan-Hong Kong-Cluster-Based</v>
      </c>
      <c r="E799">
        <v>431</v>
      </c>
    </row>
    <row r="800" spans="1:5" x14ac:dyDescent="0.25">
      <c r="A800" t="s">
        <v>8</v>
      </c>
      <c r="B800" t="s">
        <v>91</v>
      </c>
      <c r="C800" t="s">
        <v>94</v>
      </c>
      <c r="D800" t="str">
        <f t="shared" si="12"/>
        <v>Banjarmasin-Hong Kong-Cluster-Based</v>
      </c>
      <c r="E800">
        <v>155</v>
      </c>
    </row>
    <row r="801" spans="1:5" x14ac:dyDescent="0.25">
      <c r="A801" t="s">
        <v>4</v>
      </c>
      <c r="B801" t="s">
        <v>91</v>
      </c>
      <c r="C801" t="s">
        <v>94</v>
      </c>
      <c r="D801" t="str">
        <f t="shared" si="12"/>
        <v>Banten-Hong Kong-Cluster-Based</v>
      </c>
      <c r="E801">
        <v>231</v>
      </c>
    </row>
    <row r="802" spans="1:5" x14ac:dyDescent="0.25">
      <c r="A802" t="s">
        <v>47</v>
      </c>
      <c r="B802" t="s">
        <v>91</v>
      </c>
      <c r="C802" t="s">
        <v>94</v>
      </c>
      <c r="D802" t="str">
        <f t="shared" si="12"/>
        <v>Baubau-Hong Kong-Cluster-Based</v>
      </c>
      <c r="E802">
        <v>0</v>
      </c>
    </row>
    <row r="803" spans="1:5" x14ac:dyDescent="0.25">
      <c r="A803" t="s">
        <v>9</v>
      </c>
      <c r="B803" t="s">
        <v>91</v>
      </c>
      <c r="C803" t="s">
        <v>94</v>
      </c>
      <c r="D803" t="str">
        <f t="shared" si="12"/>
        <v>Belawan-Hong Kong-Cluster-Based</v>
      </c>
      <c r="E803">
        <v>31</v>
      </c>
    </row>
    <row r="804" spans="1:5" x14ac:dyDescent="0.25">
      <c r="A804" t="s">
        <v>5</v>
      </c>
      <c r="B804" t="s">
        <v>91</v>
      </c>
      <c r="C804" t="s">
        <v>94</v>
      </c>
      <c r="D804" t="str">
        <f t="shared" si="12"/>
        <v>Benoa-Hong Kong-Cluster-Based</v>
      </c>
      <c r="E804">
        <v>0</v>
      </c>
    </row>
    <row r="805" spans="1:5" x14ac:dyDescent="0.25">
      <c r="A805" t="s">
        <v>11</v>
      </c>
      <c r="B805" t="s">
        <v>91</v>
      </c>
      <c r="C805" t="s">
        <v>94</v>
      </c>
      <c r="D805" t="str">
        <f t="shared" si="12"/>
        <v>Bitung-Hong Kong-Cluster-Based</v>
      </c>
      <c r="E805">
        <v>11</v>
      </c>
    </row>
    <row r="806" spans="1:5" x14ac:dyDescent="0.25">
      <c r="A806" t="s">
        <v>70</v>
      </c>
      <c r="B806" t="s">
        <v>91</v>
      </c>
      <c r="C806" t="s">
        <v>94</v>
      </c>
      <c r="D806" t="str">
        <f t="shared" si="12"/>
        <v>Bontang Lng Terminal-Hong Kong-Cluster-Based</v>
      </c>
      <c r="E806">
        <v>2</v>
      </c>
    </row>
    <row r="807" spans="1:5" x14ac:dyDescent="0.25">
      <c r="A807" t="s">
        <v>12</v>
      </c>
      <c r="B807" t="s">
        <v>91</v>
      </c>
      <c r="C807" t="s">
        <v>94</v>
      </c>
      <c r="D807" t="str">
        <f t="shared" si="12"/>
        <v>Bula-Hong Kong-Cluster-Based</v>
      </c>
      <c r="E807">
        <v>0</v>
      </c>
    </row>
    <row r="808" spans="1:5" x14ac:dyDescent="0.25">
      <c r="A808" t="s">
        <v>13</v>
      </c>
      <c r="B808" t="s">
        <v>91</v>
      </c>
      <c r="C808" t="s">
        <v>94</v>
      </c>
      <c r="D808" t="str">
        <f t="shared" si="12"/>
        <v>Celukan Bawang-Hong Kong-Cluster-Based</v>
      </c>
      <c r="E808">
        <v>0</v>
      </c>
    </row>
    <row r="809" spans="1:5" x14ac:dyDescent="0.25">
      <c r="A809" t="s">
        <v>3</v>
      </c>
      <c r="B809" t="s">
        <v>91</v>
      </c>
      <c r="C809" t="s">
        <v>94</v>
      </c>
      <c r="D809" t="str">
        <f t="shared" si="12"/>
        <v>Cirebon-Hong Kong-Cluster-Based</v>
      </c>
      <c r="E809">
        <v>0</v>
      </c>
    </row>
    <row r="810" spans="1:5" x14ac:dyDescent="0.25">
      <c r="A810" t="s">
        <v>14</v>
      </c>
      <c r="B810" t="s">
        <v>91</v>
      </c>
      <c r="C810" t="s">
        <v>94</v>
      </c>
      <c r="D810" t="str">
        <f t="shared" si="12"/>
        <v>Donggala-Hong Kong-Cluster-Based</v>
      </c>
      <c r="E810">
        <v>0</v>
      </c>
    </row>
    <row r="811" spans="1:5" x14ac:dyDescent="0.25">
      <c r="A811" t="s">
        <v>15</v>
      </c>
      <c r="B811" t="s">
        <v>91</v>
      </c>
      <c r="C811" t="s">
        <v>94</v>
      </c>
      <c r="D811" t="str">
        <f t="shared" si="12"/>
        <v>Dumai-Hong Kong-Cluster-Based</v>
      </c>
      <c r="E811">
        <v>277</v>
      </c>
    </row>
    <row r="812" spans="1:5" x14ac:dyDescent="0.25">
      <c r="A812" t="s">
        <v>50</v>
      </c>
      <c r="B812" t="s">
        <v>91</v>
      </c>
      <c r="C812" t="s">
        <v>94</v>
      </c>
      <c r="D812" t="str">
        <f t="shared" si="12"/>
        <v>Ende-Hong Kong-Cluster-Based</v>
      </c>
      <c r="E812">
        <v>0</v>
      </c>
    </row>
    <row r="813" spans="1:5" x14ac:dyDescent="0.25">
      <c r="A813" t="s">
        <v>51</v>
      </c>
      <c r="B813" t="s">
        <v>91</v>
      </c>
      <c r="C813" t="s">
        <v>94</v>
      </c>
      <c r="D813" t="str">
        <f t="shared" ref="D813:D876" si="13">_xlfn.CONCAT(TRIM(A813),"-",TRIM(B813),"-",TRIM(C813))</f>
        <v>Fakfak-Hong Kong-Cluster-Based</v>
      </c>
      <c r="E813">
        <v>0</v>
      </c>
    </row>
    <row r="814" spans="1:5" x14ac:dyDescent="0.25">
      <c r="A814" t="s">
        <v>16</v>
      </c>
      <c r="B814" t="s">
        <v>91</v>
      </c>
      <c r="C814" t="s">
        <v>94</v>
      </c>
      <c r="D814" t="str">
        <f t="shared" si="13"/>
        <v>Gorontalo-Hong Kong-Cluster-Based</v>
      </c>
      <c r="E814">
        <v>0</v>
      </c>
    </row>
    <row r="815" spans="1:5" x14ac:dyDescent="0.25">
      <c r="A815" t="s">
        <v>17</v>
      </c>
      <c r="B815" t="s">
        <v>91</v>
      </c>
      <c r="C815" t="s">
        <v>94</v>
      </c>
      <c r="D815" t="str">
        <f t="shared" si="13"/>
        <v>Gresik-Hong Kong-Cluster-Based</v>
      </c>
      <c r="E815">
        <v>477</v>
      </c>
    </row>
    <row r="816" spans="1:5" x14ac:dyDescent="0.25">
      <c r="A816" t="s">
        <v>18</v>
      </c>
      <c r="B816" t="s">
        <v>91</v>
      </c>
      <c r="C816" t="s">
        <v>94</v>
      </c>
      <c r="D816" t="str">
        <f t="shared" si="13"/>
        <v>Jayapura-Hong Kong-Cluster-Based</v>
      </c>
      <c r="E816">
        <v>0</v>
      </c>
    </row>
    <row r="817" spans="1:5" x14ac:dyDescent="0.25">
      <c r="A817" t="s">
        <v>19</v>
      </c>
      <c r="B817" t="s">
        <v>91</v>
      </c>
      <c r="C817" t="s">
        <v>94</v>
      </c>
      <c r="D817" t="str">
        <f t="shared" si="13"/>
        <v>Kendari-Hong Kong-Cluster-Based</v>
      </c>
      <c r="E817">
        <v>0</v>
      </c>
    </row>
    <row r="818" spans="1:5" x14ac:dyDescent="0.25">
      <c r="A818" t="s">
        <v>20</v>
      </c>
      <c r="B818" t="s">
        <v>91</v>
      </c>
      <c r="C818" t="s">
        <v>94</v>
      </c>
      <c r="D818" t="str">
        <f t="shared" si="13"/>
        <v>Kolonodale-Hong Kong-Cluster-Based</v>
      </c>
      <c r="E818">
        <v>0</v>
      </c>
    </row>
    <row r="819" spans="1:5" x14ac:dyDescent="0.25">
      <c r="A819" t="s">
        <v>21</v>
      </c>
      <c r="B819" t="s">
        <v>91</v>
      </c>
      <c r="C819" t="s">
        <v>94</v>
      </c>
      <c r="D819" t="str">
        <f t="shared" si="13"/>
        <v>Kuala Tanjung-Hong Kong-Cluster-Based</v>
      </c>
      <c r="E819">
        <v>22</v>
      </c>
    </row>
    <row r="820" spans="1:5" x14ac:dyDescent="0.25">
      <c r="A820" t="s">
        <v>22</v>
      </c>
      <c r="B820" t="s">
        <v>91</v>
      </c>
      <c r="C820" t="s">
        <v>94</v>
      </c>
      <c r="D820" t="str">
        <f t="shared" si="13"/>
        <v>Kumai-Hong Kong-Cluster-Based</v>
      </c>
      <c r="E820">
        <v>0</v>
      </c>
    </row>
    <row r="821" spans="1:5" x14ac:dyDescent="0.25">
      <c r="A821" t="s">
        <v>23</v>
      </c>
      <c r="B821" t="s">
        <v>91</v>
      </c>
      <c r="C821" t="s">
        <v>94</v>
      </c>
      <c r="D821" t="str">
        <f t="shared" si="13"/>
        <v>Larantuka-Hong Kong-Cluster-Based</v>
      </c>
      <c r="E821">
        <v>0</v>
      </c>
    </row>
    <row r="822" spans="1:5" x14ac:dyDescent="0.25">
      <c r="A822" t="s">
        <v>54</v>
      </c>
      <c r="B822" t="s">
        <v>91</v>
      </c>
      <c r="C822" t="s">
        <v>94</v>
      </c>
      <c r="D822" t="str">
        <f t="shared" si="13"/>
        <v>Lhokseumawe-Hong Kong-Cluster-Based</v>
      </c>
      <c r="E822">
        <v>30</v>
      </c>
    </row>
    <row r="823" spans="1:5" x14ac:dyDescent="0.25">
      <c r="A823" t="s">
        <v>24</v>
      </c>
      <c r="B823" t="s">
        <v>91</v>
      </c>
      <c r="C823" t="s">
        <v>94</v>
      </c>
      <c r="D823" t="str">
        <f t="shared" si="13"/>
        <v>Luwuk-Hong Kong-Cluster-Based</v>
      </c>
      <c r="E823">
        <v>0</v>
      </c>
    </row>
    <row r="824" spans="1:5" x14ac:dyDescent="0.25">
      <c r="A824" t="s">
        <v>25</v>
      </c>
      <c r="B824" t="s">
        <v>91</v>
      </c>
      <c r="C824" t="s">
        <v>94</v>
      </c>
      <c r="D824" t="str">
        <f t="shared" si="13"/>
        <v>Manado-Hong Kong-Cluster-Based</v>
      </c>
      <c r="E824">
        <v>0</v>
      </c>
    </row>
    <row r="825" spans="1:5" x14ac:dyDescent="0.25">
      <c r="A825" t="s">
        <v>55</v>
      </c>
      <c r="B825" t="s">
        <v>91</v>
      </c>
      <c r="C825" t="s">
        <v>94</v>
      </c>
      <c r="D825" t="str">
        <f t="shared" si="13"/>
        <v>Maumere-Hong Kong-Cluster-Based</v>
      </c>
      <c r="E825">
        <v>0</v>
      </c>
    </row>
    <row r="826" spans="1:5" x14ac:dyDescent="0.25">
      <c r="A826" t="s">
        <v>26</v>
      </c>
      <c r="B826" t="s">
        <v>91</v>
      </c>
      <c r="C826" t="s">
        <v>94</v>
      </c>
      <c r="D826" t="str">
        <f t="shared" si="13"/>
        <v>Namlea-Hong Kong-Cluster-Based</v>
      </c>
      <c r="E826">
        <v>0</v>
      </c>
    </row>
    <row r="827" spans="1:5" x14ac:dyDescent="0.25">
      <c r="A827" t="s">
        <v>56</v>
      </c>
      <c r="B827" t="s">
        <v>91</v>
      </c>
      <c r="C827" t="s">
        <v>94</v>
      </c>
      <c r="D827" t="str">
        <f t="shared" si="13"/>
        <v>Palembang-Hong Kong-Cluster-Based</v>
      </c>
      <c r="E827">
        <v>8</v>
      </c>
    </row>
    <row r="828" spans="1:5" x14ac:dyDescent="0.25">
      <c r="A828" t="s">
        <v>71</v>
      </c>
      <c r="B828" t="s">
        <v>91</v>
      </c>
      <c r="C828" t="s">
        <v>94</v>
      </c>
      <c r="D828" t="str">
        <f t="shared" si="13"/>
        <v>Pangkalansusu-Hong Kong-Cluster-Based</v>
      </c>
      <c r="E828">
        <v>0</v>
      </c>
    </row>
    <row r="829" spans="1:5" x14ac:dyDescent="0.25">
      <c r="A829" t="s">
        <v>28</v>
      </c>
      <c r="B829" t="s">
        <v>91</v>
      </c>
      <c r="C829" t="s">
        <v>94</v>
      </c>
      <c r="D829" t="str">
        <f t="shared" si="13"/>
        <v>Panjang-Hong Kong-Cluster-Based</v>
      </c>
      <c r="E829">
        <v>111</v>
      </c>
    </row>
    <row r="830" spans="1:5" x14ac:dyDescent="0.25">
      <c r="A830" t="s">
        <v>57</v>
      </c>
      <c r="B830" t="s">
        <v>91</v>
      </c>
      <c r="C830" t="s">
        <v>94</v>
      </c>
      <c r="D830" t="str">
        <f t="shared" si="13"/>
        <v>Parepare-Hong Kong-Cluster-Based</v>
      </c>
      <c r="E830">
        <v>5</v>
      </c>
    </row>
    <row r="831" spans="1:5" x14ac:dyDescent="0.25">
      <c r="A831" t="s">
        <v>32</v>
      </c>
      <c r="B831" t="s">
        <v>91</v>
      </c>
      <c r="C831" t="s">
        <v>94</v>
      </c>
      <c r="D831" t="str">
        <f t="shared" si="13"/>
        <v>Pomalaa-Hong Kong-Cluster-Based</v>
      </c>
      <c r="E831">
        <v>0</v>
      </c>
    </row>
    <row r="832" spans="1:5" x14ac:dyDescent="0.25">
      <c r="A832" t="s">
        <v>6</v>
      </c>
      <c r="B832" t="s">
        <v>91</v>
      </c>
      <c r="C832" t="s">
        <v>94</v>
      </c>
      <c r="D832" t="str">
        <f t="shared" si="13"/>
        <v>Pontianak-Hong Kong-Cluster-Based</v>
      </c>
      <c r="E832">
        <v>0</v>
      </c>
    </row>
    <row r="833" spans="1:5" x14ac:dyDescent="0.25">
      <c r="A833" t="s">
        <v>7</v>
      </c>
      <c r="B833" t="s">
        <v>91</v>
      </c>
      <c r="C833" t="s">
        <v>94</v>
      </c>
      <c r="D833" t="str">
        <f t="shared" si="13"/>
        <v>Poso-Hong Kong-Cluster-Based</v>
      </c>
      <c r="E833">
        <v>0</v>
      </c>
    </row>
    <row r="834" spans="1:5" x14ac:dyDescent="0.25">
      <c r="A834" t="s">
        <v>58</v>
      </c>
      <c r="B834" t="s">
        <v>91</v>
      </c>
      <c r="C834" t="s">
        <v>94</v>
      </c>
      <c r="D834" t="str">
        <f t="shared" si="13"/>
        <v>Probolinggo-Hong Kong-Cluster-Based</v>
      </c>
      <c r="E834">
        <v>3</v>
      </c>
    </row>
    <row r="835" spans="1:5" x14ac:dyDescent="0.25">
      <c r="A835" t="s">
        <v>63</v>
      </c>
      <c r="B835" t="s">
        <v>91</v>
      </c>
      <c r="C835" t="s">
        <v>94</v>
      </c>
      <c r="D835" t="str">
        <f t="shared" si="13"/>
        <v>Pulau Baai-Hong Kong-Cluster-Based</v>
      </c>
      <c r="E835">
        <v>67</v>
      </c>
    </row>
    <row r="836" spans="1:5" x14ac:dyDescent="0.25">
      <c r="A836" t="s">
        <v>65</v>
      </c>
      <c r="B836" t="s">
        <v>91</v>
      </c>
      <c r="C836" t="s">
        <v>94</v>
      </c>
      <c r="D836" t="str">
        <f t="shared" si="13"/>
        <v>Pulau Sambu-Hong Kong-Cluster-Based</v>
      </c>
      <c r="E836">
        <v>1642</v>
      </c>
    </row>
    <row r="837" spans="1:5" x14ac:dyDescent="0.25">
      <c r="A837" t="s">
        <v>72</v>
      </c>
      <c r="B837" t="s">
        <v>91</v>
      </c>
      <c r="C837" t="s">
        <v>94</v>
      </c>
      <c r="D837" t="str">
        <f t="shared" si="13"/>
        <v>Raha Roadstead-Hong Kong-Cluster-Based</v>
      </c>
      <c r="E837">
        <v>0</v>
      </c>
    </row>
    <row r="838" spans="1:5" x14ac:dyDescent="0.25">
      <c r="A838" t="s">
        <v>33</v>
      </c>
      <c r="B838" t="s">
        <v>91</v>
      </c>
      <c r="C838" t="s">
        <v>94</v>
      </c>
      <c r="D838" t="str">
        <f t="shared" si="13"/>
        <v>Samarinda-Hong Kong-Cluster-Based</v>
      </c>
      <c r="E838">
        <v>0</v>
      </c>
    </row>
    <row r="839" spans="1:5" x14ac:dyDescent="0.25">
      <c r="A839" t="s">
        <v>34</v>
      </c>
      <c r="B839" t="s">
        <v>91</v>
      </c>
      <c r="C839" t="s">
        <v>94</v>
      </c>
      <c r="D839" t="str">
        <f t="shared" si="13"/>
        <v>Sampit-Hong Kong-Cluster-Based</v>
      </c>
      <c r="E839">
        <v>0</v>
      </c>
    </row>
    <row r="840" spans="1:5" x14ac:dyDescent="0.25">
      <c r="A840" t="s">
        <v>35</v>
      </c>
      <c r="B840" t="s">
        <v>91</v>
      </c>
      <c r="C840" t="s">
        <v>94</v>
      </c>
      <c r="D840" t="str">
        <f t="shared" si="13"/>
        <v>Saumlaki-Hong Kong-Cluster-Based</v>
      </c>
      <c r="E840">
        <v>0</v>
      </c>
    </row>
    <row r="841" spans="1:5" x14ac:dyDescent="0.25">
      <c r="A841" t="s">
        <v>59</v>
      </c>
      <c r="B841" t="s">
        <v>91</v>
      </c>
      <c r="C841" t="s">
        <v>94</v>
      </c>
      <c r="D841" t="str">
        <f t="shared" si="13"/>
        <v>Sekupang-Hong Kong-Cluster-Based</v>
      </c>
      <c r="E841">
        <v>27</v>
      </c>
    </row>
    <row r="842" spans="1:5" x14ac:dyDescent="0.25">
      <c r="A842" t="s">
        <v>36</v>
      </c>
      <c r="B842" t="s">
        <v>91</v>
      </c>
      <c r="C842" t="s">
        <v>94</v>
      </c>
      <c r="D842" t="str">
        <f t="shared" si="13"/>
        <v>Serui-Hong Kong-Cluster-Based</v>
      </c>
      <c r="E842">
        <v>2</v>
      </c>
    </row>
    <row r="843" spans="1:5" x14ac:dyDescent="0.25">
      <c r="A843" t="s">
        <v>37</v>
      </c>
      <c r="B843" t="s">
        <v>91</v>
      </c>
      <c r="C843" t="s">
        <v>94</v>
      </c>
      <c r="D843" t="str">
        <f t="shared" si="13"/>
        <v>Sibolga-Hong Kong-Cluster-Based</v>
      </c>
      <c r="E843">
        <v>0</v>
      </c>
    </row>
    <row r="844" spans="1:5" x14ac:dyDescent="0.25">
      <c r="A844" t="s">
        <v>60</v>
      </c>
      <c r="B844" t="s">
        <v>91</v>
      </c>
      <c r="C844" t="s">
        <v>94</v>
      </c>
      <c r="D844" t="str">
        <f t="shared" si="13"/>
        <v>Sungaipakning-Hong Kong-Cluster-Based</v>
      </c>
      <c r="E844">
        <v>60</v>
      </c>
    </row>
    <row r="845" spans="1:5" x14ac:dyDescent="0.25">
      <c r="A845" t="s">
        <v>38</v>
      </c>
      <c r="B845" t="s">
        <v>91</v>
      </c>
      <c r="C845" t="s">
        <v>94</v>
      </c>
      <c r="D845" t="str">
        <f t="shared" si="13"/>
        <v>Tahuna-Hong Kong-Cluster-Based</v>
      </c>
      <c r="E845">
        <v>0</v>
      </c>
    </row>
    <row r="846" spans="1:5" x14ac:dyDescent="0.25">
      <c r="A846" t="s">
        <v>39</v>
      </c>
      <c r="B846" t="s">
        <v>91</v>
      </c>
      <c r="C846" t="s">
        <v>94</v>
      </c>
      <c r="D846" t="str">
        <f t="shared" si="13"/>
        <v>Tanjung Balai Karimun-Hong Kong-Cluster-Based</v>
      </c>
      <c r="E846">
        <v>0</v>
      </c>
    </row>
    <row r="847" spans="1:5" x14ac:dyDescent="0.25">
      <c r="A847" t="s">
        <v>67</v>
      </c>
      <c r="B847" t="s">
        <v>91</v>
      </c>
      <c r="C847" t="s">
        <v>94</v>
      </c>
      <c r="D847" t="str">
        <f t="shared" si="13"/>
        <v>Tanjung Benete-Hong Kong-Cluster-Based</v>
      </c>
      <c r="E847">
        <v>5</v>
      </c>
    </row>
    <row r="848" spans="1:5" x14ac:dyDescent="0.25">
      <c r="A848" t="s">
        <v>75</v>
      </c>
      <c r="B848" t="s">
        <v>91</v>
      </c>
      <c r="C848" t="s">
        <v>94</v>
      </c>
      <c r="D848" t="str">
        <f t="shared" si="13"/>
        <v>Tanjung Santan-Hong Kong-Cluster-Based</v>
      </c>
      <c r="E848">
        <v>0</v>
      </c>
    </row>
    <row r="849" spans="1:5" x14ac:dyDescent="0.25">
      <c r="A849" t="s">
        <v>73</v>
      </c>
      <c r="B849" t="s">
        <v>91</v>
      </c>
      <c r="C849" t="s">
        <v>94</v>
      </c>
      <c r="D849" t="str">
        <f t="shared" si="13"/>
        <v>Tanjungpandan-Hong Kong-Cluster-Based</v>
      </c>
      <c r="E849">
        <v>0</v>
      </c>
    </row>
    <row r="850" spans="1:5" x14ac:dyDescent="0.25">
      <c r="A850" t="s">
        <v>74</v>
      </c>
      <c r="B850" t="s">
        <v>91</v>
      </c>
      <c r="C850" t="s">
        <v>94</v>
      </c>
      <c r="D850" t="str">
        <f t="shared" si="13"/>
        <v>Tanjungredeb-Hong Kong-Cluster-Based</v>
      </c>
      <c r="E850">
        <v>0</v>
      </c>
    </row>
    <row r="851" spans="1:5" x14ac:dyDescent="0.25">
      <c r="A851" t="s">
        <v>2</v>
      </c>
      <c r="B851" t="s">
        <v>91</v>
      </c>
      <c r="C851" t="s">
        <v>94</v>
      </c>
      <c r="D851" t="str">
        <f t="shared" si="13"/>
        <v>Teluk Bayur-Hong Kong-Cluster-Based</v>
      </c>
      <c r="E851">
        <v>44</v>
      </c>
    </row>
    <row r="852" spans="1:5" x14ac:dyDescent="0.25">
      <c r="A852" t="s">
        <v>61</v>
      </c>
      <c r="B852" t="s">
        <v>91</v>
      </c>
      <c r="C852" t="s">
        <v>94</v>
      </c>
      <c r="D852" t="str">
        <f t="shared" si="13"/>
        <v>Ternate-Hong Kong-Cluster-Based</v>
      </c>
      <c r="E852">
        <v>0</v>
      </c>
    </row>
    <row r="853" spans="1:5" x14ac:dyDescent="0.25">
      <c r="A853" t="s">
        <v>66</v>
      </c>
      <c r="B853" t="s">
        <v>91</v>
      </c>
      <c r="C853" t="s">
        <v>94</v>
      </c>
      <c r="D853" t="str">
        <f t="shared" si="13"/>
        <v>Tg. Sorong-Hong Kong-Cluster-Based</v>
      </c>
      <c r="E853">
        <v>0</v>
      </c>
    </row>
    <row r="854" spans="1:5" x14ac:dyDescent="0.25">
      <c r="A854" t="s">
        <v>44</v>
      </c>
      <c r="B854" t="s">
        <v>91</v>
      </c>
      <c r="C854" t="s">
        <v>94</v>
      </c>
      <c r="D854" t="str">
        <f t="shared" si="13"/>
        <v>Waingapu-Hong Kong-Cluster-Based</v>
      </c>
      <c r="E854">
        <v>2</v>
      </c>
    </row>
    <row r="855" spans="1:5" x14ac:dyDescent="0.25">
      <c r="A855" t="s">
        <v>45</v>
      </c>
      <c r="B855" t="s">
        <v>90</v>
      </c>
      <c r="C855" t="s">
        <v>94</v>
      </c>
      <c r="D855" t="str">
        <f t="shared" si="13"/>
        <v>Ambon-Liberia-Cluster-Based</v>
      </c>
      <c r="E855">
        <v>0</v>
      </c>
    </row>
    <row r="856" spans="1:5" x14ac:dyDescent="0.25">
      <c r="A856" t="s">
        <v>46</v>
      </c>
      <c r="B856" t="s">
        <v>90</v>
      </c>
      <c r="C856" t="s">
        <v>94</v>
      </c>
      <c r="D856" t="str">
        <f t="shared" si="13"/>
        <v>Balikpapan-Liberia-Cluster-Based</v>
      </c>
      <c r="E856">
        <v>518</v>
      </c>
    </row>
    <row r="857" spans="1:5" x14ac:dyDescent="0.25">
      <c r="A857" t="s">
        <v>8</v>
      </c>
      <c r="B857" t="s">
        <v>90</v>
      </c>
      <c r="C857" t="s">
        <v>94</v>
      </c>
      <c r="D857" t="str">
        <f t="shared" si="13"/>
        <v>Banjarmasin-Liberia-Cluster-Based</v>
      </c>
      <c r="E857">
        <v>1</v>
      </c>
    </row>
    <row r="858" spans="1:5" x14ac:dyDescent="0.25">
      <c r="A858" t="s">
        <v>4</v>
      </c>
      <c r="B858" t="s">
        <v>90</v>
      </c>
      <c r="C858" t="s">
        <v>94</v>
      </c>
      <c r="D858" t="str">
        <f t="shared" si="13"/>
        <v>Banten-Liberia-Cluster-Based</v>
      </c>
      <c r="E858">
        <v>566</v>
      </c>
    </row>
    <row r="859" spans="1:5" x14ac:dyDescent="0.25">
      <c r="A859" t="s">
        <v>47</v>
      </c>
      <c r="B859" t="s">
        <v>90</v>
      </c>
      <c r="C859" t="s">
        <v>94</v>
      </c>
      <c r="D859" t="str">
        <f t="shared" si="13"/>
        <v>Baubau-Liberia-Cluster-Based</v>
      </c>
      <c r="E859">
        <v>0</v>
      </c>
    </row>
    <row r="860" spans="1:5" x14ac:dyDescent="0.25">
      <c r="A860" t="s">
        <v>9</v>
      </c>
      <c r="B860" t="s">
        <v>90</v>
      </c>
      <c r="C860" t="s">
        <v>94</v>
      </c>
      <c r="D860" t="str">
        <f t="shared" si="13"/>
        <v>Belawan-Liberia-Cluster-Based</v>
      </c>
      <c r="E860">
        <v>194</v>
      </c>
    </row>
    <row r="861" spans="1:5" x14ac:dyDescent="0.25">
      <c r="A861" t="s">
        <v>5</v>
      </c>
      <c r="B861" t="s">
        <v>90</v>
      </c>
      <c r="C861" t="s">
        <v>94</v>
      </c>
      <c r="D861" t="str">
        <f t="shared" si="13"/>
        <v>Benoa-Liberia-Cluster-Based</v>
      </c>
      <c r="E861">
        <v>0</v>
      </c>
    </row>
    <row r="862" spans="1:5" x14ac:dyDescent="0.25">
      <c r="A862" t="s">
        <v>11</v>
      </c>
      <c r="B862" t="s">
        <v>90</v>
      </c>
      <c r="C862" t="s">
        <v>94</v>
      </c>
      <c r="D862" t="str">
        <f t="shared" si="13"/>
        <v>Bitung-Liberia-Cluster-Based</v>
      </c>
      <c r="E862">
        <v>9</v>
      </c>
    </row>
    <row r="863" spans="1:5" x14ac:dyDescent="0.25">
      <c r="A863" t="s">
        <v>70</v>
      </c>
      <c r="B863" t="s">
        <v>90</v>
      </c>
      <c r="C863" t="s">
        <v>94</v>
      </c>
      <c r="D863" t="str">
        <f t="shared" si="13"/>
        <v>Bontang Lng Terminal-Liberia-Cluster-Based</v>
      </c>
      <c r="E863">
        <v>5</v>
      </c>
    </row>
    <row r="864" spans="1:5" x14ac:dyDescent="0.25">
      <c r="A864" t="s">
        <v>12</v>
      </c>
      <c r="B864" t="s">
        <v>90</v>
      </c>
      <c r="C864" t="s">
        <v>94</v>
      </c>
      <c r="D864" t="str">
        <f t="shared" si="13"/>
        <v>Bula-Liberia-Cluster-Based</v>
      </c>
      <c r="E864">
        <v>0</v>
      </c>
    </row>
    <row r="865" spans="1:5" x14ac:dyDescent="0.25">
      <c r="A865" t="s">
        <v>13</v>
      </c>
      <c r="B865" t="s">
        <v>90</v>
      </c>
      <c r="C865" t="s">
        <v>94</v>
      </c>
      <c r="D865" t="str">
        <f t="shared" si="13"/>
        <v>Celukan Bawang-Liberia-Cluster-Based</v>
      </c>
      <c r="E865">
        <v>0</v>
      </c>
    </row>
    <row r="866" spans="1:5" x14ac:dyDescent="0.25">
      <c r="A866" t="s">
        <v>3</v>
      </c>
      <c r="B866" t="s">
        <v>90</v>
      </c>
      <c r="C866" t="s">
        <v>94</v>
      </c>
      <c r="D866" t="str">
        <f t="shared" si="13"/>
        <v>Cirebon-Liberia-Cluster-Based</v>
      </c>
      <c r="E866">
        <v>0</v>
      </c>
    </row>
    <row r="867" spans="1:5" x14ac:dyDescent="0.25">
      <c r="A867" t="s">
        <v>14</v>
      </c>
      <c r="B867" t="s">
        <v>90</v>
      </c>
      <c r="C867" t="s">
        <v>94</v>
      </c>
      <c r="D867" t="str">
        <f t="shared" si="13"/>
        <v>Donggala-Liberia-Cluster-Based</v>
      </c>
      <c r="E867">
        <v>0</v>
      </c>
    </row>
    <row r="868" spans="1:5" x14ac:dyDescent="0.25">
      <c r="A868" t="s">
        <v>15</v>
      </c>
      <c r="B868" t="s">
        <v>90</v>
      </c>
      <c r="C868" t="s">
        <v>94</v>
      </c>
      <c r="D868" t="str">
        <f t="shared" si="13"/>
        <v>Dumai-Liberia-Cluster-Based</v>
      </c>
      <c r="E868">
        <v>687</v>
      </c>
    </row>
    <row r="869" spans="1:5" x14ac:dyDescent="0.25">
      <c r="A869" t="s">
        <v>50</v>
      </c>
      <c r="B869" t="s">
        <v>90</v>
      </c>
      <c r="C869" t="s">
        <v>94</v>
      </c>
      <c r="D869" t="str">
        <f t="shared" si="13"/>
        <v>Ende-Liberia-Cluster-Based</v>
      </c>
      <c r="E869">
        <v>0</v>
      </c>
    </row>
    <row r="870" spans="1:5" x14ac:dyDescent="0.25">
      <c r="A870" t="s">
        <v>51</v>
      </c>
      <c r="B870" t="s">
        <v>90</v>
      </c>
      <c r="C870" t="s">
        <v>94</v>
      </c>
      <c r="D870" t="str">
        <f t="shared" si="13"/>
        <v>Fakfak-Liberia-Cluster-Based</v>
      </c>
      <c r="E870">
        <v>0</v>
      </c>
    </row>
    <row r="871" spans="1:5" x14ac:dyDescent="0.25">
      <c r="A871" t="s">
        <v>16</v>
      </c>
      <c r="B871" t="s">
        <v>90</v>
      </c>
      <c r="C871" t="s">
        <v>94</v>
      </c>
      <c r="D871" t="str">
        <f t="shared" si="13"/>
        <v>Gorontalo-Liberia-Cluster-Based</v>
      </c>
      <c r="E871">
        <v>0</v>
      </c>
    </row>
    <row r="872" spans="1:5" x14ac:dyDescent="0.25">
      <c r="A872" t="s">
        <v>17</v>
      </c>
      <c r="B872" t="s">
        <v>90</v>
      </c>
      <c r="C872" t="s">
        <v>94</v>
      </c>
      <c r="D872" t="str">
        <f t="shared" si="13"/>
        <v>Gresik-Liberia-Cluster-Based</v>
      </c>
      <c r="E872">
        <v>740</v>
      </c>
    </row>
    <row r="873" spans="1:5" x14ac:dyDescent="0.25">
      <c r="A873" t="s">
        <v>18</v>
      </c>
      <c r="B873" t="s">
        <v>90</v>
      </c>
      <c r="C873" t="s">
        <v>94</v>
      </c>
      <c r="D873" t="str">
        <f t="shared" si="13"/>
        <v>Jayapura-Liberia-Cluster-Based</v>
      </c>
      <c r="E873">
        <v>0</v>
      </c>
    </row>
    <row r="874" spans="1:5" x14ac:dyDescent="0.25">
      <c r="A874" t="s">
        <v>19</v>
      </c>
      <c r="B874" t="s">
        <v>90</v>
      </c>
      <c r="C874" t="s">
        <v>94</v>
      </c>
      <c r="D874" t="str">
        <f t="shared" si="13"/>
        <v>Kendari-Liberia-Cluster-Based</v>
      </c>
      <c r="E874">
        <v>0</v>
      </c>
    </row>
    <row r="875" spans="1:5" x14ac:dyDescent="0.25">
      <c r="A875" t="s">
        <v>20</v>
      </c>
      <c r="B875" t="s">
        <v>90</v>
      </c>
      <c r="C875" t="s">
        <v>94</v>
      </c>
      <c r="D875" t="str">
        <f t="shared" si="13"/>
        <v>Kolonodale-Liberia-Cluster-Based</v>
      </c>
      <c r="E875">
        <v>0</v>
      </c>
    </row>
    <row r="876" spans="1:5" x14ac:dyDescent="0.25">
      <c r="A876" t="s">
        <v>21</v>
      </c>
      <c r="B876" t="s">
        <v>90</v>
      </c>
      <c r="C876" t="s">
        <v>94</v>
      </c>
      <c r="D876" t="str">
        <f t="shared" si="13"/>
        <v>Kuala Tanjung-Liberia-Cluster-Based</v>
      </c>
      <c r="E876">
        <v>10</v>
      </c>
    </row>
    <row r="877" spans="1:5" x14ac:dyDescent="0.25">
      <c r="A877" t="s">
        <v>22</v>
      </c>
      <c r="B877" t="s">
        <v>90</v>
      </c>
      <c r="C877" t="s">
        <v>94</v>
      </c>
      <c r="D877" t="str">
        <f t="shared" ref="D877:D940" si="14">_xlfn.CONCAT(TRIM(A877),"-",TRIM(B877),"-",TRIM(C877))</f>
        <v>Kumai-Liberia-Cluster-Based</v>
      </c>
      <c r="E877">
        <v>0</v>
      </c>
    </row>
    <row r="878" spans="1:5" x14ac:dyDescent="0.25">
      <c r="A878" t="s">
        <v>23</v>
      </c>
      <c r="B878" t="s">
        <v>90</v>
      </c>
      <c r="C878" t="s">
        <v>94</v>
      </c>
      <c r="D878" t="str">
        <f t="shared" si="14"/>
        <v>Larantuka-Liberia-Cluster-Based</v>
      </c>
      <c r="E878">
        <v>0</v>
      </c>
    </row>
    <row r="879" spans="1:5" x14ac:dyDescent="0.25">
      <c r="A879" t="s">
        <v>54</v>
      </c>
      <c r="B879" t="s">
        <v>90</v>
      </c>
      <c r="C879" t="s">
        <v>94</v>
      </c>
      <c r="D879" t="str">
        <f t="shared" si="14"/>
        <v>Lhokseumawe-Liberia-Cluster-Based</v>
      </c>
      <c r="E879">
        <v>0</v>
      </c>
    </row>
    <row r="880" spans="1:5" x14ac:dyDescent="0.25">
      <c r="A880" t="s">
        <v>24</v>
      </c>
      <c r="B880" t="s">
        <v>90</v>
      </c>
      <c r="C880" t="s">
        <v>94</v>
      </c>
      <c r="D880" t="str">
        <f t="shared" si="14"/>
        <v>Luwuk-Liberia-Cluster-Based</v>
      </c>
      <c r="E880">
        <v>0</v>
      </c>
    </row>
    <row r="881" spans="1:5" x14ac:dyDescent="0.25">
      <c r="A881" t="s">
        <v>25</v>
      </c>
      <c r="B881" t="s">
        <v>90</v>
      </c>
      <c r="C881" t="s">
        <v>94</v>
      </c>
      <c r="D881" t="str">
        <f t="shared" si="14"/>
        <v>Manado-Liberia-Cluster-Based</v>
      </c>
      <c r="E881">
        <v>0</v>
      </c>
    </row>
    <row r="882" spans="1:5" x14ac:dyDescent="0.25">
      <c r="A882" t="s">
        <v>55</v>
      </c>
      <c r="B882" t="s">
        <v>90</v>
      </c>
      <c r="C882" t="s">
        <v>94</v>
      </c>
      <c r="D882" t="str">
        <f t="shared" si="14"/>
        <v>Maumere-Liberia-Cluster-Based</v>
      </c>
      <c r="E882">
        <v>0</v>
      </c>
    </row>
    <row r="883" spans="1:5" x14ac:dyDescent="0.25">
      <c r="A883" t="s">
        <v>26</v>
      </c>
      <c r="B883" t="s">
        <v>90</v>
      </c>
      <c r="C883" t="s">
        <v>94</v>
      </c>
      <c r="D883" t="str">
        <f t="shared" si="14"/>
        <v>Namlea-Liberia-Cluster-Based</v>
      </c>
      <c r="E883">
        <v>0</v>
      </c>
    </row>
    <row r="884" spans="1:5" x14ac:dyDescent="0.25">
      <c r="A884" t="s">
        <v>56</v>
      </c>
      <c r="B884" t="s">
        <v>90</v>
      </c>
      <c r="C884" t="s">
        <v>94</v>
      </c>
      <c r="D884" t="str">
        <f t="shared" si="14"/>
        <v>Palembang-Liberia-Cluster-Based</v>
      </c>
      <c r="E884">
        <v>0</v>
      </c>
    </row>
    <row r="885" spans="1:5" x14ac:dyDescent="0.25">
      <c r="A885" t="s">
        <v>71</v>
      </c>
      <c r="B885" t="s">
        <v>90</v>
      </c>
      <c r="C885" t="s">
        <v>94</v>
      </c>
      <c r="D885" t="str">
        <f t="shared" si="14"/>
        <v>Pangkalansusu-Liberia-Cluster-Based</v>
      </c>
      <c r="E885">
        <v>0</v>
      </c>
    </row>
    <row r="886" spans="1:5" x14ac:dyDescent="0.25">
      <c r="A886" t="s">
        <v>28</v>
      </c>
      <c r="B886" t="s">
        <v>90</v>
      </c>
      <c r="C886" t="s">
        <v>94</v>
      </c>
      <c r="D886" t="str">
        <f t="shared" si="14"/>
        <v>Panjang-Liberia-Cluster-Based</v>
      </c>
      <c r="E886">
        <v>136</v>
      </c>
    </row>
    <row r="887" spans="1:5" x14ac:dyDescent="0.25">
      <c r="A887" t="s">
        <v>57</v>
      </c>
      <c r="B887" t="s">
        <v>90</v>
      </c>
      <c r="C887" t="s">
        <v>94</v>
      </c>
      <c r="D887" t="str">
        <f t="shared" si="14"/>
        <v>Parepare-Liberia-Cluster-Based</v>
      </c>
      <c r="E887">
        <v>0</v>
      </c>
    </row>
    <row r="888" spans="1:5" x14ac:dyDescent="0.25">
      <c r="A888" t="s">
        <v>32</v>
      </c>
      <c r="B888" t="s">
        <v>90</v>
      </c>
      <c r="C888" t="s">
        <v>94</v>
      </c>
      <c r="D888" t="str">
        <f t="shared" si="14"/>
        <v>Pomalaa-Liberia-Cluster-Based</v>
      </c>
      <c r="E888">
        <v>0</v>
      </c>
    </row>
    <row r="889" spans="1:5" x14ac:dyDescent="0.25">
      <c r="A889" t="s">
        <v>6</v>
      </c>
      <c r="B889" t="s">
        <v>90</v>
      </c>
      <c r="C889" t="s">
        <v>94</v>
      </c>
      <c r="D889" t="str">
        <f t="shared" si="14"/>
        <v>Pontianak-Liberia-Cluster-Based</v>
      </c>
      <c r="E889">
        <v>0</v>
      </c>
    </row>
    <row r="890" spans="1:5" x14ac:dyDescent="0.25">
      <c r="A890" t="s">
        <v>7</v>
      </c>
      <c r="B890" t="s">
        <v>90</v>
      </c>
      <c r="C890" t="s">
        <v>94</v>
      </c>
      <c r="D890" t="str">
        <f t="shared" si="14"/>
        <v>Poso-Liberia-Cluster-Based</v>
      </c>
      <c r="E890">
        <v>0</v>
      </c>
    </row>
    <row r="891" spans="1:5" x14ac:dyDescent="0.25">
      <c r="A891" t="s">
        <v>58</v>
      </c>
      <c r="B891" t="s">
        <v>90</v>
      </c>
      <c r="C891" t="s">
        <v>94</v>
      </c>
      <c r="D891" t="str">
        <f t="shared" si="14"/>
        <v>Probolinggo-Liberia-Cluster-Based</v>
      </c>
      <c r="E891">
        <v>4</v>
      </c>
    </row>
    <row r="892" spans="1:5" x14ac:dyDescent="0.25">
      <c r="A892" t="s">
        <v>63</v>
      </c>
      <c r="B892" t="s">
        <v>90</v>
      </c>
      <c r="C892" t="s">
        <v>94</v>
      </c>
      <c r="D892" t="str">
        <f t="shared" si="14"/>
        <v>Pulau Baai-Liberia-Cluster-Based</v>
      </c>
      <c r="E892">
        <v>72</v>
      </c>
    </row>
    <row r="893" spans="1:5" x14ac:dyDescent="0.25">
      <c r="A893" t="s">
        <v>65</v>
      </c>
      <c r="B893" t="s">
        <v>90</v>
      </c>
      <c r="C893" t="s">
        <v>94</v>
      </c>
      <c r="D893" t="str">
        <f t="shared" si="14"/>
        <v>Pulau Sambu-Liberia-Cluster-Based</v>
      </c>
      <c r="E893">
        <v>3861</v>
      </c>
    </row>
    <row r="894" spans="1:5" x14ac:dyDescent="0.25">
      <c r="A894" t="s">
        <v>72</v>
      </c>
      <c r="B894" t="s">
        <v>90</v>
      </c>
      <c r="C894" t="s">
        <v>94</v>
      </c>
      <c r="D894" t="str">
        <f t="shared" si="14"/>
        <v>Raha Roadstead-Liberia-Cluster-Based</v>
      </c>
      <c r="E894">
        <v>0</v>
      </c>
    </row>
    <row r="895" spans="1:5" x14ac:dyDescent="0.25">
      <c r="A895" t="s">
        <v>33</v>
      </c>
      <c r="B895" t="s">
        <v>90</v>
      </c>
      <c r="C895" t="s">
        <v>94</v>
      </c>
      <c r="D895" t="str">
        <f t="shared" si="14"/>
        <v>Samarinda-Liberia-Cluster-Based</v>
      </c>
      <c r="E895">
        <v>0</v>
      </c>
    </row>
    <row r="896" spans="1:5" x14ac:dyDescent="0.25">
      <c r="A896" t="s">
        <v>34</v>
      </c>
      <c r="B896" t="s">
        <v>90</v>
      </c>
      <c r="C896" t="s">
        <v>94</v>
      </c>
      <c r="D896" t="str">
        <f t="shared" si="14"/>
        <v>Sampit-Liberia-Cluster-Based</v>
      </c>
      <c r="E896">
        <v>0</v>
      </c>
    </row>
    <row r="897" spans="1:5" x14ac:dyDescent="0.25">
      <c r="A897" t="s">
        <v>35</v>
      </c>
      <c r="B897" t="s">
        <v>90</v>
      </c>
      <c r="C897" t="s">
        <v>94</v>
      </c>
      <c r="D897" t="str">
        <f t="shared" si="14"/>
        <v>Saumlaki-Liberia-Cluster-Based</v>
      </c>
      <c r="E897">
        <v>0</v>
      </c>
    </row>
    <row r="898" spans="1:5" x14ac:dyDescent="0.25">
      <c r="A898" t="s">
        <v>59</v>
      </c>
      <c r="B898" t="s">
        <v>90</v>
      </c>
      <c r="C898" t="s">
        <v>94</v>
      </c>
      <c r="D898" t="str">
        <f t="shared" si="14"/>
        <v>Sekupang-Liberia-Cluster-Based</v>
      </c>
      <c r="E898">
        <v>1398</v>
      </c>
    </row>
    <row r="899" spans="1:5" x14ac:dyDescent="0.25">
      <c r="A899" t="s">
        <v>36</v>
      </c>
      <c r="B899" t="s">
        <v>90</v>
      </c>
      <c r="C899" t="s">
        <v>94</v>
      </c>
      <c r="D899" t="str">
        <f t="shared" si="14"/>
        <v>Serui-Liberia-Cluster-Based</v>
      </c>
      <c r="E899">
        <v>1</v>
      </c>
    </row>
    <row r="900" spans="1:5" x14ac:dyDescent="0.25">
      <c r="A900" t="s">
        <v>37</v>
      </c>
      <c r="B900" t="s">
        <v>90</v>
      </c>
      <c r="C900" t="s">
        <v>94</v>
      </c>
      <c r="D900" t="str">
        <f t="shared" si="14"/>
        <v>Sibolga-Liberia-Cluster-Based</v>
      </c>
      <c r="E900">
        <v>0</v>
      </c>
    </row>
    <row r="901" spans="1:5" x14ac:dyDescent="0.25">
      <c r="A901" t="s">
        <v>60</v>
      </c>
      <c r="B901" t="s">
        <v>90</v>
      </c>
      <c r="C901" t="s">
        <v>94</v>
      </c>
      <c r="D901" t="str">
        <f t="shared" si="14"/>
        <v>Sungaipakning-Liberia-Cluster-Based</v>
      </c>
      <c r="E901">
        <v>27</v>
      </c>
    </row>
    <row r="902" spans="1:5" x14ac:dyDescent="0.25">
      <c r="A902" t="s">
        <v>38</v>
      </c>
      <c r="B902" t="s">
        <v>90</v>
      </c>
      <c r="C902" t="s">
        <v>94</v>
      </c>
      <c r="D902" t="str">
        <f t="shared" si="14"/>
        <v>Tahuna-Liberia-Cluster-Based</v>
      </c>
      <c r="E902">
        <v>0</v>
      </c>
    </row>
    <row r="903" spans="1:5" x14ac:dyDescent="0.25">
      <c r="A903" t="s">
        <v>39</v>
      </c>
      <c r="B903" t="s">
        <v>90</v>
      </c>
      <c r="C903" t="s">
        <v>94</v>
      </c>
      <c r="D903" t="str">
        <f t="shared" si="14"/>
        <v>Tanjung Balai Karimun-Liberia-Cluster-Based</v>
      </c>
      <c r="E903">
        <v>0</v>
      </c>
    </row>
    <row r="904" spans="1:5" x14ac:dyDescent="0.25">
      <c r="A904" t="s">
        <v>67</v>
      </c>
      <c r="B904" t="s">
        <v>90</v>
      </c>
      <c r="C904" t="s">
        <v>94</v>
      </c>
      <c r="D904" t="str">
        <f t="shared" si="14"/>
        <v>Tanjung Benete-Liberia-Cluster-Based</v>
      </c>
      <c r="E904">
        <v>4</v>
      </c>
    </row>
    <row r="905" spans="1:5" x14ac:dyDescent="0.25">
      <c r="A905" t="s">
        <v>75</v>
      </c>
      <c r="B905" t="s">
        <v>90</v>
      </c>
      <c r="C905" t="s">
        <v>94</v>
      </c>
      <c r="D905" t="str">
        <f t="shared" si="14"/>
        <v>Tanjung Santan-Liberia-Cluster-Based</v>
      </c>
      <c r="E905">
        <v>0</v>
      </c>
    </row>
    <row r="906" spans="1:5" x14ac:dyDescent="0.25">
      <c r="A906" t="s">
        <v>73</v>
      </c>
      <c r="B906" t="s">
        <v>90</v>
      </c>
      <c r="C906" t="s">
        <v>94</v>
      </c>
      <c r="D906" t="str">
        <f t="shared" si="14"/>
        <v>Tanjungpandan-Liberia-Cluster-Based</v>
      </c>
      <c r="E906">
        <v>0</v>
      </c>
    </row>
    <row r="907" spans="1:5" x14ac:dyDescent="0.25">
      <c r="A907" t="s">
        <v>74</v>
      </c>
      <c r="B907" t="s">
        <v>90</v>
      </c>
      <c r="C907" t="s">
        <v>94</v>
      </c>
      <c r="D907" t="str">
        <f t="shared" si="14"/>
        <v>Tanjungredeb-Liberia-Cluster-Based</v>
      </c>
      <c r="E907">
        <v>0</v>
      </c>
    </row>
    <row r="908" spans="1:5" x14ac:dyDescent="0.25">
      <c r="A908" t="s">
        <v>2</v>
      </c>
      <c r="B908" t="s">
        <v>90</v>
      </c>
      <c r="C908" t="s">
        <v>94</v>
      </c>
      <c r="D908" t="str">
        <f t="shared" si="14"/>
        <v>Teluk Bayur-Liberia-Cluster-Based</v>
      </c>
      <c r="E908">
        <v>40</v>
      </c>
    </row>
    <row r="909" spans="1:5" x14ac:dyDescent="0.25">
      <c r="A909" t="s">
        <v>61</v>
      </c>
      <c r="B909" t="s">
        <v>90</v>
      </c>
      <c r="C909" t="s">
        <v>94</v>
      </c>
      <c r="D909" t="str">
        <f t="shared" si="14"/>
        <v>Ternate-Liberia-Cluster-Based</v>
      </c>
      <c r="E909">
        <v>0</v>
      </c>
    </row>
    <row r="910" spans="1:5" x14ac:dyDescent="0.25">
      <c r="A910" t="s">
        <v>66</v>
      </c>
      <c r="B910" t="s">
        <v>90</v>
      </c>
      <c r="C910" t="s">
        <v>94</v>
      </c>
      <c r="D910" t="str">
        <f t="shared" si="14"/>
        <v>Tg. Sorong-Liberia-Cluster-Based</v>
      </c>
      <c r="E910">
        <v>0</v>
      </c>
    </row>
    <row r="911" spans="1:5" x14ac:dyDescent="0.25">
      <c r="A911" t="s">
        <v>44</v>
      </c>
      <c r="B911" t="s">
        <v>90</v>
      </c>
      <c r="C911" t="s">
        <v>94</v>
      </c>
      <c r="D911" t="str">
        <f t="shared" si="14"/>
        <v>Waingapu-Liberia-Cluster-Based</v>
      </c>
      <c r="E911">
        <v>0</v>
      </c>
    </row>
    <row r="912" spans="1:5" x14ac:dyDescent="0.25">
      <c r="A912" t="s">
        <v>45</v>
      </c>
      <c r="B912" t="s">
        <v>82</v>
      </c>
      <c r="C912" t="s">
        <v>94</v>
      </c>
      <c r="D912" t="str">
        <f t="shared" si="14"/>
        <v>Ambon-Malaysia-Cluster-Based</v>
      </c>
      <c r="E912">
        <v>4</v>
      </c>
    </row>
    <row r="913" spans="1:5" x14ac:dyDescent="0.25">
      <c r="A913" t="s">
        <v>46</v>
      </c>
      <c r="B913" t="s">
        <v>82</v>
      </c>
      <c r="C913" t="s">
        <v>94</v>
      </c>
      <c r="D913" t="str">
        <f t="shared" si="14"/>
        <v>Balikpapan-Malaysia-Cluster-Based</v>
      </c>
      <c r="E913">
        <v>58</v>
      </c>
    </row>
    <row r="914" spans="1:5" x14ac:dyDescent="0.25">
      <c r="A914" t="s">
        <v>8</v>
      </c>
      <c r="B914" t="s">
        <v>82</v>
      </c>
      <c r="C914" t="s">
        <v>94</v>
      </c>
      <c r="D914" t="str">
        <f t="shared" si="14"/>
        <v>Banjarmasin-Malaysia-Cluster-Based</v>
      </c>
      <c r="E914">
        <v>5</v>
      </c>
    </row>
    <row r="915" spans="1:5" x14ac:dyDescent="0.25">
      <c r="A915" t="s">
        <v>4</v>
      </c>
      <c r="B915" t="s">
        <v>82</v>
      </c>
      <c r="C915" t="s">
        <v>94</v>
      </c>
      <c r="D915" t="str">
        <f t="shared" si="14"/>
        <v>Banten-Malaysia-Cluster-Based</v>
      </c>
      <c r="E915">
        <v>10</v>
      </c>
    </row>
    <row r="916" spans="1:5" x14ac:dyDescent="0.25">
      <c r="A916" t="s">
        <v>47</v>
      </c>
      <c r="B916" t="s">
        <v>82</v>
      </c>
      <c r="C916" t="s">
        <v>94</v>
      </c>
      <c r="D916" t="str">
        <f t="shared" si="14"/>
        <v>Baubau-Malaysia-Cluster-Based</v>
      </c>
      <c r="E916">
        <v>0</v>
      </c>
    </row>
    <row r="917" spans="1:5" x14ac:dyDescent="0.25">
      <c r="A917" t="s">
        <v>9</v>
      </c>
      <c r="B917" t="s">
        <v>82</v>
      </c>
      <c r="C917" t="s">
        <v>94</v>
      </c>
      <c r="D917" t="str">
        <f t="shared" si="14"/>
        <v>Belawan-Malaysia-Cluster-Based</v>
      </c>
      <c r="E917">
        <v>181</v>
      </c>
    </row>
    <row r="918" spans="1:5" x14ac:dyDescent="0.25">
      <c r="A918" t="s">
        <v>5</v>
      </c>
      <c r="B918" t="s">
        <v>82</v>
      </c>
      <c r="C918" t="s">
        <v>94</v>
      </c>
      <c r="D918" t="str">
        <f t="shared" si="14"/>
        <v>Benoa-Malaysia-Cluster-Based</v>
      </c>
      <c r="E918">
        <v>0</v>
      </c>
    </row>
    <row r="919" spans="1:5" x14ac:dyDescent="0.25">
      <c r="A919" t="s">
        <v>11</v>
      </c>
      <c r="B919" t="s">
        <v>82</v>
      </c>
      <c r="C919" t="s">
        <v>94</v>
      </c>
      <c r="D919" t="str">
        <f t="shared" si="14"/>
        <v>Bitung-Malaysia-Cluster-Based</v>
      </c>
      <c r="E919">
        <v>1</v>
      </c>
    </row>
    <row r="920" spans="1:5" x14ac:dyDescent="0.25">
      <c r="A920" t="s">
        <v>70</v>
      </c>
      <c r="B920" t="s">
        <v>82</v>
      </c>
      <c r="C920" t="s">
        <v>94</v>
      </c>
      <c r="D920" t="str">
        <f t="shared" si="14"/>
        <v>Bontang Lng Terminal-Malaysia-Cluster-Based</v>
      </c>
      <c r="E920">
        <v>1</v>
      </c>
    </row>
    <row r="921" spans="1:5" x14ac:dyDescent="0.25">
      <c r="A921" t="s">
        <v>12</v>
      </c>
      <c r="B921" t="s">
        <v>82</v>
      </c>
      <c r="C921" t="s">
        <v>94</v>
      </c>
      <c r="D921" t="str">
        <f t="shared" si="14"/>
        <v>Bula-Malaysia-Cluster-Based</v>
      </c>
      <c r="E921">
        <v>0</v>
      </c>
    </row>
    <row r="922" spans="1:5" x14ac:dyDescent="0.25">
      <c r="A922" t="s">
        <v>13</v>
      </c>
      <c r="B922" t="s">
        <v>82</v>
      </c>
      <c r="C922" t="s">
        <v>94</v>
      </c>
      <c r="D922" t="str">
        <f t="shared" si="14"/>
        <v>Celukan Bawang-Malaysia-Cluster-Based</v>
      </c>
      <c r="E922">
        <v>2</v>
      </c>
    </row>
    <row r="923" spans="1:5" x14ac:dyDescent="0.25">
      <c r="A923" t="s">
        <v>3</v>
      </c>
      <c r="B923" t="s">
        <v>82</v>
      </c>
      <c r="C923" t="s">
        <v>94</v>
      </c>
      <c r="D923" t="str">
        <f t="shared" si="14"/>
        <v>Cirebon-Malaysia-Cluster-Based</v>
      </c>
      <c r="E923">
        <v>3</v>
      </c>
    </row>
    <row r="924" spans="1:5" x14ac:dyDescent="0.25">
      <c r="A924" t="s">
        <v>14</v>
      </c>
      <c r="B924" t="s">
        <v>82</v>
      </c>
      <c r="C924" t="s">
        <v>94</v>
      </c>
      <c r="D924" t="str">
        <f t="shared" si="14"/>
        <v>Donggala-Malaysia-Cluster-Based</v>
      </c>
      <c r="E924">
        <v>0</v>
      </c>
    </row>
    <row r="925" spans="1:5" x14ac:dyDescent="0.25">
      <c r="A925" t="s">
        <v>15</v>
      </c>
      <c r="B925" t="s">
        <v>82</v>
      </c>
      <c r="C925" t="s">
        <v>94</v>
      </c>
      <c r="D925" t="str">
        <f t="shared" si="14"/>
        <v>Dumai-Malaysia-Cluster-Based</v>
      </c>
      <c r="E925">
        <v>52</v>
      </c>
    </row>
    <row r="926" spans="1:5" x14ac:dyDescent="0.25">
      <c r="A926" t="s">
        <v>50</v>
      </c>
      <c r="B926" t="s">
        <v>82</v>
      </c>
      <c r="C926" t="s">
        <v>94</v>
      </c>
      <c r="D926" t="str">
        <f t="shared" si="14"/>
        <v>Ende-Malaysia-Cluster-Based</v>
      </c>
      <c r="E926">
        <v>0</v>
      </c>
    </row>
    <row r="927" spans="1:5" x14ac:dyDescent="0.25">
      <c r="A927" t="s">
        <v>51</v>
      </c>
      <c r="B927" t="s">
        <v>82</v>
      </c>
      <c r="C927" t="s">
        <v>94</v>
      </c>
      <c r="D927" t="str">
        <f t="shared" si="14"/>
        <v>Fakfak-Malaysia-Cluster-Based</v>
      </c>
      <c r="E927">
        <v>0</v>
      </c>
    </row>
    <row r="928" spans="1:5" x14ac:dyDescent="0.25">
      <c r="A928" t="s">
        <v>16</v>
      </c>
      <c r="B928" t="s">
        <v>82</v>
      </c>
      <c r="C928" t="s">
        <v>94</v>
      </c>
      <c r="D928" t="str">
        <f t="shared" si="14"/>
        <v>Gorontalo-Malaysia-Cluster-Based</v>
      </c>
      <c r="E928">
        <v>0</v>
      </c>
    </row>
    <row r="929" spans="1:5" x14ac:dyDescent="0.25">
      <c r="A929" t="s">
        <v>17</v>
      </c>
      <c r="B929" t="s">
        <v>82</v>
      </c>
      <c r="C929" t="s">
        <v>94</v>
      </c>
      <c r="D929" t="str">
        <f t="shared" si="14"/>
        <v>Gresik-Malaysia-Cluster-Based</v>
      </c>
      <c r="E929">
        <v>33</v>
      </c>
    </row>
    <row r="930" spans="1:5" x14ac:dyDescent="0.25">
      <c r="A930" t="s">
        <v>18</v>
      </c>
      <c r="B930" t="s">
        <v>82</v>
      </c>
      <c r="C930" t="s">
        <v>94</v>
      </c>
      <c r="D930" t="str">
        <f t="shared" si="14"/>
        <v>Jayapura-Malaysia-Cluster-Based</v>
      </c>
      <c r="E930">
        <v>0</v>
      </c>
    </row>
    <row r="931" spans="1:5" x14ac:dyDescent="0.25">
      <c r="A931" t="s">
        <v>19</v>
      </c>
      <c r="B931" t="s">
        <v>82</v>
      </c>
      <c r="C931" t="s">
        <v>94</v>
      </c>
      <c r="D931" t="str">
        <f t="shared" si="14"/>
        <v>Kendari-Malaysia-Cluster-Based</v>
      </c>
      <c r="E931">
        <v>4</v>
      </c>
    </row>
    <row r="932" spans="1:5" x14ac:dyDescent="0.25">
      <c r="A932" t="s">
        <v>20</v>
      </c>
      <c r="B932" t="s">
        <v>82</v>
      </c>
      <c r="C932" t="s">
        <v>94</v>
      </c>
      <c r="D932" t="str">
        <f t="shared" si="14"/>
        <v>Kolonodale-Malaysia-Cluster-Based</v>
      </c>
      <c r="E932">
        <v>0</v>
      </c>
    </row>
    <row r="933" spans="1:5" x14ac:dyDescent="0.25">
      <c r="A933" t="s">
        <v>21</v>
      </c>
      <c r="B933" t="s">
        <v>82</v>
      </c>
      <c r="C933" t="s">
        <v>94</v>
      </c>
      <c r="D933" t="str">
        <f t="shared" si="14"/>
        <v>Kuala Tanjung-Malaysia-Cluster-Based</v>
      </c>
      <c r="E933">
        <v>0</v>
      </c>
    </row>
    <row r="934" spans="1:5" x14ac:dyDescent="0.25">
      <c r="A934" t="s">
        <v>22</v>
      </c>
      <c r="B934" t="s">
        <v>82</v>
      </c>
      <c r="C934" t="s">
        <v>94</v>
      </c>
      <c r="D934" t="str">
        <f t="shared" si="14"/>
        <v>Kumai-Malaysia-Cluster-Based</v>
      </c>
      <c r="E934">
        <v>0</v>
      </c>
    </row>
    <row r="935" spans="1:5" x14ac:dyDescent="0.25">
      <c r="A935" t="s">
        <v>23</v>
      </c>
      <c r="B935" t="s">
        <v>82</v>
      </c>
      <c r="C935" t="s">
        <v>94</v>
      </c>
      <c r="D935" t="str">
        <f t="shared" si="14"/>
        <v>Larantuka-Malaysia-Cluster-Based</v>
      </c>
      <c r="E935">
        <v>0</v>
      </c>
    </row>
    <row r="936" spans="1:5" x14ac:dyDescent="0.25">
      <c r="A936" t="s">
        <v>54</v>
      </c>
      <c r="B936" t="s">
        <v>82</v>
      </c>
      <c r="C936" t="s">
        <v>94</v>
      </c>
      <c r="D936" t="str">
        <f t="shared" si="14"/>
        <v>Lhokseumawe-Malaysia-Cluster-Based</v>
      </c>
      <c r="E936">
        <v>0</v>
      </c>
    </row>
    <row r="937" spans="1:5" x14ac:dyDescent="0.25">
      <c r="A937" t="s">
        <v>24</v>
      </c>
      <c r="B937" t="s">
        <v>82</v>
      </c>
      <c r="C937" t="s">
        <v>94</v>
      </c>
      <c r="D937" t="str">
        <f t="shared" si="14"/>
        <v>Luwuk-Malaysia-Cluster-Based</v>
      </c>
      <c r="E937">
        <v>0</v>
      </c>
    </row>
    <row r="938" spans="1:5" x14ac:dyDescent="0.25">
      <c r="A938" t="s">
        <v>25</v>
      </c>
      <c r="B938" t="s">
        <v>82</v>
      </c>
      <c r="C938" t="s">
        <v>94</v>
      </c>
      <c r="D938" t="str">
        <f t="shared" si="14"/>
        <v>Manado-Malaysia-Cluster-Based</v>
      </c>
      <c r="E938">
        <v>0</v>
      </c>
    </row>
    <row r="939" spans="1:5" x14ac:dyDescent="0.25">
      <c r="A939" t="s">
        <v>55</v>
      </c>
      <c r="B939" t="s">
        <v>82</v>
      </c>
      <c r="C939" t="s">
        <v>94</v>
      </c>
      <c r="D939" t="str">
        <f t="shared" si="14"/>
        <v>Maumere-Malaysia-Cluster-Based</v>
      </c>
      <c r="E939">
        <v>0</v>
      </c>
    </row>
    <row r="940" spans="1:5" x14ac:dyDescent="0.25">
      <c r="A940" t="s">
        <v>26</v>
      </c>
      <c r="B940" t="s">
        <v>82</v>
      </c>
      <c r="C940" t="s">
        <v>94</v>
      </c>
      <c r="D940" t="str">
        <f t="shared" si="14"/>
        <v>Namlea-Malaysia-Cluster-Based</v>
      </c>
      <c r="E940">
        <v>0</v>
      </c>
    </row>
    <row r="941" spans="1:5" x14ac:dyDescent="0.25">
      <c r="A941" t="s">
        <v>56</v>
      </c>
      <c r="B941" t="s">
        <v>82</v>
      </c>
      <c r="C941" t="s">
        <v>94</v>
      </c>
      <c r="D941" t="str">
        <f t="shared" ref="D941:D1004" si="15">_xlfn.CONCAT(TRIM(A941),"-",TRIM(B941),"-",TRIM(C941))</f>
        <v>Palembang-Malaysia-Cluster-Based</v>
      </c>
      <c r="E941">
        <v>7</v>
      </c>
    </row>
    <row r="942" spans="1:5" x14ac:dyDescent="0.25">
      <c r="A942" t="s">
        <v>71</v>
      </c>
      <c r="B942" t="s">
        <v>82</v>
      </c>
      <c r="C942" t="s">
        <v>94</v>
      </c>
      <c r="D942" t="str">
        <f t="shared" si="15"/>
        <v>Pangkalansusu-Malaysia-Cluster-Based</v>
      </c>
      <c r="E942">
        <v>0</v>
      </c>
    </row>
    <row r="943" spans="1:5" x14ac:dyDescent="0.25">
      <c r="A943" t="s">
        <v>28</v>
      </c>
      <c r="B943" t="s">
        <v>82</v>
      </c>
      <c r="C943" t="s">
        <v>94</v>
      </c>
      <c r="D943" t="str">
        <f t="shared" si="15"/>
        <v>Panjang-Malaysia-Cluster-Based</v>
      </c>
      <c r="E943">
        <v>8</v>
      </c>
    </row>
    <row r="944" spans="1:5" x14ac:dyDescent="0.25">
      <c r="A944" t="s">
        <v>57</v>
      </c>
      <c r="B944" t="s">
        <v>82</v>
      </c>
      <c r="C944" t="s">
        <v>94</v>
      </c>
      <c r="D944" t="str">
        <f t="shared" si="15"/>
        <v>Parepare-Malaysia-Cluster-Based</v>
      </c>
      <c r="E944">
        <v>5</v>
      </c>
    </row>
    <row r="945" spans="1:5" x14ac:dyDescent="0.25">
      <c r="A945" t="s">
        <v>32</v>
      </c>
      <c r="B945" t="s">
        <v>82</v>
      </c>
      <c r="C945" t="s">
        <v>94</v>
      </c>
      <c r="D945" t="str">
        <f t="shared" si="15"/>
        <v>Pomalaa-Malaysia-Cluster-Based</v>
      </c>
      <c r="E945">
        <v>0</v>
      </c>
    </row>
    <row r="946" spans="1:5" x14ac:dyDescent="0.25">
      <c r="A946" t="s">
        <v>6</v>
      </c>
      <c r="B946" t="s">
        <v>82</v>
      </c>
      <c r="C946" t="s">
        <v>94</v>
      </c>
      <c r="D946" t="str">
        <f t="shared" si="15"/>
        <v>Pontianak-Malaysia-Cluster-Based</v>
      </c>
      <c r="E946">
        <v>37</v>
      </c>
    </row>
    <row r="947" spans="1:5" x14ac:dyDescent="0.25">
      <c r="A947" t="s">
        <v>7</v>
      </c>
      <c r="B947" t="s">
        <v>82</v>
      </c>
      <c r="C947" t="s">
        <v>94</v>
      </c>
      <c r="D947" t="str">
        <f t="shared" si="15"/>
        <v>Poso-Malaysia-Cluster-Based</v>
      </c>
      <c r="E947">
        <v>0</v>
      </c>
    </row>
    <row r="948" spans="1:5" x14ac:dyDescent="0.25">
      <c r="A948" t="s">
        <v>58</v>
      </c>
      <c r="B948" t="s">
        <v>82</v>
      </c>
      <c r="C948" t="s">
        <v>94</v>
      </c>
      <c r="D948" t="str">
        <f t="shared" si="15"/>
        <v>Probolinggo-Malaysia-Cluster-Based</v>
      </c>
      <c r="E948">
        <v>0</v>
      </c>
    </row>
    <row r="949" spans="1:5" x14ac:dyDescent="0.25">
      <c r="A949" t="s">
        <v>63</v>
      </c>
      <c r="B949" t="s">
        <v>82</v>
      </c>
      <c r="C949" t="s">
        <v>94</v>
      </c>
      <c r="D949" t="str">
        <f t="shared" si="15"/>
        <v>Pulau Baai-Malaysia-Cluster-Based</v>
      </c>
      <c r="E949">
        <v>4</v>
      </c>
    </row>
    <row r="950" spans="1:5" x14ac:dyDescent="0.25">
      <c r="A950" t="s">
        <v>65</v>
      </c>
      <c r="B950" t="s">
        <v>82</v>
      </c>
      <c r="C950" t="s">
        <v>94</v>
      </c>
      <c r="D950" t="str">
        <f t="shared" si="15"/>
        <v>Pulau Sambu-Malaysia-Cluster-Based</v>
      </c>
      <c r="E950">
        <v>16499</v>
      </c>
    </row>
    <row r="951" spans="1:5" x14ac:dyDescent="0.25">
      <c r="A951" t="s">
        <v>72</v>
      </c>
      <c r="B951" t="s">
        <v>82</v>
      </c>
      <c r="C951" t="s">
        <v>94</v>
      </c>
      <c r="D951" t="str">
        <f t="shared" si="15"/>
        <v>Raha Roadstead-Malaysia-Cluster-Based</v>
      </c>
      <c r="E951">
        <v>0</v>
      </c>
    </row>
    <row r="952" spans="1:5" x14ac:dyDescent="0.25">
      <c r="A952" t="s">
        <v>33</v>
      </c>
      <c r="B952" t="s">
        <v>82</v>
      </c>
      <c r="C952" t="s">
        <v>94</v>
      </c>
      <c r="D952" t="str">
        <f t="shared" si="15"/>
        <v>Samarinda-Malaysia-Cluster-Based</v>
      </c>
      <c r="E952">
        <v>6</v>
      </c>
    </row>
    <row r="953" spans="1:5" x14ac:dyDescent="0.25">
      <c r="A953" t="s">
        <v>34</v>
      </c>
      <c r="B953" t="s">
        <v>82</v>
      </c>
      <c r="C953" t="s">
        <v>94</v>
      </c>
      <c r="D953" t="str">
        <f t="shared" si="15"/>
        <v>Sampit-Malaysia-Cluster-Based</v>
      </c>
      <c r="E953">
        <v>0</v>
      </c>
    </row>
    <row r="954" spans="1:5" x14ac:dyDescent="0.25">
      <c r="A954" t="s">
        <v>35</v>
      </c>
      <c r="B954" t="s">
        <v>82</v>
      </c>
      <c r="C954" t="s">
        <v>94</v>
      </c>
      <c r="D954" t="str">
        <f t="shared" si="15"/>
        <v>Saumlaki-Malaysia-Cluster-Based</v>
      </c>
      <c r="E954">
        <v>0</v>
      </c>
    </row>
    <row r="955" spans="1:5" x14ac:dyDescent="0.25">
      <c r="A955" t="s">
        <v>59</v>
      </c>
      <c r="B955" t="s">
        <v>82</v>
      </c>
      <c r="C955" t="s">
        <v>94</v>
      </c>
      <c r="D955" t="str">
        <f t="shared" si="15"/>
        <v>Sekupang-Malaysia-Cluster-Based</v>
      </c>
      <c r="E955">
        <v>15462</v>
      </c>
    </row>
    <row r="956" spans="1:5" x14ac:dyDescent="0.25">
      <c r="A956" t="s">
        <v>36</v>
      </c>
      <c r="B956" t="s">
        <v>82</v>
      </c>
      <c r="C956" t="s">
        <v>94</v>
      </c>
      <c r="D956" t="str">
        <f t="shared" si="15"/>
        <v>Serui-Malaysia-Cluster-Based</v>
      </c>
      <c r="E956">
        <v>0</v>
      </c>
    </row>
    <row r="957" spans="1:5" x14ac:dyDescent="0.25">
      <c r="A957" t="s">
        <v>37</v>
      </c>
      <c r="B957" t="s">
        <v>82</v>
      </c>
      <c r="C957" t="s">
        <v>94</v>
      </c>
      <c r="D957" t="str">
        <f t="shared" si="15"/>
        <v>Sibolga-Malaysia-Cluster-Based</v>
      </c>
      <c r="E957">
        <v>0</v>
      </c>
    </row>
    <row r="958" spans="1:5" x14ac:dyDescent="0.25">
      <c r="A958" t="s">
        <v>60</v>
      </c>
      <c r="B958" t="s">
        <v>82</v>
      </c>
      <c r="C958" t="s">
        <v>94</v>
      </c>
      <c r="D958" t="str">
        <f t="shared" si="15"/>
        <v>Sungaipakning-Malaysia-Cluster-Based</v>
      </c>
      <c r="E958">
        <v>0</v>
      </c>
    </row>
    <row r="959" spans="1:5" x14ac:dyDescent="0.25">
      <c r="A959" t="s">
        <v>38</v>
      </c>
      <c r="B959" t="s">
        <v>82</v>
      </c>
      <c r="C959" t="s">
        <v>94</v>
      </c>
      <c r="D959" t="str">
        <f t="shared" si="15"/>
        <v>Tahuna-Malaysia-Cluster-Based</v>
      </c>
      <c r="E959">
        <v>0</v>
      </c>
    </row>
    <row r="960" spans="1:5" x14ac:dyDescent="0.25">
      <c r="A960" t="s">
        <v>39</v>
      </c>
      <c r="B960" t="s">
        <v>82</v>
      </c>
      <c r="C960" t="s">
        <v>94</v>
      </c>
      <c r="D960" t="str">
        <f t="shared" si="15"/>
        <v>Tanjung Balai Karimun-Malaysia-Cluster-Based</v>
      </c>
      <c r="E960">
        <v>0</v>
      </c>
    </row>
    <row r="961" spans="1:5" x14ac:dyDescent="0.25">
      <c r="A961" t="s">
        <v>67</v>
      </c>
      <c r="B961" t="s">
        <v>82</v>
      </c>
      <c r="C961" t="s">
        <v>94</v>
      </c>
      <c r="D961" t="str">
        <f t="shared" si="15"/>
        <v>Tanjung Benete-Malaysia-Cluster-Based</v>
      </c>
      <c r="E961">
        <v>0</v>
      </c>
    </row>
    <row r="962" spans="1:5" x14ac:dyDescent="0.25">
      <c r="A962" t="s">
        <v>75</v>
      </c>
      <c r="B962" t="s">
        <v>82</v>
      </c>
      <c r="C962" t="s">
        <v>94</v>
      </c>
      <c r="D962" t="str">
        <f t="shared" si="15"/>
        <v>Tanjung Santan-Malaysia-Cluster-Based</v>
      </c>
      <c r="E962">
        <v>0</v>
      </c>
    </row>
    <row r="963" spans="1:5" x14ac:dyDescent="0.25">
      <c r="A963" t="s">
        <v>73</v>
      </c>
      <c r="B963" t="s">
        <v>82</v>
      </c>
      <c r="C963" t="s">
        <v>94</v>
      </c>
      <c r="D963" t="str">
        <f t="shared" si="15"/>
        <v>Tanjungpandan-Malaysia-Cluster-Based</v>
      </c>
      <c r="E963">
        <v>0</v>
      </c>
    </row>
    <row r="964" spans="1:5" x14ac:dyDescent="0.25">
      <c r="A964" t="s">
        <v>74</v>
      </c>
      <c r="B964" t="s">
        <v>82</v>
      </c>
      <c r="C964" t="s">
        <v>94</v>
      </c>
      <c r="D964" t="str">
        <f t="shared" si="15"/>
        <v>Tanjungredeb-Malaysia-Cluster-Based</v>
      </c>
      <c r="E964">
        <v>0</v>
      </c>
    </row>
    <row r="965" spans="1:5" x14ac:dyDescent="0.25">
      <c r="A965" t="s">
        <v>2</v>
      </c>
      <c r="B965" t="s">
        <v>82</v>
      </c>
      <c r="C965" t="s">
        <v>94</v>
      </c>
      <c r="D965" t="str">
        <f t="shared" si="15"/>
        <v>Teluk Bayur-Malaysia-Cluster-Based</v>
      </c>
      <c r="E965">
        <v>0</v>
      </c>
    </row>
    <row r="966" spans="1:5" x14ac:dyDescent="0.25">
      <c r="A966" t="s">
        <v>61</v>
      </c>
      <c r="B966" t="s">
        <v>82</v>
      </c>
      <c r="C966" t="s">
        <v>94</v>
      </c>
      <c r="D966" t="str">
        <f t="shared" si="15"/>
        <v>Ternate-Malaysia-Cluster-Based</v>
      </c>
      <c r="E966">
        <v>1</v>
      </c>
    </row>
    <row r="967" spans="1:5" x14ac:dyDescent="0.25">
      <c r="A967" t="s">
        <v>66</v>
      </c>
      <c r="B967" t="s">
        <v>82</v>
      </c>
      <c r="C967" t="s">
        <v>94</v>
      </c>
      <c r="D967" t="str">
        <f t="shared" si="15"/>
        <v>Tg. Sorong-Malaysia-Cluster-Based</v>
      </c>
      <c r="E967">
        <v>2</v>
      </c>
    </row>
    <row r="968" spans="1:5" x14ac:dyDescent="0.25">
      <c r="A968" t="s">
        <v>44</v>
      </c>
      <c r="B968" t="s">
        <v>82</v>
      </c>
      <c r="C968" t="s">
        <v>94</v>
      </c>
      <c r="D968" t="str">
        <f t="shared" si="15"/>
        <v>Waingapu-Malaysia-Cluster-Based</v>
      </c>
      <c r="E968">
        <v>0</v>
      </c>
    </row>
    <row r="969" spans="1:5" x14ac:dyDescent="0.25">
      <c r="A969" t="s">
        <v>45</v>
      </c>
      <c r="B969" t="s">
        <v>83</v>
      </c>
      <c r="C969" t="s">
        <v>94</v>
      </c>
      <c r="D969" t="str">
        <f t="shared" si="15"/>
        <v>Ambon-Malta-Cluster-Based</v>
      </c>
      <c r="E969">
        <v>0</v>
      </c>
    </row>
    <row r="970" spans="1:5" x14ac:dyDescent="0.25">
      <c r="A970" t="s">
        <v>46</v>
      </c>
      <c r="B970" t="s">
        <v>83</v>
      </c>
      <c r="C970" t="s">
        <v>94</v>
      </c>
      <c r="D970" t="str">
        <f t="shared" si="15"/>
        <v>Balikpapan-Malta-Cluster-Based</v>
      </c>
      <c r="E970">
        <v>41</v>
      </c>
    </row>
    <row r="971" spans="1:5" x14ac:dyDescent="0.25">
      <c r="A971" t="s">
        <v>8</v>
      </c>
      <c r="B971" t="s">
        <v>83</v>
      </c>
      <c r="C971" t="s">
        <v>94</v>
      </c>
      <c r="D971" t="str">
        <f t="shared" si="15"/>
        <v>Banjarmasin-Malta-Cluster-Based</v>
      </c>
      <c r="E971">
        <v>0</v>
      </c>
    </row>
    <row r="972" spans="1:5" x14ac:dyDescent="0.25">
      <c r="A972" t="s">
        <v>4</v>
      </c>
      <c r="B972" t="s">
        <v>83</v>
      </c>
      <c r="C972" t="s">
        <v>94</v>
      </c>
      <c r="D972" t="str">
        <f t="shared" si="15"/>
        <v>Banten-Malta-Cluster-Based</v>
      </c>
      <c r="E972">
        <v>110</v>
      </c>
    </row>
    <row r="973" spans="1:5" x14ac:dyDescent="0.25">
      <c r="A973" t="s">
        <v>47</v>
      </c>
      <c r="B973" t="s">
        <v>83</v>
      </c>
      <c r="C973" t="s">
        <v>94</v>
      </c>
      <c r="D973" t="str">
        <f t="shared" si="15"/>
        <v>Baubau-Malta-Cluster-Based</v>
      </c>
      <c r="E973">
        <v>0</v>
      </c>
    </row>
    <row r="974" spans="1:5" x14ac:dyDescent="0.25">
      <c r="A974" t="s">
        <v>9</v>
      </c>
      <c r="B974" t="s">
        <v>83</v>
      </c>
      <c r="C974" t="s">
        <v>94</v>
      </c>
      <c r="D974" t="str">
        <f t="shared" si="15"/>
        <v>Belawan-Malta-Cluster-Based</v>
      </c>
      <c r="E974">
        <v>512</v>
      </c>
    </row>
    <row r="975" spans="1:5" x14ac:dyDescent="0.25">
      <c r="A975" t="s">
        <v>5</v>
      </c>
      <c r="B975" t="s">
        <v>83</v>
      </c>
      <c r="C975" t="s">
        <v>94</v>
      </c>
      <c r="D975" t="str">
        <f t="shared" si="15"/>
        <v>Benoa-Malta-Cluster-Based</v>
      </c>
      <c r="E975">
        <v>4</v>
      </c>
    </row>
    <row r="976" spans="1:5" x14ac:dyDescent="0.25">
      <c r="A976" t="s">
        <v>11</v>
      </c>
      <c r="B976" t="s">
        <v>83</v>
      </c>
      <c r="C976" t="s">
        <v>94</v>
      </c>
      <c r="D976" t="str">
        <f t="shared" si="15"/>
        <v>Bitung-Malta-Cluster-Based</v>
      </c>
      <c r="E976">
        <v>0</v>
      </c>
    </row>
    <row r="977" spans="1:5" x14ac:dyDescent="0.25">
      <c r="A977" t="s">
        <v>70</v>
      </c>
      <c r="B977" t="s">
        <v>83</v>
      </c>
      <c r="C977" t="s">
        <v>94</v>
      </c>
      <c r="D977" t="str">
        <f t="shared" si="15"/>
        <v>Bontang Lng Terminal-Malta-Cluster-Based</v>
      </c>
      <c r="E977">
        <v>5</v>
      </c>
    </row>
    <row r="978" spans="1:5" x14ac:dyDescent="0.25">
      <c r="A978" t="s">
        <v>12</v>
      </c>
      <c r="B978" t="s">
        <v>83</v>
      </c>
      <c r="C978" t="s">
        <v>94</v>
      </c>
      <c r="D978" t="str">
        <f t="shared" si="15"/>
        <v>Bula-Malta-Cluster-Based</v>
      </c>
      <c r="E978">
        <v>0</v>
      </c>
    </row>
    <row r="979" spans="1:5" x14ac:dyDescent="0.25">
      <c r="A979" t="s">
        <v>13</v>
      </c>
      <c r="B979" t="s">
        <v>83</v>
      </c>
      <c r="C979" t="s">
        <v>94</v>
      </c>
      <c r="D979" t="str">
        <f t="shared" si="15"/>
        <v>Celukan Bawang-Malta-Cluster-Based</v>
      </c>
      <c r="E979">
        <v>0</v>
      </c>
    </row>
    <row r="980" spans="1:5" x14ac:dyDescent="0.25">
      <c r="A980" t="s">
        <v>3</v>
      </c>
      <c r="B980" t="s">
        <v>83</v>
      </c>
      <c r="C980" t="s">
        <v>94</v>
      </c>
      <c r="D980" t="str">
        <f t="shared" si="15"/>
        <v>Cirebon-Malta-Cluster-Based</v>
      </c>
      <c r="E980">
        <v>0</v>
      </c>
    </row>
    <row r="981" spans="1:5" x14ac:dyDescent="0.25">
      <c r="A981" t="s">
        <v>14</v>
      </c>
      <c r="B981" t="s">
        <v>83</v>
      </c>
      <c r="C981" t="s">
        <v>94</v>
      </c>
      <c r="D981" t="str">
        <f t="shared" si="15"/>
        <v>Donggala-Malta-Cluster-Based</v>
      </c>
      <c r="E981">
        <v>0</v>
      </c>
    </row>
    <row r="982" spans="1:5" x14ac:dyDescent="0.25">
      <c r="A982" t="s">
        <v>15</v>
      </c>
      <c r="B982" t="s">
        <v>83</v>
      </c>
      <c r="C982" t="s">
        <v>94</v>
      </c>
      <c r="D982" t="str">
        <f t="shared" si="15"/>
        <v>Dumai-Malta-Cluster-Based</v>
      </c>
      <c r="E982">
        <v>83</v>
      </c>
    </row>
    <row r="983" spans="1:5" x14ac:dyDescent="0.25">
      <c r="A983" t="s">
        <v>50</v>
      </c>
      <c r="B983" t="s">
        <v>83</v>
      </c>
      <c r="C983" t="s">
        <v>94</v>
      </c>
      <c r="D983" t="str">
        <f t="shared" si="15"/>
        <v>Ende-Malta-Cluster-Based</v>
      </c>
      <c r="E983">
        <v>0</v>
      </c>
    </row>
    <row r="984" spans="1:5" x14ac:dyDescent="0.25">
      <c r="A984" t="s">
        <v>51</v>
      </c>
      <c r="B984" t="s">
        <v>83</v>
      </c>
      <c r="C984" t="s">
        <v>94</v>
      </c>
      <c r="D984" t="str">
        <f t="shared" si="15"/>
        <v>Fakfak-Malta-Cluster-Based</v>
      </c>
      <c r="E984">
        <v>0</v>
      </c>
    </row>
    <row r="985" spans="1:5" x14ac:dyDescent="0.25">
      <c r="A985" t="s">
        <v>16</v>
      </c>
      <c r="B985" t="s">
        <v>83</v>
      </c>
      <c r="C985" t="s">
        <v>94</v>
      </c>
      <c r="D985" t="str">
        <f t="shared" si="15"/>
        <v>Gorontalo-Malta-Cluster-Based</v>
      </c>
      <c r="E985">
        <v>0</v>
      </c>
    </row>
    <row r="986" spans="1:5" x14ac:dyDescent="0.25">
      <c r="A986" t="s">
        <v>17</v>
      </c>
      <c r="B986" t="s">
        <v>83</v>
      </c>
      <c r="C986" t="s">
        <v>94</v>
      </c>
      <c r="D986" t="str">
        <f t="shared" si="15"/>
        <v>Gresik-Malta-Cluster-Based</v>
      </c>
      <c r="E986">
        <v>91</v>
      </c>
    </row>
    <row r="987" spans="1:5" x14ac:dyDescent="0.25">
      <c r="A987" t="s">
        <v>18</v>
      </c>
      <c r="B987" t="s">
        <v>83</v>
      </c>
      <c r="C987" t="s">
        <v>94</v>
      </c>
      <c r="D987" t="str">
        <f t="shared" si="15"/>
        <v>Jayapura-Malta-Cluster-Based</v>
      </c>
      <c r="E987">
        <v>0</v>
      </c>
    </row>
    <row r="988" spans="1:5" x14ac:dyDescent="0.25">
      <c r="A988" t="s">
        <v>19</v>
      </c>
      <c r="B988" t="s">
        <v>83</v>
      </c>
      <c r="C988" t="s">
        <v>94</v>
      </c>
      <c r="D988" t="str">
        <f t="shared" si="15"/>
        <v>Kendari-Malta-Cluster-Based</v>
      </c>
      <c r="E988">
        <v>0</v>
      </c>
    </row>
    <row r="989" spans="1:5" x14ac:dyDescent="0.25">
      <c r="A989" t="s">
        <v>20</v>
      </c>
      <c r="B989" t="s">
        <v>83</v>
      </c>
      <c r="C989" t="s">
        <v>94</v>
      </c>
      <c r="D989" t="str">
        <f t="shared" si="15"/>
        <v>Kolonodale-Malta-Cluster-Based</v>
      </c>
      <c r="E989">
        <v>0</v>
      </c>
    </row>
    <row r="990" spans="1:5" x14ac:dyDescent="0.25">
      <c r="A990" t="s">
        <v>21</v>
      </c>
      <c r="B990" t="s">
        <v>83</v>
      </c>
      <c r="C990" t="s">
        <v>94</v>
      </c>
      <c r="D990" t="str">
        <f t="shared" si="15"/>
        <v>Kuala Tanjung-Malta-Cluster-Based</v>
      </c>
      <c r="E990">
        <v>0</v>
      </c>
    </row>
    <row r="991" spans="1:5" x14ac:dyDescent="0.25">
      <c r="A991" t="s">
        <v>22</v>
      </c>
      <c r="B991" t="s">
        <v>83</v>
      </c>
      <c r="C991" t="s">
        <v>94</v>
      </c>
      <c r="D991" t="str">
        <f t="shared" si="15"/>
        <v>Kumai-Malta-Cluster-Based</v>
      </c>
      <c r="E991">
        <v>0</v>
      </c>
    </row>
    <row r="992" spans="1:5" x14ac:dyDescent="0.25">
      <c r="A992" t="s">
        <v>23</v>
      </c>
      <c r="B992" t="s">
        <v>83</v>
      </c>
      <c r="C992" t="s">
        <v>94</v>
      </c>
      <c r="D992" t="str">
        <f t="shared" si="15"/>
        <v>Larantuka-Malta-Cluster-Based</v>
      </c>
      <c r="E992">
        <v>0</v>
      </c>
    </row>
    <row r="993" spans="1:5" x14ac:dyDescent="0.25">
      <c r="A993" t="s">
        <v>54</v>
      </c>
      <c r="B993" t="s">
        <v>83</v>
      </c>
      <c r="C993" t="s">
        <v>94</v>
      </c>
      <c r="D993" t="str">
        <f t="shared" si="15"/>
        <v>Lhokseumawe-Malta-Cluster-Based</v>
      </c>
      <c r="E993">
        <v>436</v>
      </c>
    </row>
    <row r="994" spans="1:5" x14ac:dyDescent="0.25">
      <c r="A994" t="s">
        <v>24</v>
      </c>
      <c r="B994" t="s">
        <v>83</v>
      </c>
      <c r="C994" t="s">
        <v>94</v>
      </c>
      <c r="D994" t="str">
        <f t="shared" si="15"/>
        <v>Luwuk-Malta-Cluster-Based</v>
      </c>
      <c r="E994">
        <v>0</v>
      </c>
    </row>
    <row r="995" spans="1:5" x14ac:dyDescent="0.25">
      <c r="A995" t="s">
        <v>25</v>
      </c>
      <c r="B995" t="s">
        <v>83</v>
      </c>
      <c r="C995" t="s">
        <v>94</v>
      </c>
      <c r="D995" t="str">
        <f t="shared" si="15"/>
        <v>Manado-Malta-Cluster-Based</v>
      </c>
      <c r="E995">
        <v>0</v>
      </c>
    </row>
    <row r="996" spans="1:5" x14ac:dyDescent="0.25">
      <c r="A996" t="s">
        <v>55</v>
      </c>
      <c r="B996" t="s">
        <v>83</v>
      </c>
      <c r="C996" t="s">
        <v>94</v>
      </c>
      <c r="D996" t="str">
        <f t="shared" si="15"/>
        <v>Maumere-Malta-Cluster-Based</v>
      </c>
      <c r="E996">
        <v>0</v>
      </c>
    </row>
    <row r="997" spans="1:5" x14ac:dyDescent="0.25">
      <c r="A997" t="s">
        <v>26</v>
      </c>
      <c r="B997" t="s">
        <v>83</v>
      </c>
      <c r="C997" t="s">
        <v>94</v>
      </c>
      <c r="D997" t="str">
        <f t="shared" si="15"/>
        <v>Namlea-Malta-Cluster-Based</v>
      </c>
      <c r="E997">
        <v>0</v>
      </c>
    </row>
    <row r="998" spans="1:5" x14ac:dyDescent="0.25">
      <c r="A998" t="s">
        <v>56</v>
      </c>
      <c r="B998" t="s">
        <v>83</v>
      </c>
      <c r="C998" t="s">
        <v>94</v>
      </c>
      <c r="D998" t="str">
        <f t="shared" si="15"/>
        <v>Palembang-Malta-Cluster-Based</v>
      </c>
      <c r="E998">
        <v>0</v>
      </c>
    </row>
    <row r="999" spans="1:5" x14ac:dyDescent="0.25">
      <c r="A999" t="s">
        <v>71</v>
      </c>
      <c r="B999" t="s">
        <v>83</v>
      </c>
      <c r="C999" t="s">
        <v>94</v>
      </c>
      <c r="D999" t="str">
        <f t="shared" si="15"/>
        <v>Pangkalansusu-Malta-Cluster-Based</v>
      </c>
      <c r="E999">
        <v>0</v>
      </c>
    </row>
    <row r="1000" spans="1:5" x14ac:dyDescent="0.25">
      <c r="A1000" t="s">
        <v>28</v>
      </c>
      <c r="B1000" t="s">
        <v>83</v>
      </c>
      <c r="C1000" t="s">
        <v>94</v>
      </c>
      <c r="D1000" t="str">
        <f t="shared" si="15"/>
        <v>Panjang-Malta-Cluster-Based</v>
      </c>
      <c r="E1000">
        <v>33</v>
      </c>
    </row>
    <row r="1001" spans="1:5" x14ac:dyDescent="0.25">
      <c r="A1001" t="s">
        <v>57</v>
      </c>
      <c r="B1001" t="s">
        <v>83</v>
      </c>
      <c r="C1001" t="s">
        <v>94</v>
      </c>
      <c r="D1001" t="str">
        <f t="shared" si="15"/>
        <v>Parepare-Malta-Cluster-Based</v>
      </c>
      <c r="E1001">
        <v>0</v>
      </c>
    </row>
    <row r="1002" spans="1:5" x14ac:dyDescent="0.25">
      <c r="A1002" t="s">
        <v>32</v>
      </c>
      <c r="B1002" t="s">
        <v>83</v>
      </c>
      <c r="C1002" t="s">
        <v>94</v>
      </c>
      <c r="D1002" t="str">
        <f t="shared" si="15"/>
        <v>Pomalaa-Malta-Cluster-Based</v>
      </c>
      <c r="E1002">
        <v>0</v>
      </c>
    </row>
    <row r="1003" spans="1:5" x14ac:dyDescent="0.25">
      <c r="A1003" t="s">
        <v>6</v>
      </c>
      <c r="B1003" t="s">
        <v>83</v>
      </c>
      <c r="C1003" t="s">
        <v>94</v>
      </c>
      <c r="D1003" t="str">
        <f t="shared" si="15"/>
        <v>Pontianak-Malta-Cluster-Based</v>
      </c>
      <c r="E1003">
        <v>0</v>
      </c>
    </row>
    <row r="1004" spans="1:5" x14ac:dyDescent="0.25">
      <c r="A1004" t="s">
        <v>7</v>
      </c>
      <c r="B1004" t="s">
        <v>83</v>
      </c>
      <c r="C1004" t="s">
        <v>94</v>
      </c>
      <c r="D1004" t="str">
        <f t="shared" si="15"/>
        <v>Poso-Malta-Cluster-Based</v>
      </c>
      <c r="E1004">
        <v>0</v>
      </c>
    </row>
    <row r="1005" spans="1:5" x14ac:dyDescent="0.25">
      <c r="A1005" t="s">
        <v>58</v>
      </c>
      <c r="B1005" t="s">
        <v>83</v>
      </c>
      <c r="C1005" t="s">
        <v>94</v>
      </c>
      <c r="D1005" t="str">
        <f t="shared" ref="D1005:D1068" si="16">_xlfn.CONCAT(TRIM(A1005),"-",TRIM(B1005),"-",TRIM(C1005))</f>
        <v>Probolinggo-Malta-Cluster-Based</v>
      </c>
      <c r="E1005">
        <v>0</v>
      </c>
    </row>
    <row r="1006" spans="1:5" x14ac:dyDescent="0.25">
      <c r="A1006" t="s">
        <v>63</v>
      </c>
      <c r="B1006" t="s">
        <v>83</v>
      </c>
      <c r="C1006" t="s">
        <v>94</v>
      </c>
      <c r="D1006" t="str">
        <f t="shared" si="16"/>
        <v>Pulau Baai-Malta-Cluster-Based</v>
      </c>
      <c r="E1006">
        <v>0</v>
      </c>
    </row>
    <row r="1007" spans="1:5" x14ac:dyDescent="0.25">
      <c r="A1007" t="s">
        <v>65</v>
      </c>
      <c r="B1007" t="s">
        <v>83</v>
      </c>
      <c r="C1007" t="s">
        <v>94</v>
      </c>
      <c r="D1007" t="str">
        <f t="shared" si="16"/>
        <v>Pulau Sambu-Malta-Cluster-Based</v>
      </c>
      <c r="E1007">
        <v>677</v>
      </c>
    </row>
    <row r="1008" spans="1:5" x14ac:dyDescent="0.25">
      <c r="A1008" t="s">
        <v>72</v>
      </c>
      <c r="B1008" t="s">
        <v>83</v>
      </c>
      <c r="C1008" t="s">
        <v>94</v>
      </c>
      <c r="D1008" t="str">
        <f t="shared" si="16"/>
        <v>Raha Roadstead-Malta-Cluster-Based</v>
      </c>
      <c r="E1008">
        <v>0</v>
      </c>
    </row>
    <row r="1009" spans="1:5" x14ac:dyDescent="0.25">
      <c r="A1009" t="s">
        <v>33</v>
      </c>
      <c r="B1009" t="s">
        <v>83</v>
      </c>
      <c r="C1009" t="s">
        <v>94</v>
      </c>
      <c r="D1009" t="str">
        <f t="shared" si="16"/>
        <v>Samarinda-Malta-Cluster-Based</v>
      </c>
      <c r="E1009">
        <v>0</v>
      </c>
    </row>
    <row r="1010" spans="1:5" x14ac:dyDescent="0.25">
      <c r="A1010" t="s">
        <v>34</v>
      </c>
      <c r="B1010" t="s">
        <v>83</v>
      </c>
      <c r="C1010" t="s">
        <v>94</v>
      </c>
      <c r="D1010" t="str">
        <f t="shared" si="16"/>
        <v>Sampit-Malta-Cluster-Based</v>
      </c>
      <c r="E1010">
        <v>0</v>
      </c>
    </row>
    <row r="1011" spans="1:5" x14ac:dyDescent="0.25">
      <c r="A1011" t="s">
        <v>35</v>
      </c>
      <c r="B1011" t="s">
        <v>83</v>
      </c>
      <c r="C1011" t="s">
        <v>94</v>
      </c>
      <c r="D1011" t="str">
        <f t="shared" si="16"/>
        <v>Saumlaki-Malta-Cluster-Based</v>
      </c>
      <c r="E1011">
        <v>0</v>
      </c>
    </row>
    <row r="1012" spans="1:5" x14ac:dyDescent="0.25">
      <c r="A1012" t="s">
        <v>59</v>
      </c>
      <c r="B1012" t="s">
        <v>83</v>
      </c>
      <c r="C1012" t="s">
        <v>94</v>
      </c>
      <c r="D1012" t="str">
        <f t="shared" si="16"/>
        <v>Sekupang-Malta-Cluster-Based</v>
      </c>
      <c r="E1012">
        <v>20</v>
      </c>
    </row>
    <row r="1013" spans="1:5" x14ac:dyDescent="0.25">
      <c r="A1013" t="s">
        <v>36</v>
      </c>
      <c r="B1013" t="s">
        <v>83</v>
      </c>
      <c r="C1013" t="s">
        <v>94</v>
      </c>
      <c r="D1013" t="str">
        <f t="shared" si="16"/>
        <v>Serui-Malta-Cluster-Based</v>
      </c>
      <c r="E1013">
        <v>0</v>
      </c>
    </row>
    <row r="1014" spans="1:5" x14ac:dyDescent="0.25">
      <c r="A1014" t="s">
        <v>37</v>
      </c>
      <c r="B1014" t="s">
        <v>83</v>
      </c>
      <c r="C1014" t="s">
        <v>94</v>
      </c>
      <c r="D1014" t="str">
        <f t="shared" si="16"/>
        <v>Sibolga-Malta-Cluster-Based</v>
      </c>
      <c r="E1014">
        <v>0</v>
      </c>
    </row>
    <row r="1015" spans="1:5" x14ac:dyDescent="0.25">
      <c r="A1015" t="s">
        <v>60</v>
      </c>
      <c r="B1015" t="s">
        <v>83</v>
      </c>
      <c r="C1015" t="s">
        <v>94</v>
      </c>
      <c r="D1015" t="str">
        <f t="shared" si="16"/>
        <v>Sungaipakning-Malta-Cluster-Based</v>
      </c>
      <c r="E1015">
        <v>2</v>
      </c>
    </row>
    <row r="1016" spans="1:5" x14ac:dyDescent="0.25">
      <c r="A1016" t="s">
        <v>38</v>
      </c>
      <c r="B1016" t="s">
        <v>83</v>
      </c>
      <c r="C1016" t="s">
        <v>94</v>
      </c>
      <c r="D1016" t="str">
        <f t="shared" si="16"/>
        <v>Tahuna-Malta-Cluster-Based</v>
      </c>
      <c r="E1016">
        <v>0</v>
      </c>
    </row>
    <row r="1017" spans="1:5" x14ac:dyDescent="0.25">
      <c r="A1017" t="s">
        <v>39</v>
      </c>
      <c r="B1017" t="s">
        <v>83</v>
      </c>
      <c r="C1017" t="s">
        <v>94</v>
      </c>
      <c r="D1017" t="str">
        <f t="shared" si="16"/>
        <v>Tanjung Balai Karimun-Malta-Cluster-Based</v>
      </c>
      <c r="E1017">
        <v>0</v>
      </c>
    </row>
    <row r="1018" spans="1:5" x14ac:dyDescent="0.25">
      <c r="A1018" t="s">
        <v>67</v>
      </c>
      <c r="B1018" t="s">
        <v>83</v>
      </c>
      <c r="C1018" t="s">
        <v>94</v>
      </c>
      <c r="D1018" t="str">
        <f t="shared" si="16"/>
        <v>Tanjung Benete-Malta-Cluster-Based</v>
      </c>
      <c r="E1018">
        <v>1</v>
      </c>
    </row>
    <row r="1019" spans="1:5" x14ac:dyDescent="0.25">
      <c r="A1019" t="s">
        <v>75</v>
      </c>
      <c r="B1019" t="s">
        <v>83</v>
      </c>
      <c r="C1019" t="s">
        <v>94</v>
      </c>
      <c r="D1019" t="str">
        <f t="shared" si="16"/>
        <v>Tanjung Santan-Malta-Cluster-Based</v>
      </c>
      <c r="E1019">
        <v>0</v>
      </c>
    </row>
    <row r="1020" spans="1:5" x14ac:dyDescent="0.25">
      <c r="A1020" t="s">
        <v>73</v>
      </c>
      <c r="B1020" t="s">
        <v>83</v>
      </c>
      <c r="C1020" t="s">
        <v>94</v>
      </c>
      <c r="D1020" t="str">
        <f t="shared" si="16"/>
        <v>Tanjungpandan-Malta-Cluster-Based</v>
      </c>
      <c r="E1020">
        <v>0</v>
      </c>
    </row>
    <row r="1021" spans="1:5" x14ac:dyDescent="0.25">
      <c r="A1021" t="s">
        <v>74</v>
      </c>
      <c r="B1021" t="s">
        <v>83</v>
      </c>
      <c r="C1021" t="s">
        <v>94</v>
      </c>
      <c r="D1021" t="str">
        <f t="shared" si="16"/>
        <v>Tanjungredeb-Malta-Cluster-Based</v>
      </c>
      <c r="E1021">
        <v>0</v>
      </c>
    </row>
    <row r="1022" spans="1:5" x14ac:dyDescent="0.25">
      <c r="A1022" t="s">
        <v>2</v>
      </c>
      <c r="B1022" t="s">
        <v>83</v>
      </c>
      <c r="C1022" t="s">
        <v>94</v>
      </c>
      <c r="D1022" t="str">
        <f t="shared" si="16"/>
        <v>Teluk Bayur-Malta-Cluster-Based</v>
      </c>
      <c r="E1022">
        <v>4</v>
      </c>
    </row>
    <row r="1023" spans="1:5" x14ac:dyDescent="0.25">
      <c r="A1023" t="s">
        <v>61</v>
      </c>
      <c r="B1023" t="s">
        <v>83</v>
      </c>
      <c r="C1023" t="s">
        <v>94</v>
      </c>
      <c r="D1023" t="str">
        <f t="shared" si="16"/>
        <v>Ternate-Malta-Cluster-Based</v>
      </c>
      <c r="E1023">
        <v>0</v>
      </c>
    </row>
    <row r="1024" spans="1:5" x14ac:dyDescent="0.25">
      <c r="A1024" t="s">
        <v>66</v>
      </c>
      <c r="B1024" t="s">
        <v>83</v>
      </c>
      <c r="C1024" t="s">
        <v>94</v>
      </c>
      <c r="D1024" t="str">
        <f t="shared" si="16"/>
        <v>Tg. Sorong-Malta-Cluster-Based</v>
      </c>
      <c r="E1024">
        <v>0</v>
      </c>
    </row>
    <row r="1025" spans="1:5" x14ac:dyDescent="0.25">
      <c r="A1025" t="s">
        <v>44</v>
      </c>
      <c r="B1025" t="s">
        <v>83</v>
      </c>
      <c r="C1025" t="s">
        <v>94</v>
      </c>
      <c r="D1025" t="str">
        <f t="shared" si="16"/>
        <v>Waingapu-Malta-Cluster-Based</v>
      </c>
      <c r="E1025">
        <v>0</v>
      </c>
    </row>
    <row r="1026" spans="1:5" x14ac:dyDescent="0.25">
      <c r="A1026" t="s">
        <v>45</v>
      </c>
      <c r="B1026" t="s">
        <v>89</v>
      </c>
      <c r="C1026" t="s">
        <v>94</v>
      </c>
      <c r="D1026" t="str">
        <f t="shared" si="16"/>
        <v>Ambon-Marshall Islands-Cluster-Based</v>
      </c>
      <c r="E1026">
        <v>0</v>
      </c>
    </row>
    <row r="1027" spans="1:5" x14ac:dyDescent="0.25">
      <c r="A1027" t="s">
        <v>46</v>
      </c>
      <c r="B1027" t="s">
        <v>89</v>
      </c>
      <c r="C1027" t="s">
        <v>94</v>
      </c>
      <c r="D1027" t="str">
        <f t="shared" si="16"/>
        <v>Balikpapan-Marshall Islands-Cluster-Based</v>
      </c>
      <c r="E1027">
        <v>653</v>
      </c>
    </row>
    <row r="1028" spans="1:5" x14ac:dyDescent="0.25">
      <c r="A1028" t="s">
        <v>8</v>
      </c>
      <c r="B1028" t="s">
        <v>89</v>
      </c>
      <c r="C1028" t="s">
        <v>94</v>
      </c>
      <c r="D1028" t="str">
        <f t="shared" si="16"/>
        <v>Banjarmasin-Marshall Islands-Cluster-Based</v>
      </c>
      <c r="E1028">
        <v>0</v>
      </c>
    </row>
    <row r="1029" spans="1:5" x14ac:dyDescent="0.25">
      <c r="A1029" t="s">
        <v>4</v>
      </c>
      <c r="B1029" t="s">
        <v>89</v>
      </c>
      <c r="C1029" t="s">
        <v>94</v>
      </c>
      <c r="D1029" t="str">
        <f t="shared" si="16"/>
        <v>Banten-Marshall Islands-Cluster-Based</v>
      </c>
      <c r="E1029">
        <v>1713</v>
      </c>
    </row>
    <row r="1030" spans="1:5" x14ac:dyDescent="0.25">
      <c r="A1030" t="s">
        <v>47</v>
      </c>
      <c r="B1030" t="s">
        <v>89</v>
      </c>
      <c r="C1030" t="s">
        <v>94</v>
      </c>
      <c r="D1030" t="str">
        <f t="shared" si="16"/>
        <v>Baubau-Marshall Islands-Cluster-Based</v>
      </c>
      <c r="E1030">
        <v>0</v>
      </c>
    </row>
    <row r="1031" spans="1:5" x14ac:dyDescent="0.25">
      <c r="A1031" t="s">
        <v>9</v>
      </c>
      <c r="B1031" t="s">
        <v>89</v>
      </c>
      <c r="C1031" t="s">
        <v>94</v>
      </c>
      <c r="D1031" t="str">
        <f t="shared" si="16"/>
        <v>Belawan-Marshall Islands-Cluster-Based</v>
      </c>
      <c r="E1031">
        <v>41</v>
      </c>
    </row>
    <row r="1032" spans="1:5" x14ac:dyDescent="0.25">
      <c r="A1032" t="s">
        <v>5</v>
      </c>
      <c r="B1032" t="s">
        <v>89</v>
      </c>
      <c r="C1032" t="s">
        <v>94</v>
      </c>
      <c r="D1032" t="str">
        <f t="shared" si="16"/>
        <v>Benoa-Marshall Islands-Cluster-Based</v>
      </c>
      <c r="E1032">
        <v>15</v>
      </c>
    </row>
    <row r="1033" spans="1:5" x14ac:dyDescent="0.25">
      <c r="A1033" t="s">
        <v>11</v>
      </c>
      <c r="B1033" t="s">
        <v>89</v>
      </c>
      <c r="C1033" t="s">
        <v>94</v>
      </c>
      <c r="D1033" t="str">
        <f t="shared" si="16"/>
        <v>Bitung-Marshall Islands-Cluster-Based</v>
      </c>
      <c r="E1033">
        <v>4</v>
      </c>
    </row>
    <row r="1034" spans="1:5" x14ac:dyDescent="0.25">
      <c r="A1034" t="s">
        <v>70</v>
      </c>
      <c r="B1034" t="s">
        <v>89</v>
      </c>
      <c r="C1034" t="s">
        <v>94</v>
      </c>
      <c r="D1034" t="str">
        <f t="shared" si="16"/>
        <v>Bontang Lng Terminal-Marshall Islands-Cluster-Based</v>
      </c>
      <c r="E1034">
        <v>1</v>
      </c>
    </row>
    <row r="1035" spans="1:5" x14ac:dyDescent="0.25">
      <c r="A1035" t="s">
        <v>12</v>
      </c>
      <c r="B1035" t="s">
        <v>89</v>
      </c>
      <c r="C1035" t="s">
        <v>94</v>
      </c>
      <c r="D1035" t="str">
        <f t="shared" si="16"/>
        <v>Bula-Marshall Islands-Cluster-Based</v>
      </c>
      <c r="E1035">
        <v>0</v>
      </c>
    </row>
    <row r="1036" spans="1:5" x14ac:dyDescent="0.25">
      <c r="A1036" t="s">
        <v>13</v>
      </c>
      <c r="B1036" t="s">
        <v>89</v>
      </c>
      <c r="C1036" t="s">
        <v>94</v>
      </c>
      <c r="D1036" t="str">
        <f t="shared" si="16"/>
        <v>Celukan Bawang-Marshall Islands-Cluster-Based</v>
      </c>
      <c r="E1036">
        <v>0</v>
      </c>
    </row>
    <row r="1037" spans="1:5" x14ac:dyDescent="0.25">
      <c r="A1037" t="s">
        <v>3</v>
      </c>
      <c r="B1037" t="s">
        <v>89</v>
      </c>
      <c r="C1037" t="s">
        <v>94</v>
      </c>
      <c r="D1037" t="str">
        <f t="shared" si="16"/>
        <v>Cirebon-Marshall Islands-Cluster-Based</v>
      </c>
      <c r="E1037">
        <v>0</v>
      </c>
    </row>
    <row r="1038" spans="1:5" x14ac:dyDescent="0.25">
      <c r="A1038" t="s">
        <v>14</v>
      </c>
      <c r="B1038" t="s">
        <v>89</v>
      </c>
      <c r="C1038" t="s">
        <v>94</v>
      </c>
      <c r="D1038" t="str">
        <f t="shared" si="16"/>
        <v>Donggala-Marshall Islands-Cluster-Based</v>
      </c>
      <c r="E1038">
        <v>0</v>
      </c>
    </row>
    <row r="1039" spans="1:5" x14ac:dyDescent="0.25">
      <c r="A1039" t="s">
        <v>15</v>
      </c>
      <c r="B1039" t="s">
        <v>89</v>
      </c>
      <c r="C1039" t="s">
        <v>94</v>
      </c>
      <c r="D1039" t="str">
        <f t="shared" si="16"/>
        <v>Dumai-Marshall Islands-Cluster-Based</v>
      </c>
      <c r="E1039">
        <v>371</v>
      </c>
    </row>
    <row r="1040" spans="1:5" x14ac:dyDescent="0.25">
      <c r="A1040" t="s">
        <v>50</v>
      </c>
      <c r="B1040" t="s">
        <v>89</v>
      </c>
      <c r="C1040" t="s">
        <v>94</v>
      </c>
      <c r="D1040" t="str">
        <f t="shared" si="16"/>
        <v>Ende-Marshall Islands-Cluster-Based</v>
      </c>
      <c r="E1040">
        <v>0</v>
      </c>
    </row>
    <row r="1041" spans="1:5" x14ac:dyDescent="0.25">
      <c r="A1041" t="s">
        <v>51</v>
      </c>
      <c r="B1041" t="s">
        <v>89</v>
      </c>
      <c r="C1041" t="s">
        <v>94</v>
      </c>
      <c r="D1041" t="str">
        <f t="shared" si="16"/>
        <v>Fakfak-Marshall Islands-Cluster-Based</v>
      </c>
      <c r="E1041">
        <v>0</v>
      </c>
    </row>
    <row r="1042" spans="1:5" x14ac:dyDescent="0.25">
      <c r="A1042" t="s">
        <v>16</v>
      </c>
      <c r="B1042" t="s">
        <v>89</v>
      </c>
      <c r="C1042" t="s">
        <v>94</v>
      </c>
      <c r="D1042" t="str">
        <f t="shared" si="16"/>
        <v>Gorontalo-Marshall Islands-Cluster-Based</v>
      </c>
      <c r="E1042">
        <v>0</v>
      </c>
    </row>
    <row r="1043" spans="1:5" x14ac:dyDescent="0.25">
      <c r="A1043" t="s">
        <v>17</v>
      </c>
      <c r="B1043" t="s">
        <v>89</v>
      </c>
      <c r="C1043" t="s">
        <v>94</v>
      </c>
      <c r="D1043" t="str">
        <f t="shared" si="16"/>
        <v>Gresik-Marshall Islands-Cluster-Based</v>
      </c>
      <c r="E1043">
        <v>393</v>
      </c>
    </row>
    <row r="1044" spans="1:5" x14ac:dyDescent="0.25">
      <c r="A1044" t="s">
        <v>18</v>
      </c>
      <c r="B1044" t="s">
        <v>89</v>
      </c>
      <c r="C1044" t="s">
        <v>94</v>
      </c>
      <c r="D1044" t="str">
        <f t="shared" si="16"/>
        <v>Jayapura-Marshall Islands-Cluster-Based</v>
      </c>
      <c r="E1044">
        <v>0</v>
      </c>
    </row>
    <row r="1045" spans="1:5" x14ac:dyDescent="0.25">
      <c r="A1045" t="s">
        <v>19</v>
      </c>
      <c r="B1045" t="s">
        <v>89</v>
      </c>
      <c r="C1045" t="s">
        <v>94</v>
      </c>
      <c r="D1045" t="str">
        <f t="shared" si="16"/>
        <v>Kendari-Marshall Islands-Cluster-Based</v>
      </c>
      <c r="E1045">
        <v>0</v>
      </c>
    </row>
    <row r="1046" spans="1:5" x14ac:dyDescent="0.25">
      <c r="A1046" t="s">
        <v>20</v>
      </c>
      <c r="B1046" t="s">
        <v>89</v>
      </c>
      <c r="C1046" t="s">
        <v>94</v>
      </c>
      <c r="D1046" t="str">
        <f t="shared" si="16"/>
        <v>Kolonodale-Marshall Islands-Cluster-Based</v>
      </c>
      <c r="E1046">
        <v>0</v>
      </c>
    </row>
    <row r="1047" spans="1:5" x14ac:dyDescent="0.25">
      <c r="A1047" t="s">
        <v>21</v>
      </c>
      <c r="B1047" t="s">
        <v>89</v>
      </c>
      <c r="C1047" t="s">
        <v>94</v>
      </c>
      <c r="D1047" t="str">
        <f t="shared" si="16"/>
        <v>Kuala Tanjung-Marshall Islands-Cluster-Based</v>
      </c>
      <c r="E1047">
        <v>15</v>
      </c>
    </row>
    <row r="1048" spans="1:5" x14ac:dyDescent="0.25">
      <c r="A1048" t="s">
        <v>22</v>
      </c>
      <c r="B1048" t="s">
        <v>89</v>
      </c>
      <c r="C1048" t="s">
        <v>94</v>
      </c>
      <c r="D1048" t="str">
        <f t="shared" si="16"/>
        <v>Kumai-Marshall Islands-Cluster-Based</v>
      </c>
      <c r="E1048">
        <v>0</v>
      </c>
    </row>
    <row r="1049" spans="1:5" x14ac:dyDescent="0.25">
      <c r="A1049" t="s">
        <v>23</v>
      </c>
      <c r="B1049" t="s">
        <v>89</v>
      </c>
      <c r="C1049" t="s">
        <v>94</v>
      </c>
      <c r="D1049" t="str">
        <f t="shared" si="16"/>
        <v>Larantuka-Marshall Islands-Cluster-Based</v>
      </c>
      <c r="E1049">
        <v>0</v>
      </c>
    </row>
    <row r="1050" spans="1:5" x14ac:dyDescent="0.25">
      <c r="A1050" t="s">
        <v>54</v>
      </c>
      <c r="B1050" t="s">
        <v>89</v>
      </c>
      <c r="C1050" t="s">
        <v>94</v>
      </c>
      <c r="D1050" t="str">
        <f t="shared" si="16"/>
        <v>Lhokseumawe-Marshall Islands-Cluster-Based</v>
      </c>
      <c r="E1050">
        <v>19</v>
      </c>
    </row>
    <row r="1051" spans="1:5" x14ac:dyDescent="0.25">
      <c r="A1051" t="s">
        <v>24</v>
      </c>
      <c r="B1051" t="s">
        <v>89</v>
      </c>
      <c r="C1051" t="s">
        <v>94</v>
      </c>
      <c r="D1051" t="str">
        <f t="shared" si="16"/>
        <v>Luwuk-Marshall Islands-Cluster-Based</v>
      </c>
      <c r="E1051">
        <v>0</v>
      </c>
    </row>
    <row r="1052" spans="1:5" x14ac:dyDescent="0.25">
      <c r="A1052" t="s">
        <v>25</v>
      </c>
      <c r="B1052" t="s">
        <v>89</v>
      </c>
      <c r="C1052" t="s">
        <v>94</v>
      </c>
      <c r="D1052" t="str">
        <f t="shared" si="16"/>
        <v>Manado-Marshall Islands-Cluster-Based</v>
      </c>
      <c r="E1052">
        <v>0</v>
      </c>
    </row>
    <row r="1053" spans="1:5" x14ac:dyDescent="0.25">
      <c r="A1053" t="s">
        <v>55</v>
      </c>
      <c r="B1053" t="s">
        <v>89</v>
      </c>
      <c r="C1053" t="s">
        <v>94</v>
      </c>
      <c r="D1053" t="str">
        <f t="shared" si="16"/>
        <v>Maumere-Marshall Islands-Cluster-Based</v>
      </c>
      <c r="E1053">
        <v>0</v>
      </c>
    </row>
    <row r="1054" spans="1:5" x14ac:dyDescent="0.25">
      <c r="A1054" t="s">
        <v>26</v>
      </c>
      <c r="B1054" t="s">
        <v>89</v>
      </c>
      <c r="C1054" t="s">
        <v>94</v>
      </c>
      <c r="D1054" t="str">
        <f t="shared" si="16"/>
        <v>Namlea-Marshall Islands-Cluster-Based</v>
      </c>
      <c r="E1054">
        <v>0</v>
      </c>
    </row>
    <row r="1055" spans="1:5" x14ac:dyDescent="0.25">
      <c r="A1055" t="s">
        <v>56</v>
      </c>
      <c r="B1055" t="s">
        <v>89</v>
      </c>
      <c r="C1055" t="s">
        <v>94</v>
      </c>
      <c r="D1055" t="str">
        <f t="shared" si="16"/>
        <v>Palembang-Marshall Islands-Cluster-Based</v>
      </c>
      <c r="E1055">
        <v>0</v>
      </c>
    </row>
    <row r="1056" spans="1:5" x14ac:dyDescent="0.25">
      <c r="A1056" t="s">
        <v>71</v>
      </c>
      <c r="B1056" t="s">
        <v>89</v>
      </c>
      <c r="C1056" t="s">
        <v>94</v>
      </c>
      <c r="D1056" t="str">
        <f t="shared" si="16"/>
        <v>Pangkalansusu-Marshall Islands-Cluster-Based</v>
      </c>
      <c r="E1056">
        <v>0</v>
      </c>
    </row>
    <row r="1057" spans="1:5" x14ac:dyDescent="0.25">
      <c r="A1057" t="s">
        <v>28</v>
      </c>
      <c r="B1057" t="s">
        <v>89</v>
      </c>
      <c r="C1057" t="s">
        <v>94</v>
      </c>
      <c r="D1057" t="str">
        <f t="shared" si="16"/>
        <v>Panjang-Marshall Islands-Cluster-Based</v>
      </c>
      <c r="E1057">
        <v>159</v>
      </c>
    </row>
    <row r="1058" spans="1:5" x14ac:dyDescent="0.25">
      <c r="A1058" t="s">
        <v>57</v>
      </c>
      <c r="B1058" t="s">
        <v>89</v>
      </c>
      <c r="C1058" t="s">
        <v>94</v>
      </c>
      <c r="D1058" t="str">
        <f t="shared" si="16"/>
        <v>Parepare-Marshall Islands-Cluster-Based</v>
      </c>
      <c r="E1058">
        <v>0</v>
      </c>
    </row>
    <row r="1059" spans="1:5" x14ac:dyDescent="0.25">
      <c r="A1059" t="s">
        <v>32</v>
      </c>
      <c r="B1059" t="s">
        <v>89</v>
      </c>
      <c r="C1059" t="s">
        <v>94</v>
      </c>
      <c r="D1059" t="str">
        <f t="shared" si="16"/>
        <v>Pomalaa-Marshall Islands-Cluster-Based</v>
      </c>
      <c r="E1059">
        <v>0</v>
      </c>
    </row>
    <row r="1060" spans="1:5" x14ac:dyDescent="0.25">
      <c r="A1060" t="s">
        <v>6</v>
      </c>
      <c r="B1060" t="s">
        <v>89</v>
      </c>
      <c r="C1060" t="s">
        <v>94</v>
      </c>
      <c r="D1060" t="str">
        <f t="shared" si="16"/>
        <v>Pontianak-Marshall Islands-Cluster-Based</v>
      </c>
      <c r="E1060">
        <v>0</v>
      </c>
    </row>
    <row r="1061" spans="1:5" x14ac:dyDescent="0.25">
      <c r="A1061" t="s">
        <v>7</v>
      </c>
      <c r="B1061" t="s">
        <v>89</v>
      </c>
      <c r="C1061" t="s">
        <v>94</v>
      </c>
      <c r="D1061" t="str">
        <f t="shared" si="16"/>
        <v>Poso-Marshall Islands-Cluster-Based</v>
      </c>
      <c r="E1061">
        <v>0</v>
      </c>
    </row>
    <row r="1062" spans="1:5" x14ac:dyDescent="0.25">
      <c r="A1062" t="s">
        <v>58</v>
      </c>
      <c r="B1062" t="s">
        <v>89</v>
      </c>
      <c r="C1062" t="s">
        <v>94</v>
      </c>
      <c r="D1062" t="str">
        <f t="shared" si="16"/>
        <v>Probolinggo-Marshall Islands-Cluster-Based</v>
      </c>
      <c r="E1062">
        <v>1</v>
      </c>
    </row>
    <row r="1063" spans="1:5" x14ac:dyDescent="0.25">
      <c r="A1063" t="s">
        <v>63</v>
      </c>
      <c r="B1063" t="s">
        <v>89</v>
      </c>
      <c r="C1063" t="s">
        <v>94</v>
      </c>
      <c r="D1063" t="str">
        <f t="shared" si="16"/>
        <v>Pulau Baai-Marshall Islands-Cluster-Based</v>
      </c>
      <c r="E1063">
        <v>62</v>
      </c>
    </row>
    <row r="1064" spans="1:5" x14ac:dyDescent="0.25">
      <c r="A1064" t="s">
        <v>65</v>
      </c>
      <c r="B1064" t="s">
        <v>89</v>
      </c>
      <c r="C1064" t="s">
        <v>94</v>
      </c>
      <c r="D1064" t="str">
        <f t="shared" si="16"/>
        <v>Pulau Sambu-Marshall Islands-Cluster-Based</v>
      </c>
      <c r="E1064">
        <v>3534</v>
      </c>
    </row>
    <row r="1065" spans="1:5" x14ac:dyDescent="0.25">
      <c r="A1065" t="s">
        <v>72</v>
      </c>
      <c r="B1065" t="s">
        <v>89</v>
      </c>
      <c r="C1065" t="s">
        <v>94</v>
      </c>
      <c r="D1065" t="str">
        <f t="shared" si="16"/>
        <v>Raha Roadstead-Marshall Islands-Cluster-Based</v>
      </c>
      <c r="E1065">
        <v>0</v>
      </c>
    </row>
    <row r="1066" spans="1:5" x14ac:dyDescent="0.25">
      <c r="A1066" t="s">
        <v>33</v>
      </c>
      <c r="B1066" t="s">
        <v>89</v>
      </c>
      <c r="C1066" t="s">
        <v>94</v>
      </c>
      <c r="D1066" t="str">
        <f t="shared" si="16"/>
        <v>Samarinda-Marshall Islands-Cluster-Based</v>
      </c>
      <c r="E1066">
        <v>0</v>
      </c>
    </row>
    <row r="1067" spans="1:5" x14ac:dyDescent="0.25">
      <c r="A1067" t="s">
        <v>34</v>
      </c>
      <c r="B1067" t="s">
        <v>89</v>
      </c>
      <c r="C1067" t="s">
        <v>94</v>
      </c>
      <c r="D1067" t="str">
        <f t="shared" si="16"/>
        <v>Sampit-Marshall Islands-Cluster-Based</v>
      </c>
      <c r="E1067">
        <v>0</v>
      </c>
    </row>
    <row r="1068" spans="1:5" x14ac:dyDescent="0.25">
      <c r="A1068" t="s">
        <v>35</v>
      </c>
      <c r="B1068" t="s">
        <v>89</v>
      </c>
      <c r="C1068" t="s">
        <v>94</v>
      </c>
      <c r="D1068" t="str">
        <f t="shared" si="16"/>
        <v>Saumlaki-Marshall Islands-Cluster-Based</v>
      </c>
      <c r="E1068">
        <v>0</v>
      </c>
    </row>
    <row r="1069" spans="1:5" x14ac:dyDescent="0.25">
      <c r="A1069" t="s">
        <v>59</v>
      </c>
      <c r="B1069" t="s">
        <v>89</v>
      </c>
      <c r="C1069" t="s">
        <v>94</v>
      </c>
      <c r="D1069" t="str">
        <f t="shared" ref="D1069:D1132" si="17">_xlfn.CONCAT(TRIM(A1069),"-",TRIM(B1069),"-",TRIM(C1069))</f>
        <v>Sekupang-Marshall Islands-Cluster-Based</v>
      </c>
      <c r="E1069">
        <v>1599</v>
      </c>
    </row>
    <row r="1070" spans="1:5" x14ac:dyDescent="0.25">
      <c r="A1070" t="s">
        <v>36</v>
      </c>
      <c r="B1070" t="s">
        <v>89</v>
      </c>
      <c r="C1070" t="s">
        <v>94</v>
      </c>
      <c r="D1070" t="str">
        <f t="shared" si="17"/>
        <v>Serui-Marshall Islands-Cluster-Based</v>
      </c>
      <c r="E1070">
        <v>0</v>
      </c>
    </row>
    <row r="1071" spans="1:5" x14ac:dyDescent="0.25">
      <c r="A1071" t="s">
        <v>37</v>
      </c>
      <c r="B1071" t="s">
        <v>89</v>
      </c>
      <c r="C1071" t="s">
        <v>94</v>
      </c>
      <c r="D1071" t="str">
        <f t="shared" si="17"/>
        <v>Sibolga-Marshall Islands-Cluster-Based</v>
      </c>
      <c r="E1071">
        <v>1</v>
      </c>
    </row>
    <row r="1072" spans="1:5" x14ac:dyDescent="0.25">
      <c r="A1072" t="s">
        <v>60</v>
      </c>
      <c r="B1072" t="s">
        <v>89</v>
      </c>
      <c r="C1072" t="s">
        <v>94</v>
      </c>
      <c r="D1072" t="str">
        <f t="shared" si="17"/>
        <v>Sungaipakning-Marshall Islands-Cluster-Based</v>
      </c>
      <c r="E1072">
        <v>16</v>
      </c>
    </row>
    <row r="1073" spans="1:5" x14ac:dyDescent="0.25">
      <c r="A1073" t="s">
        <v>38</v>
      </c>
      <c r="B1073" t="s">
        <v>89</v>
      </c>
      <c r="C1073" t="s">
        <v>94</v>
      </c>
      <c r="D1073" t="str">
        <f t="shared" si="17"/>
        <v>Tahuna-Marshall Islands-Cluster-Based</v>
      </c>
      <c r="E1073">
        <v>0</v>
      </c>
    </row>
    <row r="1074" spans="1:5" x14ac:dyDescent="0.25">
      <c r="A1074" t="s">
        <v>39</v>
      </c>
      <c r="B1074" t="s">
        <v>89</v>
      </c>
      <c r="C1074" t="s">
        <v>94</v>
      </c>
      <c r="D1074" t="str">
        <f t="shared" si="17"/>
        <v>Tanjung Balai Karimun-Marshall Islands-Cluster-Based</v>
      </c>
      <c r="E1074">
        <v>0</v>
      </c>
    </row>
    <row r="1075" spans="1:5" x14ac:dyDescent="0.25">
      <c r="A1075" t="s">
        <v>67</v>
      </c>
      <c r="B1075" t="s">
        <v>89</v>
      </c>
      <c r="C1075" t="s">
        <v>94</v>
      </c>
      <c r="D1075" t="str">
        <f t="shared" si="17"/>
        <v>Tanjung Benete-Marshall Islands-Cluster-Based</v>
      </c>
      <c r="E1075">
        <v>0</v>
      </c>
    </row>
    <row r="1076" spans="1:5" x14ac:dyDescent="0.25">
      <c r="A1076" t="s">
        <v>75</v>
      </c>
      <c r="B1076" t="s">
        <v>89</v>
      </c>
      <c r="C1076" t="s">
        <v>94</v>
      </c>
      <c r="D1076" t="str">
        <f t="shared" si="17"/>
        <v>Tanjung Santan-Marshall Islands-Cluster-Based</v>
      </c>
      <c r="E1076">
        <v>0</v>
      </c>
    </row>
    <row r="1077" spans="1:5" x14ac:dyDescent="0.25">
      <c r="A1077" t="s">
        <v>73</v>
      </c>
      <c r="B1077" t="s">
        <v>89</v>
      </c>
      <c r="C1077" t="s">
        <v>94</v>
      </c>
      <c r="D1077" t="str">
        <f t="shared" si="17"/>
        <v>Tanjungpandan-Marshall Islands-Cluster-Based</v>
      </c>
      <c r="E1077">
        <v>0</v>
      </c>
    </row>
    <row r="1078" spans="1:5" x14ac:dyDescent="0.25">
      <c r="A1078" t="s">
        <v>74</v>
      </c>
      <c r="B1078" t="s">
        <v>89</v>
      </c>
      <c r="C1078" t="s">
        <v>94</v>
      </c>
      <c r="D1078" t="str">
        <f t="shared" si="17"/>
        <v>Tanjungredeb-Marshall Islands-Cluster-Based</v>
      </c>
      <c r="E1078">
        <v>0</v>
      </c>
    </row>
    <row r="1079" spans="1:5" x14ac:dyDescent="0.25">
      <c r="A1079" t="s">
        <v>2</v>
      </c>
      <c r="B1079" t="s">
        <v>89</v>
      </c>
      <c r="C1079" t="s">
        <v>94</v>
      </c>
      <c r="D1079" t="str">
        <f t="shared" si="17"/>
        <v>Teluk Bayur-Marshall Islands-Cluster-Based</v>
      </c>
      <c r="E1079">
        <v>30</v>
      </c>
    </row>
    <row r="1080" spans="1:5" x14ac:dyDescent="0.25">
      <c r="A1080" t="s">
        <v>61</v>
      </c>
      <c r="B1080" t="s">
        <v>89</v>
      </c>
      <c r="C1080" t="s">
        <v>94</v>
      </c>
      <c r="D1080" t="str">
        <f t="shared" si="17"/>
        <v>Ternate-Marshall Islands-Cluster-Based</v>
      </c>
      <c r="E1080">
        <v>0</v>
      </c>
    </row>
    <row r="1081" spans="1:5" x14ac:dyDescent="0.25">
      <c r="A1081" t="s">
        <v>66</v>
      </c>
      <c r="B1081" t="s">
        <v>89</v>
      </c>
      <c r="C1081" t="s">
        <v>94</v>
      </c>
      <c r="D1081" t="str">
        <f t="shared" si="17"/>
        <v>Tg. Sorong-Marshall Islands-Cluster-Based</v>
      </c>
      <c r="E1081">
        <v>1</v>
      </c>
    </row>
    <row r="1082" spans="1:5" x14ac:dyDescent="0.25">
      <c r="A1082" t="s">
        <v>44</v>
      </c>
      <c r="B1082" t="s">
        <v>89</v>
      </c>
      <c r="C1082" t="s">
        <v>94</v>
      </c>
      <c r="D1082" t="str">
        <f t="shared" si="17"/>
        <v>Waingapu-Marshall Islands-Cluster-Based</v>
      </c>
      <c r="E1082">
        <v>0</v>
      </c>
    </row>
    <row r="1083" spans="1:5" x14ac:dyDescent="0.25">
      <c r="A1083" t="s">
        <v>45</v>
      </c>
      <c r="B1083" t="s">
        <v>88</v>
      </c>
      <c r="C1083" t="s">
        <v>94</v>
      </c>
      <c r="D1083" t="str">
        <f t="shared" si="17"/>
        <v>Ambon-Panama-Cluster-Based</v>
      </c>
      <c r="E1083">
        <v>0</v>
      </c>
    </row>
    <row r="1084" spans="1:5" x14ac:dyDescent="0.25">
      <c r="A1084" t="s">
        <v>46</v>
      </c>
      <c r="B1084" t="s">
        <v>88</v>
      </c>
      <c r="C1084" t="s">
        <v>94</v>
      </c>
      <c r="D1084" t="str">
        <f t="shared" si="17"/>
        <v>Balikpapan-Panama-Cluster-Based</v>
      </c>
      <c r="E1084">
        <v>795</v>
      </c>
    </row>
    <row r="1085" spans="1:5" x14ac:dyDescent="0.25">
      <c r="A1085" t="s">
        <v>8</v>
      </c>
      <c r="B1085" t="s">
        <v>88</v>
      </c>
      <c r="C1085" t="s">
        <v>94</v>
      </c>
      <c r="D1085" t="str">
        <f t="shared" si="17"/>
        <v>Banjarmasin-Panama-Cluster-Based</v>
      </c>
      <c r="E1085">
        <v>0</v>
      </c>
    </row>
    <row r="1086" spans="1:5" x14ac:dyDescent="0.25">
      <c r="A1086" t="s">
        <v>4</v>
      </c>
      <c r="B1086" t="s">
        <v>88</v>
      </c>
      <c r="C1086" t="s">
        <v>94</v>
      </c>
      <c r="D1086" t="str">
        <f t="shared" si="17"/>
        <v>Banten-Panama-Cluster-Based</v>
      </c>
      <c r="E1086">
        <v>1219</v>
      </c>
    </row>
    <row r="1087" spans="1:5" x14ac:dyDescent="0.25">
      <c r="A1087" t="s">
        <v>47</v>
      </c>
      <c r="B1087" t="s">
        <v>88</v>
      </c>
      <c r="C1087" t="s">
        <v>94</v>
      </c>
      <c r="D1087" t="str">
        <f t="shared" si="17"/>
        <v>Baubau-Panama-Cluster-Based</v>
      </c>
      <c r="E1087">
        <v>0</v>
      </c>
    </row>
    <row r="1088" spans="1:5" x14ac:dyDescent="0.25">
      <c r="A1088" t="s">
        <v>9</v>
      </c>
      <c r="B1088" t="s">
        <v>88</v>
      </c>
      <c r="C1088" t="s">
        <v>94</v>
      </c>
      <c r="D1088" t="str">
        <f t="shared" si="17"/>
        <v>Belawan-Panama-Cluster-Based</v>
      </c>
      <c r="E1088">
        <v>124</v>
      </c>
    </row>
    <row r="1089" spans="1:5" x14ac:dyDescent="0.25">
      <c r="A1089" t="s">
        <v>5</v>
      </c>
      <c r="B1089" t="s">
        <v>88</v>
      </c>
      <c r="C1089" t="s">
        <v>94</v>
      </c>
      <c r="D1089" t="str">
        <f t="shared" si="17"/>
        <v>Benoa-Panama-Cluster-Based</v>
      </c>
      <c r="E1089">
        <v>4</v>
      </c>
    </row>
    <row r="1090" spans="1:5" x14ac:dyDescent="0.25">
      <c r="A1090" t="s">
        <v>11</v>
      </c>
      <c r="B1090" t="s">
        <v>88</v>
      </c>
      <c r="C1090" t="s">
        <v>94</v>
      </c>
      <c r="D1090" t="str">
        <f t="shared" si="17"/>
        <v>Bitung-Panama-Cluster-Based</v>
      </c>
      <c r="E1090">
        <v>35</v>
      </c>
    </row>
    <row r="1091" spans="1:5" x14ac:dyDescent="0.25">
      <c r="A1091" t="s">
        <v>70</v>
      </c>
      <c r="B1091" t="s">
        <v>88</v>
      </c>
      <c r="C1091" t="s">
        <v>94</v>
      </c>
      <c r="D1091" t="str">
        <f t="shared" si="17"/>
        <v>Bontang Lng Terminal-Panama-Cluster-Based</v>
      </c>
      <c r="E1091">
        <v>5</v>
      </c>
    </row>
    <row r="1092" spans="1:5" x14ac:dyDescent="0.25">
      <c r="A1092" t="s">
        <v>12</v>
      </c>
      <c r="B1092" t="s">
        <v>88</v>
      </c>
      <c r="C1092" t="s">
        <v>94</v>
      </c>
      <c r="D1092" t="str">
        <f t="shared" si="17"/>
        <v>Bula-Panama-Cluster-Based</v>
      </c>
      <c r="E1092">
        <v>0</v>
      </c>
    </row>
    <row r="1093" spans="1:5" x14ac:dyDescent="0.25">
      <c r="A1093" t="s">
        <v>13</v>
      </c>
      <c r="B1093" t="s">
        <v>88</v>
      </c>
      <c r="C1093" t="s">
        <v>94</v>
      </c>
      <c r="D1093" t="str">
        <f t="shared" si="17"/>
        <v>Celukan Bawang-Panama-Cluster-Based</v>
      </c>
      <c r="E1093">
        <v>3</v>
      </c>
    </row>
    <row r="1094" spans="1:5" x14ac:dyDescent="0.25">
      <c r="A1094" t="s">
        <v>3</v>
      </c>
      <c r="B1094" t="s">
        <v>88</v>
      </c>
      <c r="C1094" t="s">
        <v>94</v>
      </c>
      <c r="D1094" t="str">
        <f t="shared" si="17"/>
        <v>Cirebon-Panama-Cluster-Based</v>
      </c>
      <c r="E1094">
        <v>4</v>
      </c>
    </row>
    <row r="1095" spans="1:5" x14ac:dyDescent="0.25">
      <c r="A1095" t="s">
        <v>14</v>
      </c>
      <c r="B1095" t="s">
        <v>88</v>
      </c>
      <c r="C1095" t="s">
        <v>94</v>
      </c>
      <c r="D1095" t="str">
        <f t="shared" si="17"/>
        <v>Donggala-Panama-Cluster-Based</v>
      </c>
      <c r="E1095">
        <v>0</v>
      </c>
    </row>
    <row r="1096" spans="1:5" x14ac:dyDescent="0.25">
      <c r="A1096" t="s">
        <v>15</v>
      </c>
      <c r="B1096" t="s">
        <v>88</v>
      </c>
      <c r="C1096" t="s">
        <v>94</v>
      </c>
      <c r="D1096" t="str">
        <f t="shared" si="17"/>
        <v>Dumai-Panama-Cluster-Based</v>
      </c>
      <c r="E1096">
        <v>1287</v>
      </c>
    </row>
    <row r="1097" spans="1:5" x14ac:dyDescent="0.25">
      <c r="A1097" t="s">
        <v>50</v>
      </c>
      <c r="B1097" t="s">
        <v>88</v>
      </c>
      <c r="C1097" t="s">
        <v>94</v>
      </c>
      <c r="D1097" t="str">
        <f t="shared" si="17"/>
        <v>Ende-Panama-Cluster-Based</v>
      </c>
      <c r="E1097">
        <v>0</v>
      </c>
    </row>
    <row r="1098" spans="1:5" x14ac:dyDescent="0.25">
      <c r="A1098" t="s">
        <v>51</v>
      </c>
      <c r="B1098" t="s">
        <v>88</v>
      </c>
      <c r="C1098" t="s">
        <v>94</v>
      </c>
      <c r="D1098" t="str">
        <f t="shared" si="17"/>
        <v>Fakfak-Panama-Cluster-Based</v>
      </c>
      <c r="E1098">
        <v>0</v>
      </c>
    </row>
    <row r="1099" spans="1:5" x14ac:dyDescent="0.25">
      <c r="A1099" t="s">
        <v>16</v>
      </c>
      <c r="B1099" t="s">
        <v>88</v>
      </c>
      <c r="C1099" t="s">
        <v>94</v>
      </c>
      <c r="D1099" t="str">
        <f t="shared" si="17"/>
        <v>Gorontalo-Panama-Cluster-Based</v>
      </c>
      <c r="E1099">
        <v>0</v>
      </c>
    </row>
    <row r="1100" spans="1:5" x14ac:dyDescent="0.25">
      <c r="A1100" t="s">
        <v>17</v>
      </c>
      <c r="B1100" t="s">
        <v>88</v>
      </c>
      <c r="C1100" t="s">
        <v>94</v>
      </c>
      <c r="D1100" t="str">
        <f t="shared" si="17"/>
        <v>Gresik-Panama-Cluster-Based</v>
      </c>
      <c r="E1100">
        <v>1326</v>
      </c>
    </row>
    <row r="1101" spans="1:5" x14ac:dyDescent="0.25">
      <c r="A1101" t="s">
        <v>18</v>
      </c>
      <c r="B1101" t="s">
        <v>88</v>
      </c>
      <c r="C1101" t="s">
        <v>94</v>
      </c>
      <c r="D1101" t="str">
        <f t="shared" si="17"/>
        <v>Jayapura-Panama-Cluster-Based</v>
      </c>
      <c r="E1101">
        <v>0</v>
      </c>
    </row>
    <row r="1102" spans="1:5" x14ac:dyDescent="0.25">
      <c r="A1102" t="s">
        <v>19</v>
      </c>
      <c r="B1102" t="s">
        <v>88</v>
      </c>
      <c r="C1102" t="s">
        <v>94</v>
      </c>
      <c r="D1102" t="str">
        <f t="shared" si="17"/>
        <v>Kendari-Panama-Cluster-Based</v>
      </c>
      <c r="E1102">
        <v>19</v>
      </c>
    </row>
    <row r="1103" spans="1:5" x14ac:dyDescent="0.25">
      <c r="A1103" t="s">
        <v>20</v>
      </c>
      <c r="B1103" t="s">
        <v>88</v>
      </c>
      <c r="C1103" t="s">
        <v>94</v>
      </c>
      <c r="D1103" t="str">
        <f t="shared" si="17"/>
        <v>Kolonodale-Panama-Cluster-Based</v>
      </c>
      <c r="E1103">
        <v>0</v>
      </c>
    </row>
    <row r="1104" spans="1:5" x14ac:dyDescent="0.25">
      <c r="A1104" t="s">
        <v>21</v>
      </c>
      <c r="B1104" t="s">
        <v>88</v>
      </c>
      <c r="C1104" t="s">
        <v>94</v>
      </c>
      <c r="D1104" t="str">
        <f t="shared" si="17"/>
        <v>Kuala Tanjung-Panama-Cluster-Based</v>
      </c>
      <c r="E1104">
        <v>27</v>
      </c>
    </row>
    <row r="1105" spans="1:5" x14ac:dyDescent="0.25">
      <c r="A1105" t="s">
        <v>22</v>
      </c>
      <c r="B1105" t="s">
        <v>88</v>
      </c>
      <c r="C1105" t="s">
        <v>94</v>
      </c>
      <c r="D1105" t="str">
        <f t="shared" si="17"/>
        <v>Kumai-Panama-Cluster-Based</v>
      </c>
      <c r="E1105">
        <v>0</v>
      </c>
    </row>
    <row r="1106" spans="1:5" x14ac:dyDescent="0.25">
      <c r="A1106" t="s">
        <v>23</v>
      </c>
      <c r="B1106" t="s">
        <v>88</v>
      </c>
      <c r="C1106" t="s">
        <v>94</v>
      </c>
      <c r="D1106" t="str">
        <f t="shared" si="17"/>
        <v>Larantuka-Panama-Cluster-Based</v>
      </c>
      <c r="E1106">
        <v>0</v>
      </c>
    </row>
    <row r="1107" spans="1:5" x14ac:dyDescent="0.25">
      <c r="A1107" t="s">
        <v>54</v>
      </c>
      <c r="B1107" t="s">
        <v>88</v>
      </c>
      <c r="C1107" t="s">
        <v>94</v>
      </c>
      <c r="D1107" t="str">
        <f t="shared" si="17"/>
        <v>Lhokseumawe-Panama-Cluster-Based</v>
      </c>
      <c r="E1107">
        <v>97</v>
      </c>
    </row>
    <row r="1108" spans="1:5" x14ac:dyDescent="0.25">
      <c r="A1108" t="s">
        <v>24</v>
      </c>
      <c r="B1108" t="s">
        <v>88</v>
      </c>
      <c r="C1108" t="s">
        <v>94</v>
      </c>
      <c r="D1108" t="str">
        <f t="shared" si="17"/>
        <v>Luwuk-Panama-Cluster-Based</v>
      </c>
      <c r="E1108">
        <v>0</v>
      </c>
    </row>
    <row r="1109" spans="1:5" x14ac:dyDescent="0.25">
      <c r="A1109" t="s">
        <v>25</v>
      </c>
      <c r="B1109" t="s">
        <v>88</v>
      </c>
      <c r="C1109" t="s">
        <v>94</v>
      </c>
      <c r="D1109" t="str">
        <f t="shared" si="17"/>
        <v>Manado-Panama-Cluster-Based</v>
      </c>
      <c r="E1109">
        <v>0</v>
      </c>
    </row>
    <row r="1110" spans="1:5" x14ac:dyDescent="0.25">
      <c r="A1110" t="s">
        <v>55</v>
      </c>
      <c r="B1110" t="s">
        <v>88</v>
      </c>
      <c r="C1110" t="s">
        <v>94</v>
      </c>
      <c r="D1110" t="str">
        <f t="shared" si="17"/>
        <v>Maumere-Panama-Cluster-Based</v>
      </c>
      <c r="E1110">
        <v>0</v>
      </c>
    </row>
    <row r="1111" spans="1:5" x14ac:dyDescent="0.25">
      <c r="A1111" t="s">
        <v>26</v>
      </c>
      <c r="B1111" t="s">
        <v>88</v>
      </c>
      <c r="C1111" t="s">
        <v>94</v>
      </c>
      <c r="D1111" t="str">
        <f t="shared" si="17"/>
        <v>Namlea-Panama-Cluster-Based</v>
      </c>
      <c r="E1111">
        <v>0</v>
      </c>
    </row>
    <row r="1112" spans="1:5" x14ac:dyDescent="0.25">
      <c r="A1112" t="s">
        <v>56</v>
      </c>
      <c r="B1112" t="s">
        <v>88</v>
      </c>
      <c r="C1112" t="s">
        <v>94</v>
      </c>
      <c r="D1112" t="str">
        <f t="shared" si="17"/>
        <v>Palembang-Panama-Cluster-Based</v>
      </c>
      <c r="E1112">
        <v>40</v>
      </c>
    </row>
    <row r="1113" spans="1:5" x14ac:dyDescent="0.25">
      <c r="A1113" t="s">
        <v>71</v>
      </c>
      <c r="B1113" t="s">
        <v>88</v>
      </c>
      <c r="C1113" t="s">
        <v>94</v>
      </c>
      <c r="D1113" t="str">
        <f t="shared" si="17"/>
        <v>Pangkalansusu-Panama-Cluster-Based</v>
      </c>
      <c r="E1113">
        <v>0</v>
      </c>
    </row>
    <row r="1114" spans="1:5" x14ac:dyDescent="0.25">
      <c r="A1114" t="s">
        <v>28</v>
      </c>
      <c r="B1114" t="s">
        <v>88</v>
      </c>
      <c r="C1114" t="s">
        <v>94</v>
      </c>
      <c r="D1114" t="str">
        <f t="shared" si="17"/>
        <v>Panjang-Panama-Cluster-Based</v>
      </c>
      <c r="E1114">
        <v>145</v>
      </c>
    </row>
    <row r="1115" spans="1:5" x14ac:dyDescent="0.25">
      <c r="A1115" t="s">
        <v>57</v>
      </c>
      <c r="B1115" t="s">
        <v>88</v>
      </c>
      <c r="C1115" t="s">
        <v>94</v>
      </c>
      <c r="D1115" t="str">
        <f t="shared" si="17"/>
        <v>Parepare-Panama-Cluster-Based</v>
      </c>
      <c r="E1115">
        <v>0</v>
      </c>
    </row>
    <row r="1116" spans="1:5" x14ac:dyDescent="0.25">
      <c r="A1116" t="s">
        <v>32</v>
      </c>
      <c r="B1116" t="s">
        <v>88</v>
      </c>
      <c r="C1116" t="s">
        <v>94</v>
      </c>
      <c r="D1116" t="str">
        <f t="shared" si="17"/>
        <v>Pomalaa-Panama-Cluster-Based</v>
      </c>
      <c r="E1116">
        <v>1</v>
      </c>
    </row>
    <row r="1117" spans="1:5" x14ac:dyDescent="0.25">
      <c r="A1117" t="s">
        <v>6</v>
      </c>
      <c r="B1117" t="s">
        <v>88</v>
      </c>
      <c r="C1117" t="s">
        <v>94</v>
      </c>
      <c r="D1117" t="str">
        <f t="shared" si="17"/>
        <v>Pontianak-Panama-Cluster-Based</v>
      </c>
      <c r="E1117">
        <v>0</v>
      </c>
    </row>
    <row r="1118" spans="1:5" x14ac:dyDescent="0.25">
      <c r="A1118" t="s">
        <v>7</v>
      </c>
      <c r="B1118" t="s">
        <v>88</v>
      </c>
      <c r="C1118" t="s">
        <v>94</v>
      </c>
      <c r="D1118" t="str">
        <f t="shared" si="17"/>
        <v>Poso-Panama-Cluster-Based</v>
      </c>
      <c r="E1118">
        <v>0</v>
      </c>
    </row>
    <row r="1119" spans="1:5" x14ac:dyDescent="0.25">
      <c r="A1119" t="s">
        <v>58</v>
      </c>
      <c r="B1119" t="s">
        <v>88</v>
      </c>
      <c r="C1119" t="s">
        <v>94</v>
      </c>
      <c r="D1119" t="str">
        <f t="shared" si="17"/>
        <v>Probolinggo-Panama-Cluster-Based</v>
      </c>
      <c r="E1119">
        <v>4</v>
      </c>
    </row>
    <row r="1120" spans="1:5" x14ac:dyDescent="0.25">
      <c r="A1120" t="s">
        <v>63</v>
      </c>
      <c r="B1120" t="s">
        <v>88</v>
      </c>
      <c r="C1120" t="s">
        <v>94</v>
      </c>
      <c r="D1120" t="str">
        <f t="shared" si="17"/>
        <v>Pulau Baai-Panama-Cluster-Based</v>
      </c>
      <c r="E1120">
        <v>254</v>
      </c>
    </row>
    <row r="1121" spans="1:5" x14ac:dyDescent="0.25">
      <c r="A1121" t="s">
        <v>65</v>
      </c>
      <c r="B1121" t="s">
        <v>88</v>
      </c>
      <c r="C1121" t="s">
        <v>94</v>
      </c>
      <c r="D1121" t="str">
        <f t="shared" si="17"/>
        <v>Pulau Sambu-Panama-Cluster-Based</v>
      </c>
      <c r="E1121">
        <v>18024</v>
      </c>
    </row>
    <row r="1122" spans="1:5" x14ac:dyDescent="0.25">
      <c r="A1122" t="s">
        <v>72</v>
      </c>
      <c r="B1122" t="s">
        <v>88</v>
      </c>
      <c r="C1122" t="s">
        <v>94</v>
      </c>
      <c r="D1122" t="str">
        <f t="shared" si="17"/>
        <v>Raha Roadstead-Panama-Cluster-Based</v>
      </c>
      <c r="E1122">
        <v>0</v>
      </c>
    </row>
    <row r="1123" spans="1:5" x14ac:dyDescent="0.25">
      <c r="A1123" t="s">
        <v>33</v>
      </c>
      <c r="B1123" t="s">
        <v>88</v>
      </c>
      <c r="C1123" t="s">
        <v>94</v>
      </c>
      <c r="D1123" t="str">
        <f t="shared" si="17"/>
        <v>Samarinda-Panama-Cluster-Based</v>
      </c>
      <c r="E1123">
        <v>0</v>
      </c>
    </row>
    <row r="1124" spans="1:5" x14ac:dyDescent="0.25">
      <c r="A1124" t="s">
        <v>34</v>
      </c>
      <c r="B1124" t="s">
        <v>88</v>
      </c>
      <c r="C1124" t="s">
        <v>94</v>
      </c>
      <c r="D1124" t="str">
        <f t="shared" si="17"/>
        <v>Sampit-Panama-Cluster-Based</v>
      </c>
      <c r="E1124">
        <v>0</v>
      </c>
    </row>
    <row r="1125" spans="1:5" x14ac:dyDescent="0.25">
      <c r="A1125" t="s">
        <v>35</v>
      </c>
      <c r="B1125" t="s">
        <v>88</v>
      </c>
      <c r="C1125" t="s">
        <v>94</v>
      </c>
      <c r="D1125" t="str">
        <f t="shared" si="17"/>
        <v>Saumlaki-Panama-Cluster-Based</v>
      </c>
      <c r="E1125">
        <v>0</v>
      </c>
    </row>
    <row r="1126" spans="1:5" x14ac:dyDescent="0.25">
      <c r="A1126" t="s">
        <v>59</v>
      </c>
      <c r="B1126" t="s">
        <v>88</v>
      </c>
      <c r="C1126" t="s">
        <v>94</v>
      </c>
      <c r="D1126" t="str">
        <f t="shared" si="17"/>
        <v>Sekupang-Panama-Cluster-Based</v>
      </c>
      <c r="E1126">
        <v>15021</v>
      </c>
    </row>
    <row r="1127" spans="1:5" x14ac:dyDescent="0.25">
      <c r="A1127" t="s">
        <v>36</v>
      </c>
      <c r="B1127" t="s">
        <v>88</v>
      </c>
      <c r="C1127" t="s">
        <v>94</v>
      </c>
      <c r="D1127" t="str">
        <f t="shared" si="17"/>
        <v>Serui-Panama-Cluster-Based</v>
      </c>
      <c r="E1127">
        <v>4</v>
      </c>
    </row>
    <row r="1128" spans="1:5" x14ac:dyDescent="0.25">
      <c r="A1128" t="s">
        <v>37</v>
      </c>
      <c r="B1128" t="s">
        <v>88</v>
      </c>
      <c r="C1128" t="s">
        <v>94</v>
      </c>
      <c r="D1128" t="str">
        <f t="shared" si="17"/>
        <v>Sibolga-Panama-Cluster-Based</v>
      </c>
      <c r="E1128">
        <v>0</v>
      </c>
    </row>
    <row r="1129" spans="1:5" x14ac:dyDescent="0.25">
      <c r="A1129" t="s">
        <v>60</v>
      </c>
      <c r="B1129" t="s">
        <v>88</v>
      </c>
      <c r="C1129" t="s">
        <v>94</v>
      </c>
      <c r="D1129" t="str">
        <f t="shared" si="17"/>
        <v>Sungaipakning-Panama-Cluster-Based</v>
      </c>
      <c r="E1129">
        <v>168</v>
      </c>
    </row>
    <row r="1130" spans="1:5" x14ac:dyDescent="0.25">
      <c r="A1130" t="s">
        <v>38</v>
      </c>
      <c r="B1130" t="s">
        <v>88</v>
      </c>
      <c r="C1130" t="s">
        <v>94</v>
      </c>
      <c r="D1130" t="str">
        <f t="shared" si="17"/>
        <v>Tahuna-Panama-Cluster-Based</v>
      </c>
      <c r="E1130">
        <v>0</v>
      </c>
    </row>
    <row r="1131" spans="1:5" x14ac:dyDescent="0.25">
      <c r="A1131" t="s">
        <v>39</v>
      </c>
      <c r="B1131" t="s">
        <v>88</v>
      </c>
      <c r="C1131" t="s">
        <v>94</v>
      </c>
      <c r="D1131" t="str">
        <f t="shared" si="17"/>
        <v>Tanjung Balai Karimun-Panama-Cluster-Based</v>
      </c>
      <c r="E1131">
        <v>0</v>
      </c>
    </row>
    <row r="1132" spans="1:5" x14ac:dyDescent="0.25">
      <c r="A1132" t="s">
        <v>67</v>
      </c>
      <c r="B1132" t="s">
        <v>88</v>
      </c>
      <c r="C1132" t="s">
        <v>94</v>
      </c>
      <c r="D1132" t="str">
        <f t="shared" si="17"/>
        <v>Tanjung Benete-Panama-Cluster-Based</v>
      </c>
      <c r="E1132">
        <v>29</v>
      </c>
    </row>
    <row r="1133" spans="1:5" x14ac:dyDescent="0.25">
      <c r="A1133" t="s">
        <v>75</v>
      </c>
      <c r="B1133" t="s">
        <v>88</v>
      </c>
      <c r="C1133" t="s">
        <v>94</v>
      </c>
      <c r="D1133" t="str">
        <f t="shared" ref="D1133:D1196" si="18">_xlfn.CONCAT(TRIM(A1133),"-",TRIM(B1133),"-",TRIM(C1133))</f>
        <v>Tanjung Santan-Panama-Cluster-Based</v>
      </c>
      <c r="E1133">
        <v>0</v>
      </c>
    </row>
    <row r="1134" spans="1:5" x14ac:dyDescent="0.25">
      <c r="A1134" t="s">
        <v>73</v>
      </c>
      <c r="B1134" t="s">
        <v>88</v>
      </c>
      <c r="C1134" t="s">
        <v>94</v>
      </c>
      <c r="D1134" t="str">
        <f t="shared" si="18"/>
        <v>Tanjungpandan-Panama-Cluster-Based</v>
      </c>
      <c r="E1134">
        <v>0</v>
      </c>
    </row>
    <row r="1135" spans="1:5" x14ac:dyDescent="0.25">
      <c r="A1135" t="s">
        <v>74</v>
      </c>
      <c r="B1135" t="s">
        <v>88</v>
      </c>
      <c r="C1135" t="s">
        <v>94</v>
      </c>
      <c r="D1135" t="str">
        <f t="shared" si="18"/>
        <v>Tanjungredeb-Panama-Cluster-Based</v>
      </c>
      <c r="E1135">
        <v>0</v>
      </c>
    </row>
    <row r="1136" spans="1:5" x14ac:dyDescent="0.25">
      <c r="A1136" t="s">
        <v>2</v>
      </c>
      <c r="B1136" t="s">
        <v>88</v>
      </c>
      <c r="C1136" t="s">
        <v>94</v>
      </c>
      <c r="D1136" t="str">
        <f t="shared" si="18"/>
        <v>Teluk Bayur-Panama-Cluster-Based</v>
      </c>
      <c r="E1136">
        <v>108</v>
      </c>
    </row>
    <row r="1137" spans="1:5" x14ac:dyDescent="0.25">
      <c r="A1137" t="s">
        <v>61</v>
      </c>
      <c r="B1137" t="s">
        <v>88</v>
      </c>
      <c r="C1137" t="s">
        <v>94</v>
      </c>
      <c r="D1137" t="str">
        <f t="shared" si="18"/>
        <v>Ternate-Panama-Cluster-Based</v>
      </c>
      <c r="E1137">
        <v>0</v>
      </c>
    </row>
    <row r="1138" spans="1:5" x14ac:dyDescent="0.25">
      <c r="A1138" t="s">
        <v>66</v>
      </c>
      <c r="B1138" t="s">
        <v>88</v>
      </c>
      <c r="C1138" t="s">
        <v>94</v>
      </c>
      <c r="D1138" t="str">
        <f t="shared" si="18"/>
        <v>Tg. Sorong-Panama-Cluster-Based</v>
      </c>
      <c r="E1138">
        <v>1</v>
      </c>
    </row>
    <row r="1139" spans="1:5" x14ac:dyDescent="0.25">
      <c r="A1139" t="s">
        <v>44</v>
      </c>
      <c r="B1139" t="s">
        <v>88</v>
      </c>
      <c r="C1139" t="s">
        <v>94</v>
      </c>
      <c r="D1139" t="str">
        <f t="shared" si="18"/>
        <v>Waingapu-Panama-Cluster-Based</v>
      </c>
      <c r="E1139">
        <v>0</v>
      </c>
    </row>
    <row r="1140" spans="1:5" x14ac:dyDescent="0.25">
      <c r="A1140" t="s">
        <v>45</v>
      </c>
      <c r="B1140" t="s">
        <v>84</v>
      </c>
      <c r="C1140" t="s">
        <v>94</v>
      </c>
      <c r="D1140" t="str">
        <f t="shared" si="18"/>
        <v>Ambon-Singapore-Cluster-Based</v>
      </c>
      <c r="E1140">
        <v>2</v>
      </c>
    </row>
    <row r="1141" spans="1:5" x14ac:dyDescent="0.25">
      <c r="A1141" t="s">
        <v>46</v>
      </c>
      <c r="B1141" t="s">
        <v>84</v>
      </c>
      <c r="C1141" t="s">
        <v>94</v>
      </c>
      <c r="D1141" t="str">
        <f t="shared" si="18"/>
        <v>Balikpapan-Singapore-Cluster-Based</v>
      </c>
      <c r="E1141">
        <v>318</v>
      </c>
    </row>
    <row r="1142" spans="1:5" x14ac:dyDescent="0.25">
      <c r="A1142" t="s">
        <v>8</v>
      </c>
      <c r="B1142" t="s">
        <v>84</v>
      </c>
      <c r="C1142" t="s">
        <v>94</v>
      </c>
      <c r="D1142" t="str">
        <f t="shared" si="18"/>
        <v>Banjarmasin-Singapore-Cluster-Based</v>
      </c>
      <c r="E1142">
        <v>9</v>
      </c>
    </row>
    <row r="1143" spans="1:5" x14ac:dyDescent="0.25">
      <c r="A1143" t="s">
        <v>4</v>
      </c>
      <c r="B1143" t="s">
        <v>84</v>
      </c>
      <c r="C1143" t="s">
        <v>94</v>
      </c>
      <c r="D1143" t="str">
        <f t="shared" si="18"/>
        <v>Banten-Singapore-Cluster-Based</v>
      </c>
      <c r="E1143">
        <v>199</v>
      </c>
    </row>
    <row r="1144" spans="1:5" x14ac:dyDescent="0.25">
      <c r="A1144" t="s">
        <v>47</v>
      </c>
      <c r="B1144" t="s">
        <v>84</v>
      </c>
      <c r="C1144" t="s">
        <v>94</v>
      </c>
      <c r="D1144" t="str">
        <f t="shared" si="18"/>
        <v>Baubau-Singapore-Cluster-Based</v>
      </c>
      <c r="E1144">
        <v>0</v>
      </c>
    </row>
    <row r="1145" spans="1:5" x14ac:dyDescent="0.25">
      <c r="A1145" t="s">
        <v>9</v>
      </c>
      <c r="B1145" t="s">
        <v>84</v>
      </c>
      <c r="C1145" t="s">
        <v>94</v>
      </c>
      <c r="D1145" t="str">
        <f t="shared" si="18"/>
        <v>Belawan-Singapore-Cluster-Based</v>
      </c>
      <c r="E1145">
        <v>285</v>
      </c>
    </row>
    <row r="1146" spans="1:5" x14ac:dyDescent="0.25">
      <c r="A1146" t="s">
        <v>5</v>
      </c>
      <c r="B1146" t="s">
        <v>84</v>
      </c>
      <c r="C1146" t="s">
        <v>94</v>
      </c>
      <c r="D1146" t="str">
        <f t="shared" si="18"/>
        <v>Benoa-Singapore-Cluster-Based</v>
      </c>
      <c r="E1146">
        <v>7</v>
      </c>
    </row>
    <row r="1147" spans="1:5" x14ac:dyDescent="0.25">
      <c r="A1147" t="s">
        <v>11</v>
      </c>
      <c r="B1147" t="s">
        <v>84</v>
      </c>
      <c r="C1147" t="s">
        <v>94</v>
      </c>
      <c r="D1147" t="str">
        <f t="shared" si="18"/>
        <v>Bitung-Singapore-Cluster-Based</v>
      </c>
      <c r="E1147">
        <v>27</v>
      </c>
    </row>
    <row r="1148" spans="1:5" x14ac:dyDescent="0.25">
      <c r="A1148" t="s">
        <v>70</v>
      </c>
      <c r="B1148" t="s">
        <v>84</v>
      </c>
      <c r="C1148" t="s">
        <v>94</v>
      </c>
      <c r="D1148" t="str">
        <f t="shared" si="18"/>
        <v>Bontang Lng Terminal-Singapore-Cluster-Based</v>
      </c>
      <c r="E1148">
        <v>3</v>
      </c>
    </row>
    <row r="1149" spans="1:5" x14ac:dyDescent="0.25">
      <c r="A1149" t="s">
        <v>12</v>
      </c>
      <c r="B1149" t="s">
        <v>84</v>
      </c>
      <c r="C1149" t="s">
        <v>94</v>
      </c>
      <c r="D1149" t="str">
        <f t="shared" si="18"/>
        <v>Bula-Singapore-Cluster-Based</v>
      </c>
      <c r="E1149">
        <v>1</v>
      </c>
    </row>
    <row r="1150" spans="1:5" x14ac:dyDescent="0.25">
      <c r="A1150" t="s">
        <v>13</v>
      </c>
      <c r="B1150" t="s">
        <v>84</v>
      </c>
      <c r="C1150" t="s">
        <v>94</v>
      </c>
      <c r="D1150" t="str">
        <f t="shared" si="18"/>
        <v>Celukan Bawang-Singapore-Cluster-Based</v>
      </c>
      <c r="E1150">
        <v>0</v>
      </c>
    </row>
    <row r="1151" spans="1:5" x14ac:dyDescent="0.25">
      <c r="A1151" t="s">
        <v>3</v>
      </c>
      <c r="B1151" t="s">
        <v>84</v>
      </c>
      <c r="C1151" t="s">
        <v>94</v>
      </c>
      <c r="D1151" t="str">
        <f t="shared" si="18"/>
        <v>Cirebon-Singapore-Cluster-Based</v>
      </c>
      <c r="E1151">
        <v>6</v>
      </c>
    </row>
    <row r="1152" spans="1:5" x14ac:dyDescent="0.25">
      <c r="A1152" t="s">
        <v>14</v>
      </c>
      <c r="B1152" t="s">
        <v>84</v>
      </c>
      <c r="C1152" t="s">
        <v>94</v>
      </c>
      <c r="D1152" t="str">
        <f t="shared" si="18"/>
        <v>Donggala-Singapore-Cluster-Based</v>
      </c>
      <c r="E1152">
        <v>0</v>
      </c>
    </row>
    <row r="1153" spans="1:5" x14ac:dyDescent="0.25">
      <c r="A1153" t="s">
        <v>15</v>
      </c>
      <c r="B1153" t="s">
        <v>84</v>
      </c>
      <c r="C1153" t="s">
        <v>94</v>
      </c>
      <c r="D1153" t="str">
        <f t="shared" si="18"/>
        <v>Dumai-Singapore-Cluster-Based</v>
      </c>
      <c r="E1153">
        <v>335</v>
      </c>
    </row>
    <row r="1154" spans="1:5" x14ac:dyDescent="0.25">
      <c r="A1154" t="s">
        <v>50</v>
      </c>
      <c r="B1154" t="s">
        <v>84</v>
      </c>
      <c r="C1154" t="s">
        <v>94</v>
      </c>
      <c r="D1154" t="str">
        <f t="shared" si="18"/>
        <v>Ende-Singapore-Cluster-Based</v>
      </c>
      <c r="E1154">
        <v>0</v>
      </c>
    </row>
    <row r="1155" spans="1:5" x14ac:dyDescent="0.25">
      <c r="A1155" t="s">
        <v>51</v>
      </c>
      <c r="B1155" t="s">
        <v>84</v>
      </c>
      <c r="C1155" t="s">
        <v>94</v>
      </c>
      <c r="D1155" t="str">
        <f t="shared" si="18"/>
        <v>Fakfak-Singapore-Cluster-Based</v>
      </c>
      <c r="E1155">
        <v>0</v>
      </c>
    </row>
    <row r="1156" spans="1:5" x14ac:dyDescent="0.25">
      <c r="A1156" t="s">
        <v>16</v>
      </c>
      <c r="B1156" t="s">
        <v>84</v>
      </c>
      <c r="C1156" t="s">
        <v>94</v>
      </c>
      <c r="D1156" t="str">
        <f t="shared" si="18"/>
        <v>Gorontalo-Singapore-Cluster-Based</v>
      </c>
      <c r="E1156">
        <v>0</v>
      </c>
    </row>
    <row r="1157" spans="1:5" x14ac:dyDescent="0.25">
      <c r="A1157" t="s">
        <v>17</v>
      </c>
      <c r="B1157" t="s">
        <v>84</v>
      </c>
      <c r="C1157" t="s">
        <v>94</v>
      </c>
      <c r="D1157" t="str">
        <f t="shared" si="18"/>
        <v>Gresik-Singapore-Cluster-Based</v>
      </c>
      <c r="E1157">
        <v>529</v>
      </c>
    </row>
    <row r="1158" spans="1:5" x14ac:dyDescent="0.25">
      <c r="A1158" t="s">
        <v>18</v>
      </c>
      <c r="B1158" t="s">
        <v>84</v>
      </c>
      <c r="C1158" t="s">
        <v>94</v>
      </c>
      <c r="D1158" t="str">
        <f t="shared" si="18"/>
        <v>Jayapura-Singapore-Cluster-Based</v>
      </c>
      <c r="E1158">
        <v>2</v>
      </c>
    </row>
    <row r="1159" spans="1:5" x14ac:dyDescent="0.25">
      <c r="A1159" t="s">
        <v>19</v>
      </c>
      <c r="B1159" t="s">
        <v>84</v>
      </c>
      <c r="C1159" t="s">
        <v>94</v>
      </c>
      <c r="D1159" t="str">
        <f t="shared" si="18"/>
        <v>Kendari-Singapore-Cluster-Based</v>
      </c>
      <c r="E1159">
        <v>0</v>
      </c>
    </row>
    <row r="1160" spans="1:5" x14ac:dyDescent="0.25">
      <c r="A1160" t="s">
        <v>20</v>
      </c>
      <c r="B1160" t="s">
        <v>84</v>
      </c>
      <c r="C1160" t="s">
        <v>94</v>
      </c>
      <c r="D1160" t="str">
        <f t="shared" si="18"/>
        <v>Kolonodale-Singapore-Cluster-Based</v>
      </c>
      <c r="E1160">
        <v>0</v>
      </c>
    </row>
    <row r="1161" spans="1:5" x14ac:dyDescent="0.25">
      <c r="A1161" t="s">
        <v>21</v>
      </c>
      <c r="B1161" t="s">
        <v>84</v>
      </c>
      <c r="C1161" t="s">
        <v>94</v>
      </c>
      <c r="D1161" t="str">
        <f t="shared" si="18"/>
        <v>Kuala Tanjung-Singapore-Cluster-Based</v>
      </c>
      <c r="E1161">
        <v>37</v>
      </c>
    </row>
    <row r="1162" spans="1:5" x14ac:dyDescent="0.25">
      <c r="A1162" t="s">
        <v>22</v>
      </c>
      <c r="B1162" t="s">
        <v>84</v>
      </c>
      <c r="C1162" t="s">
        <v>94</v>
      </c>
      <c r="D1162" t="str">
        <f t="shared" si="18"/>
        <v>Kumai-Singapore-Cluster-Based</v>
      </c>
      <c r="E1162">
        <v>1</v>
      </c>
    </row>
    <row r="1163" spans="1:5" x14ac:dyDescent="0.25">
      <c r="A1163" t="s">
        <v>23</v>
      </c>
      <c r="B1163" t="s">
        <v>84</v>
      </c>
      <c r="C1163" t="s">
        <v>94</v>
      </c>
      <c r="D1163" t="str">
        <f t="shared" si="18"/>
        <v>Larantuka-Singapore-Cluster-Based</v>
      </c>
      <c r="E1163">
        <v>0</v>
      </c>
    </row>
    <row r="1164" spans="1:5" x14ac:dyDescent="0.25">
      <c r="A1164" t="s">
        <v>54</v>
      </c>
      <c r="B1164" t="s">
        <v>84</v>
      </c>
      <c r="C1164" t="s">
        <v>94</v>
      </c>
      <c r="D1164" t="str">
        <f t="shared" si="18"/>
        <v>Lhokseumawe-Singapore-Cluster-Based</v>
      </c>
      <c r="E1164">
        <v>59</v>
      </c>
    </row>
    <row r="1165" spans="1:5" x14ac:dyDescent="0.25">
      <c r="A1165" t="s">
        <v>24</v>
      </c>
      <c r="B1165" t="s">
        <v>84</v>
      </c>
      <c r="C1165" t="s">
        <v>94</v>
      </c>
      <c r="D1165" t="str">
        <f t="shared" si="18"/>
        <v>Luwuk-Singapore-Cluster-Based</v>
      </c>
      <c r="E1165">
        <v>0</v>
      </c>
    </row>
    <row r="1166" spans="1:5" x14ac:dyDescent="0.25">
      <c r="A1166" t="s">
        <v>25</v>
      </c>
      <c r="B1166" t="s">
        <v>84</v>
      </c>
      <c r="C1166" t="s">
        <v>94</v>
      </c>
      <c r="D1166" t="str">
        <f t="shared" si="18"/>
        <v>Manado-Singapore-Cluster-Based</v>
      </c>
      <c r="E1166">
        <v>0</v>
      </c>
    </row>
    <row r="1167" spans="1:5" x14ac:dyDescent="0.25">
      <c r="A1167" t="s">
        <v>55</v>
      </c>
      <c r="B1167" t="s">
        <v>84</v>
      </c>
      <c r="C1167" t="s">
        <v>94</v>
      </c>
      <c r="D1167" t="str">
        <f t="shared" si="18"/>
        <v>Maumere-Singapore-Cluster-Based</v>
      </c>
      <c r="E1167">
        <v>0</v>
      </c>
    </row>
    <row r="1168" spans="1:5" x14ac:dyDescent="0.25">
      <c r="A1168" t="s">
        <v>26</v>
      </c>
      <c r="B1168" t="s">
        <v>84</v>
      </c>
      <c r="C1168" t="s">
        <v>94</v>
      </c>
      <c r="D1168" t="str">
        <f t="shared" si="18"/>
        <v>Namlea-Singapore-Cluster-Based</v>
      </c>
      <c r="E1168">
        <v>0</v>
      </c>
    </row>
    <row r="1169" spans="1:5" x14ac:dyDescent="0.25">
      <c r="A1169" t="s">
        <v>56</v>
      </c>
      <c r="B1169" t="s">
        <v>84</v>
      </c>
      <c r="C1169" t="s">
        <v>94</v>
      </c>
      <c r="D1169" t="str">
        <f t="shared" si="18"/>
        <v>Palembang-Singapore-Cluster-Based</v>
      </c>
      <c r="E1169">
        <v>34</v>
      </c>
    </row>
    <row r="1170" spans="1:5" x14ac:dyDescent="0.25">
      <c r="A1170" t="s">
        <v>71</v>
      </c>
      <c r="B1170" t="s">
        <v>84</v>
      </c>
      <c r="C1170" t="s">
        <v>94</v>
      </c>
      <c r="D1170" t="str">
        <f t="shared" si="18"/>
        <v>Pangkalansusu-Singapore-Cluster-Based</v>
      </c>
      <c r="E1170">
        <v>0</v>
      </c>
    </row>
    <row r="1171" spans="1:5" x14ac:dyDescent="0.25">
      <c r="A1171" t="s">
        <v>28</v>
      </c>
      <c r="B1171" t="s">
        <v>84</v>
      </c>
      <c r="C1171" t="s">
        <v>94</v>
      </c>
      <c r="D1171" t="str">
        <f t="shared" si="18"/>
        <v>Panjang-Singapore-Cluster-Based</v>
      </c>
      <c r="E1171">
        <v>148</v>
      </c>
    </row>
    <row r="1172" spans="1:5" x14ac:dyDescent="0.25">
      <c r="A1172" t="s">
        <v>57</v>
      </c>
      <c r="B1172" t="s">
        <v>84</v>
      </c>
      <c r="C1172" t="s">
        <v>94</v>
      </c>
      <c r="D1172" t="str">
        <f t="shared" si="18"/>
        <v>Parepare-Singapore-Cluster-Based</v>
      </c>
      <c r="E1172">
        <v>0</v>
      </c>
    </row>
    <row r="1173" spans="1:5" x14ac:dyDescent="0.25">
      <c r="A1173" t="s">
        <v>32</v>
      </c>
      <c r="B1173" t="s">
        <v>84</v>
      </c>
      <c r="C1173" t="s">
        <v>94</v>
      </c>
      <c r="D1173" t="str">
        <f t="shared" si="18"/>
        <v>Pomalaa-Singapore-Cluster-Based</v>
      </c>
      <c r="E1173">
        <v>0</v>
      </c>
    </row>
    <row r="1174" spans="1:5" x14ac:dyDescent="0.25">
      <c r="A1174" t="s">
        <v>6</v>
      </c>
      <c r="B1174" t="s">
        <v>84</v>
      </c>
      <c r="C1174" t="s">
        <v>94</v>
      </c>
      <c r="D1174" t="str">
        <f t="shared" si="18"/>
        <v>Pontianak-Singapore-Cluster-Based</v>
      </c>
      <c r="E1174">
        <v>0</v>
      </c>
    </row>
    <row r="1175" spans="1:5" x14ac:dyDescent="0.25">
      <c r="A1175" t="s">
        <v>7</v>
      </c>
      <c r="B1175" t="s">
        <v>84</v>
      </c>
      <c r="C1175" t="s">
        <v>94</v>
      </c>
      <c r="D1175" t="str">
        <f t="shared" si="18"/>
        <v>Poso-Singapore-Cluster-Based</v>
      </c>
      <c r="E1175">
        <v>0</v>
      </c>
    </row>
    <row r="1176" spans="1:5" x14ac:dyDescent="0.25">
      <c r="A1176" t="s">
        <v>58</v>
      </c>
      <c r="B1176" t="s">
        <v>84</v>
      </c>
      <c r="C1176" t="s">
        <v>94</v>
      </c>
      <c r="D1176" t="str">
        <f t="shared" si="18"/>
        <v>Probolinggo-Singapore-Cluster-Based</v>
      </c>
      <c r="E1176">
        <v>2</v>
      </c>
    </row>
    <row r="1177" spans="1:5" x14ac:dyDescent="0.25">
      <c r="A1177" t="s">
        <v>63</v>
      </c>
      <c r="B1177" t="s">
        <v>84</v>
      </c>
      <c r="C1177" t="s">
        <v>94</v>
      </c>
      <c r="D1177" t="str">
        <f t="shared" si="18"/>
        <v>Pulau Baai-Singapore-Cluster-Based</v>
      </c>
      <c r="E1177">
        <v>22</v>
      </c>
    </row>
    <row r="1178" spans="1:5" x14ac:dyDescent="0.25">
      <c r="A1178" t="s">
        <v>65</v>
      </c>
      <c r="B1178" t="s">
        <v>84</v>
      </c>
      <c r="C1178" t="s">
        <v>94</v>
      </c>
      <c r="D1178" t="str">
        <f t="shared" si="18"/>
        <v>Pulau Sambu-Singapore-Cluster-Based</v>
      </c>
      <c r="E1178">
        <v>20903</v>
      </c>
    </row>
    <row r="1179" spans="1:5" x14ac:dyDescent="0.25">
      <c r="A1179" t="s">
        <v>72</v>
      </c>
      <c r="B1179" t="s">
        <v>84</v>
      </c>
      <c r="C1179" t="s">
        <v>94</v>
      </c>
      <c r="D1179" t="str">
        <f t="shared" si="18"/>
        <v>Raha Roadstead-Singapore-Cluster-Based</v>
      </c>
      <c r="E1179">
        <v>0</v>
      </c>
    </row>
    <row r="1180" spans="1:5" x14ac:dyDescent="0.25">
      <c r="A1180" t="s">
        <v>33</v>
      </c>
      <c r="B1180" t="s">
        <v>84</v>
      </c>
      <c r="C1180" t="s">
        <v>94</v>
      </c>
      <c r="D1180" t="str">
        <f t="shared" si="18"/>
        <v>Samarinda-Singapore-Cluster-Based</v>
      </c>
      <c r="E1180">
        <v>0</v>
      </c>
    </row>
    <row r="1181" spans="1:5" x14ac:dyDescent="0.25">
      <c r="A1181" t="s">
        <v>34</v>
      </c>
      <c r="B1181" t="s">
        <v>84</v>
      </c>
      <c r="C1181" t="s">
        <v>94</v>
      </c>
      <c r="D1181" t="str">
        <f t="shared" si="18"/>
        <v>Sampit-Singapore-Cluster-Based</v>
      </c>
      <c r="E1181">
        <v>0</v>
      </c>
    </row>
    <row r="1182" spans="1:5" x14ac:dyDescent="0.25">
      <c r="A1182" t="s">
        <v>35</v>
      </c>
      <c r="B1182" t="s">
        <v>84</v>
      </c>
      <c r="C1182" t="s">
        <v>94</v>
      </c>
      <c r="D1182" t="str">
        <f t="shared" si="18"/>
        <v>Saumlaki-Singapore-Cluster-Based</v>
      </c>
      <c r="E1182">
        <v>0</v>
      </c>
    </row>
    <row r="1183" spans="1:5" x14ac:dyDescent="0.25">
      <c r="A1183" t="s">
        <v>59</v>
      </c>
      <c r="B1183" t="s">
        <v>84</v>
      </c>
      <c r="C1183" t="s">
        <v>94</v>
      </c>
      <c r="D1183" t="str">
        <f t="shared" si="18"/>
        <v>Sekupang-Singapore-Cluster-Based</v>
      </c>
      <c r="E1183">
        <v>16979</v>
      </c>
    </row>
    <row r="1184" spans="1:5" x14ac:dyDescent="0.25">
      <c r="A1184" t="s">
        <v>36</v>
      </c>
      <c r="B1184" t="s">
        <v>84</v>
      </c>
      <c r="C1184" t="s">
        <v>94</v>
      </c>
      <c r="D1184" t="str">
        <f t="shared" si="18"/>
        <v>Serui-Singapore-Cluster-Based</v>
      </c>
      <c r="E1184">
        <v>0</v>
      </c>
    </row>
    <row r="1185" spans="1:5" x14ac:dyDescent="0.25">
      <c r="A1185" t="s">
        <v>37</v>
      </c>
      <c r="B1185" t="s">
        <v>84</v>
      </c>
      <c r="C1185" t="s">
        <v>94</v>
      </c>
      <c r="D1185" t="str">
        <f t="shared" si="18"/>
        <v>Sibolga-Singapore-Cluster-Based</v>
      </c>
      <c r="E1185">
        <v>0</v>
      </c>
    </row>
    <row r="1186" spans="1:5" x14ac:dyDescent="0.25">
      <c r="A1186" t="s">
        <v>60</v>
      </c>
      <c r="B1186" t="s">
        <v>84</v>
      </c>
      <c r="C1186" t="s">
        <v>94</v>
      </c>
      <c r="D1186" t="str">
        <f t="shared" si="18"/>
        <v>Sungaipakning-Singapore-Cluster-Based</v>
      </c>
      <c r="E1186">
        <v>109</v>
      </c>
    </row>
    <row r="1187" spans="1:5" x14ac:dyDescent="0.25">
      <c r="A1187" t="s">
        <v>38</v>
      </c>
      <c r="B1187" t="s">
        <v>84</v>
      </c>
      <c r="C1187" t="s">
        <v>94</v>
      </c>
      <c r="D1187" t="str">
        <f t="shared" si="18"/>
        <v>Tahuna-Singapore-Cluster-Based</v>
      </c>
      <c r="E1187">
        <v>0</v>
      </c>
    </row>
    <row r="1188" spans="1:5" x14ac:dyDescent="0.25">
      <c r="A1188" t="s">
        <v>39</v>
      </c>
      <c r="B1188" t="s">
        <v>84</v>
      </c>
      <c r="C1188" t="s">
        <v>94</v>
      </c>
      <c r="D1188" t="str">
        <f t="shared" si="18"/>
        <v>Tanjung Balai Karimun-Singapore-Cluster-Based</v>
      </c>
      <c r="E1188">
        <v>126</v>
      </c>
    </row>
    <row r="1189" spans="1:5" x14ac:dyDescent="0.25">
      <c r="A1189" t="s">
        <v>67</v>
      </c>
      <c r="B1189" t="s">
        <v>84</v>
      </c>
      <c r="C1189" t="s">
        <v>94</v>
      </c>
      <c r="D1189" t="str">
        <f t="shared" si="18"/>
        <v>Tanjung Benete-Singapore-Cluster-Based</v>
      </c>
      <c r="E1189">
        <v>1</v>
      </c>
    </row>
    <row r="1190" spans="1:5" x14ac:dyDescent="0.25">
      <c r="A1190" t="s">
        <v>75</v>
      </c>
      <c r="B1190" t="s">
        <v>84</v>
      </c>
      <c r="C1190" t="s">
        <v>94</v>
      </c>
      <c r="D1190" t="str">
        <f t="shared" si="18"/>
        <v>Tanjung Santan-Singapore-Cluster-Based</v>
      </c>
      <c r="E1190">
        <v>0</v>
      </c>
    </row>
    <row r="1191" spans="1:5" x14ac:dyDescent="0.25">
      <c r="A1191" t="s">
        <v>73</v>
      </c>
      <c r="B1191" t="s">
        <v>84</v>
      </c>
      <c r="C1191" t="s">
        <v>94</v>
      </c>
      <c r="D1191" t="str">
        <f t="shared" si="18"/>
        <v>Tanjungpandan-Singapore-Cluster-Based</v>
      </c>
      <c r="E1191">
        <v>0</v>
      </c>
    </row>
    <row r="1192" spans="1:5" x14ac:dyDescent="0.25">
      <c r="A1192" t="s">
        <v>74</v>
      </c>
      <c r="B1192" t="s">
        <v>84</v>
      </c>
      <c r="C1192" t="s">
        <v>94</v>
      </c>
      <c r="D1192" t="str">
        <f t="shared" si="18"/>
        <v>Tanjungredeb-Singapore-Cluster-Based</v>
      </c>
      <c r="E1192">
        <v>0</v>
      </c>
    </row>
    <row r="1193" spans="1:5" x14ac:dyDescent="0.25">
      <c r="A1193" t="s">
        <v>2</v>
      </c>
      <c r="B1193" t="s">
        <v>84</v>
      </c>
      <c r="C1193" t="s">
        <v>94</v>
      </c>
      <c r="D1193" t="str">
        <f t="shared" si="18"/>
        <v>Teluk Bayur-Singapore-Cluster-Based</v>
      </c>
      <c r="E1193">
        <v>51</v>
      </c>
    </row>
    <row r="1194" spans="1:5" x14ac:dyDescent="0.25">
      <c r="A1194" t="s">
        <v>61</v>
      </c>
      <c r="B1194" t="s">
        <v>84</v>
      </c>
      <c r="C1194" t="s">
        <v>94</v>
      </c>
      <c r="D1194" t="str">
        <f t="shared" si="18"/>
        <v>Ternate-Singapore-Cluster-Based</v>
      </c>
      <c r="E1194">
        <v>0</v>
      </c>
    </row>
    <row r="1195" spans="1:5" x14ac:dyDescent="0.25">
      <c r="A1195" t="s">
        <v>66</v>
      </c>
      <c r="B1195" t="s">
        <v>84</v>
      </c>
      <c r="C1195" t="s">
        <v>94</v>
      </c>
      <c r="D1195" t="str">
        <f t="shared" si="18"/>
        <v>Tg. Sorong-Singapore-Cluster-Based</v>
      </c>
      <c r="E1195">
        <v>1</v>
      </c>
    </row>
    <row r="1196" spans="1:5" x14ac:dyDescent="0.25">
      <c r="A1196" t="s">
        <v>44</v>
      </c>
      <c r="B1196" t="s">
        <v>84</v>
      </c>
      <c r="C1196" t="s">
        <v>94</v>
      </c>
      <c r="D1196" t="str">
        <f t="shared" si="18"/>
        <v>Waingapu-Singapore-Cluster-Based</v>
      </c>
      <c r="E1196">
        <v>0</v>
      </c>
    </row>
    <row r="1197" spans="1:5" x14ac:dyDescent="0.25">
      <c r="A1197" t="s">
        <v>45</v>
      </c>
      <c r="B1197" t="s">
        <v>85</v>
      </c>
      <c r="C1197" t="s">
        <v>94</v>
      </c>
      <c r="D1197" t="str">
        <f t="shared" ref="D1197:D1260" si="19">_xlfn.CONCAT(TRIM(A1197),"-",TRIM(B1197),"-",TRIM(C1197))</f>
        <v>Ambon-Vietnam-Cluster-Based</v>
      </c>
      <c r="E1197">
        <v>0</v>
      </c>
    </row>
    <row r="1198" spans="1:5" x14ac:dyDescent="0.25">
      <c r="A1198" t="s">
        <v>46</v>
      </c>
      <c r="B1198" t="s">
        <v>85</v>
      </c>
      <c r="C1198" t="s">
        <v>94</v>
      </c>
      <c r="D1198" t="str">
        <f t="shared" si="19"/>
        <v>Balikpapan-Vietnam-Cluster-Based</v>
      </c>
      <c r="E1198">
        <v>7</v>
      </c>
    </row>
    <row r="1199" spans="1:5" x14ac:dyDescent="0.25">
      <c r="A1199" t="s">
        <v>8</v>
      </c>
      <c r="B1199" t="s">
        <v>85</v>
      </c>
      <c r="C1199" t="s">
        <v>94</v>
      </c>
      <c r="D1199" t="str">
        <f t="shared" si="19"/>
        <v>Banjarmasin-Vietnam-Cluster-Based</v>
      </c>
      <c r="E1199">
        <v>2</v>
      </c>
    </row>
    <row r="1200" spans="1:5" x14ac:dyDescent="0.25">
      <c r="A1200" t="s">
        <v>4</v>
      </c>
      <c r="B1200" t="s">
        <v>85</v>
      </c>
      <c r="C1200" t="s">
        <v>94</v>
      </c>
      <c r="D1200" t="str">
        <f t="shared" si="19"/>
        <v>Banten-Vietnam-Cluster-Based</v>
      </c>
      <c r="E1200">
        <v>29</v>
      </c>
    </row>
    <row r="1201" spans="1:5" x14ac:dyDescent="0.25">
      <c r="A1201" t="s">
        <v>47</v>
      </c>
      <c r="B1201" t="s">
        <v>85</v>
      </c>
      <c r="C1201" t="s">
        <v>94</v>
      </c>
      <c r="D1201" t="str">
        <f t="shared" si="19"/>
        <v>Baubau-Vietnam-Cluster-Based</v>
      </c>
      <c r="E1201">
        <v>0</v>
      </c>
    </row>
    <row r="1202" spans="1:5" x14ac:dyDescent="0.25">
      <c r="A1202" t="s">
        <v>9</v>
      </c>
      <c r="B1202" t="s">
        <v>85</v>
      </c>
      <c r="C1202" t="s">
        <v>94</v>
      </c>
      <c r="D1202" t="str">
        <f t="shared" si="19"/>
        <v>Belawan-Vietnam-Cluster-Based</v>
      </c>
      <c r="E1202">
        <v>12</v>
      </c>
    </row>
    <row r="1203" spans="1:5" x14ac:dyDescent="0.25">
      <c r="A1203" t="s">
        <v>5</v>
      </c>
      <c r="B1203" t="s">
        <v>85</v>
      </c>
      <c r="C1203" t="s">
        <v>94</v>
      </c>
      <c r="D1203" t="str">
        <f t="shared" si="19"/>
        <v>Benoa-Vietnam-Cluster-Based</v>
      </c>
      <c r="E1203">
        <v>0</v>
      </c>
    </row>
    <row r="1204" spans="1:5" x14ac:dyDescent="0.25">
      <c r="A1204" t="s">
        <v>11</v>
      </c>
      <c r="B1204" t="s">
        <v>85</v>
      </c>
      <c r="C1204" t="s">
        <v>94</v>
      </c>
      <c r="D1204" t="str">
        <f t="shared" si="19"/>
        <v>Bitung-Vietnam-Cluster-Based</v>
      </c>
      <c r="E1204">
        <v>19</v>
      </c>
    </row>
    <row r="1205" spans="1:5" x14ac:dyDescent="0.25">
      <c r="A1205" t="s">
        <v>70</v>
      </c>
      <c r="B1205" t="s">
        <v>85</v>
      </c>
      <c r="C1205" t="s">
        <v>94</v>
      </c>
      <c r="D1205" t="str">
        <f t="shared" si="19"/>
        <v>Bontang Lng Terminal-Vietnam-Cluster-Based</v>
      </c>
      <c r="E1205">
        <v>0</v>
      </c>
    </row>
    <row r="1206" spans="1:5" x14ac:dyDescent="0.25">
      <c r="A1206" t="s">
        <v>12</v>
      </c>
      <c r="B1206" t="s">
        <v>85</v>
      </c>
      <c r="C1206" t="s">
        <v>94</v>
      </c>
      <c r="D1206" t="str">
        <f t="shared" si="19"/>
        <v>Bula-Vietnam-Cluster-Based</v>
      </c>
      <c r="E1206">
        <v>0</v>
      </c>
    </row>
    <row r="1207" spans="1:5" x14ac:dyDescent="0.25">
      <c r="A1207" t="s">
        <v>13</v>
      </c>
      <c r="B1207" t="s">
        <v>85</v>
      </c>
      <c r="C1207" t="s">
        <v>94</v>
      </c>
      <c r="D1207" t="str">
        <f t="shared" si="19"/>
        <v>Celukan Bawang-Vietnam-Cluster-Based</v>
      </c>
      <c r="E1207">
        <v>0</v>
      </c>
    </row>
    <row r="1208" spans="1:5" x14ac:dyDescent="0.25">
      <c r="A1208" t="s">
        <v>3</v>
      </c>
      <c r="B1208" t="s">
        <v>85</v>
      </c>
      <c r="C1208" t="s">
        <v>94</v>
      </c>
      <c r="D1208" t="str">
        <f t="shared" si="19"/>
        <v>Cirebon-Vietnam-Cluster-Based</v>
      </c>
      <c r="E1208">
        <v>0</v>
      </c>
    </row>
    <row r="1209" spans="1:5" x14ac:dyDescent="0.25">
      <c r="A1209" t="s">
        <v>14</v>
      </c>
      <c r="B1209" t="s">
        <v>85</v>
      </c>
      <c r="C1209" t="s">
        <v>94</v>
      </c>
      <c r="D1209" t="str">
        <f t="shared" si="19"/>
        <v>Donggala-Vietnam-Cluster-Based</v>
      </c>
      <c r="E1209">
        <v>0</v>
      </c>
    </row>
    <row r="1210" spans="1:5" x14ac:dyDescent="0.25">
      <c r="A1210" t="s">
        <v>15</v>
      </c>
      <c r="B1210" t="s">
        <v>85</v>
      </c>
      <c r="C1210" t="s">
        <v>94</v>
      </c>
      <c r="D1210" t="str">
        <f t="shared" si="19"/>
        <v>Dumai-Vietnam-Cluster-Based</v>
      </c>
      <c r="E1210">
        <v>165</v>
      </c>
    </row>
    <row r="1211" spans="1:5" x14ac:dyDescent="0.25">
      <c r="A1211" t="s">
        <v>50</v>
      </c>
      <c r="B1211" t="s">
        <v>85</v>
      </c>
      <c r="C1211" t="s">
        <v>94</v>
      </c>
      <c r="D1211" t="str">
        <f t="shared" si="19"/>
        <v>Ende-Vietnam-Cluster-Based</v>
      </c>
      <c r="E1211">
        <v>0</v>
      </c>
    </row>
    <row r="1212" spans="1:5" x14ac:dyDescent="0.25">
      <c r="A1212" t="s">
        <v>51</v>
      </c>
      <c r="B1212" t="s">
        <v>85</v>
      </c>
      <c r="C1212" t="s">
        <v>94</v>
      </c>
      <c r="D1212" t="str">
        <f t="shared" si="19"/>
        <v>Fakfak-Vietnam-Cluster-Based</v>
      </c>
      <c r="E1212">
        <v>0</v>
      </c>
    </row>
    <row r="1213" spans="1:5" x14ac:dyDescent="0.25">
      <c r="A1213" t="s">
        <v>16</v>
      </c>
      <c r="B1213" t="s">
        <v>85</v>
      </c>
      <c r="C1213" t="s">
        <v>94</v>
      </c>
      <c r="D1213" t="str">
        <f t="shared" si="19"/>
        <v>Gorontalo-Vietnam-Cluster-Based</v>
      </c>
      <c r="E1213">
        <v>0</v>
      </c>
    </row>
    <row r="1214" spans="1:5" x14ac:dyDescent="0.25">
      <c r="A1214" t="s">
        <v>17</v>
      </c>
      <c r="B1214" t="s">
        <v>85</v>
      </c>
      <c r="C1214" t="s">
        <v>94</v>
      </c>
      <c r="D1214" t="str">
        <f t="shared" si="19"/>
        <v>Gresik-Vietnam-Cluster-Based</v>
      </c>
      <c r="E1214">
        <v>200</v>
      </c>
    </row>
    <row r="1215" spans="1:5" x14ac:dyDescent="0.25">
      <c r="A1215" t="s">
        <v>18</v>
      </c>
      <c r="B1215" t="s">
        <v>85</v>
      </c>
      <c r="C1215" t="s">
        <v>94</v>
      </c>
      <c r="D1215" t="str">
        <f t="shared" si="19"/>
        <v>Jayapura-Vietnam-Cluster-Based</v>
      </c>
      <c r="E1215">
        <v>0</v>
      </c>
    </row>
    <row r="1216" spans="1:5" x14ac:dyDescent="0.25">
      <c r="A1216" t="s">
        <v>19</v>
      </c>
      <c r="B1216" t="s">
        <v>85</v>
      </c>
      <c r="C1216" t="s">
        <v>94</v>
      </c>
      <c r="D1216" t="str">
        <f t="shared" si="19"/>
        <v>Kendari-Vietnam-Cluster-Based</v>
      </c>
      <c r="E1216">
        <v>0</v>
      </c>
    </row>
    <row r="1217" spans="1:5" x14ac:dyDescent="0.25">
      <c r="A1217" t="s">
        <v>20</v>
      </c>
      <c r="B1217" t="s">
        <v>85</v>
      </c>
      <c r="C1217" t="s">
        <v>94</v>
      </c>
      <c r="D1217" t="str">
        <f t="shared" si="19"/>
        <v>Kolonodale-Vietnam-Cluster-Based</v>
      </c>
      <c r="E1217">
        <v>0</v>
      </c>
    </row>
    <row r="1218" spans="1:5" x14ac:dyDescent="0.25">
      <c r="A1218" t="s">
        <v>21</v>
      </c>
      <c r="B1218" t="s">
        <v>85</v>
      </c>
      <c r="C1218" t="s">
        <v>94</v>
      </c>
      <c r="D1218" t="str">
        <f t="shared" si="19"/>
        <v>Kuala Tanjung-Vietnam-Cluster-Based</v>
      </c>
      <c r="E1218">
        <v>2</v>
      </c>
    </row>
    <row r="1219" spans="1:5" x14ac:dyDescent="0.25">
      <c r="A1219" t="s">
        <v>22</v>
      </c>
      <c r="B1219" t="s">
        <v>85</v>
      </c>
      <c r="C1219" t="s">
        <v>94</v>
      </c>
      <c r="D1219" t="str">
        <f t="shared" si="19"/>
        <v>Kumai-Vietnam-Cluster-Based</v>
      </c>
      <c r="E1219">
        <v>1</v>
      </c>
    </row>
    <row r="1220" spans="1:5" x14ac:dyDescent="0.25">
      <c r="A1220" t="s">
        <v>23</v>
      </c>
      <c r="B1220" t="s">
        <v>85</v>
      </c>
      <c r="C1220" t="s">
        <v>94</v>
      </c>
      <c r="D1220" t="str">
        <f t="shared" si="19"/>
        <v>Larantuka-Vietnam-Cluster-Based</v>
      </c>
      <c r="E1220">
        <v>0</v>
      </c>
    </row>
    <row r="1221" spans="1:5" x14ac:dyDescent="0.25">
      <c r="A1221" t="s">
        <v>54</v>
      </c>
      <c r="B1221" t="s">
        <v>85</v>
      </c>
      <c r="C1221" t="s">
        <v>94</v>
      </c>
      <c r="D1221" t="str">
        <f t="shared" si="19"/>
        <v>Lhokseumawe-Vietnam-Cluster-Based</v>
      </c>
      <c r="E1221">
        <v>0</v>
      </c>
    </row>
    <row r="1222" spans="1:5" x14ac:dyDescent="0.25">
      <c r="A1222" t="s">
        <v>24</v>
      </c>
      <c r="B1222" t="s">
        <v>85</v>
      </c>
      <c r="C1222" t="s">
        <v>94</v>
      </c>
      <c r="D1222" t="str">
        <f t="shared" si="19"/>
        <v>Luwuk-Vietnam-Cluster-Based</v>
      </c>
      <c r="E1222">
        <v>0</v>
      </c>
    </row>
    <row r="1223" spans="1:5" x14ac:dyDescent="0.25">
      <c r="A1223" t="s">
        <v>25</v>
      </c>
      <c r="B1223" t="s">
        <v>85</v>
      </c>
      <c r="C1223" t="s">
        <v>94</v>
      </c>
      <c r="D1223" t="str">
        <f t="shared" si="19"/>
        <v>Manado-Vietnam-Cluster-Based</v>
      </c>
      <c r="E1223">
        <v>0</v>
      </c>
    </row>
    <row r="1224" spans="1:5" x14ac:dyDescent="0.25">
      <c r="A1224" t="s">
        <v>55</v>
      </c>
      <c r="B1224" t="s">
        <v>85</v>
      </c>
      <c r="C1224" t="s">
        <v>94</v>
      </c>
      <c r="D1224" t="str">
        <f t="shared" si="19"/>
        <v>Maumere-Vietnam-Cluster-Based</v>
      </c>
      <c r="E1224">
        <v>0</v>
      </c>
    </row>
    <row r="1225" spans="1:5" x14ac:dyDescent="0.25">
      <c r="A1225" t="s">
        <v>26</v>
      </c>
      <c r="B1225" t="s">
        <v>85</v>
      </c>
      <c r="C1225" t="s">
        <v>94</v>
      </c>
      <c r="D1225" t="str">
        <f t="shared" si="19"/>
        <v>Namlea-Vietnam-Cluster-Based</v>
      </c>
      <c r="E1225">
        <v>0</v>
      </c>
    </row>
    <row r="1226" spans="1:5" x14ac:dyDescent="0.25">
      <c r="A1226" t="s">
        <v>56</v>
      </c>
      <c r="B1226" t="s">
        <v>85</v>
      </c>
      <c r="C1226" t="s">
        <v>94</v>
      </c>
      <c r="D1226" t="str">
        <f t="shared" si="19"/>
        <v>Palembang-Vietnam-Cluster-Based</v>
      </c>
      <c r="E1226">
        <v>42</v>
      </c>
    </row>
    <row r="1227" spans="1:5" x14ac:dyDescent="0.25">
      <c r="A1227" t="s">
        <v>71</v>
      </c>
      <c r="B1227" t="s">
        <v>85</v>
      </c>
      <c r="C1227" t="s">
        <v>94</v>
      </c>
      <c r="D1227" t="str">
        <f t="shared" si="19"/>
        <v>Pangkalansusu-Vietnam-Cluster-Based</v>
      </c>
      <c r="E1227">
        <v>0</v>
      </c>
    </row>
    <row r="1228" spans="1:5" x14ac:dyDescent="0.25">
      <c r="A1228" t="s">
        <v>28</v>
      </c>
      <c r="B1228" t="s">
        <v>85</v>
      </c>
      <c r="C1228" t="s">
        <v>94</v>
      </c>
      <c r="D1228" t="str">
        <f t="shared" si="19"/>
        <v>Panjang-Vietnam-Cluster-Based</v>
      </c>
      <c r="E1228">
        <v>17</v>
      </c>
    </row>
    <row r="1229" spans="1:5" x14ac:dyDescent="0.25">
      <c r="A1229" t="s">
        <v>57</v>
      </c>
      <c r="B1229" t="s">
        <v>85</v>
      </c>
      <c r="C1229" t="s">
        <v>94</v>
      </c>
      <c r="D1229" t="str">
        <f t="shared" si="19"/>
        <v>Parepare-Vietnam-Cluster-Based</v>
      </c>
      <c r="E1229">
        <v>0</v>
      </c>
    </row>
    <row r="1230" spans="1:5" x14ac:dyDescent="0.25">
      <c r="A1230" t="s">
        <v>32</v>
      </c>
      <c r="B1230" t="s">
        <v>85</v>
      </c>
      <c r="C1230" t="s">
        <v>94</v>
      </c>
      <c r="D1230" t="str">
        <f t="shared" si="19"/>
        <v>Pomalaa-Vietnam-Cluster-Based</v>
      </c>
      <c r="E1230">
        <v>3</v>
      </c>
    </row>
    <row r="1231" spans="1:5" x14ac:dyDescent="0.25">
      <c r="A1231" t="s">
        <v>6</v>
      </c>
      <c r="B1231" t="s">
        <v>85</v>
      </c>
      <c r="C1231" t="s">
        <v>94</v>
      </c>
      <c r="D1231" t="str">
        <f t="shared" si="19"/>
        <v>Pontianak-Vietnam-Cluster-Based</v>
      </c>
      <c r="E1231">
        <v>44</v>
      </c>
    </row>
    <row r="1232" spans="1:5" x14ac:dyDescent="0.25">
      <c r="A1232" t="s">
        <v>7</v>
      </c>
      <c r="B1232" t="s">
        <v>85</v>
      </c>
      <c r="C1232" t="s">
        <v>94</v>
      </c>
      <c r="D1232" t="str">
        <f t="shared" si="19"/>
        <v>Poso-Vietnam-Cluster-Based</v>
      </c>
      <c r="E1232">
        <v>0</v>
      </c>
    </row>
    <row r="1233" spans="1:5" x14ac:dyDescent="0.25">
      <c r="A1233" t="s">
        <v>58</v>
      </c>
      <c r="B1233" t="s">
        <v>85</v>
      </c>
      <c r="C1233" t="s">
        <v>94</v>
      </c>
      <c r="D1233" t="str">
        <f t="shared" si="19"/>
        <v>Probolinggo-Vietnam-Cluster-Based</v>
      </c>
      <c r="E1233">
        <v>2</v>
      </c>
    </row>
    <row r="1234" spans="1:5" x14ac:dyDescent="0.25">
      <c r="A1234" t="s">
        <v>63</v>
      </c>
      <c r="B1234" t="s">
        <v>85</v>
      </c>
      <c r="C1234" t="s">
        <v>94</v>
      </c>
      <c r="D1234" t="str">
        <f t="shared" si="19"/>
        <v>Pulau Baai-Vietnam-Cluster-Based</v>
      </c>
      <c r="E1234">
        <v>29</v>
      </c>
    </row>
    <row r="1235" spans="1:5" x14ac:dyDescent="0.25">
      <c r="A1235" t="s">
        <v>65</v>
      </c>
      <c r="B1235" t="s">
        <v>85</v>
      </c>
      <c r="C1235" t="s">
        <v>94</v>
      </c>
      <c r="D1235" t="str">
        <f t="shared" si="19"/>
        <v>Pulau Sambu-Vietnam-Cluster-Based</v>
      </c>
      <c r="E1235">
        <v>577</v>
      </c>
    </row>
    <row r="1236" spans="1:5" x14ac:dyDescent="0.25">
      <c r="A1236" t="s">
        <v>72</v>
      </c>
      <c r="B1236" t="s">
        <v>85</v>
      </c>
      <c r="C1236" t="s">
        <v>94</v>
      </c>
      <c r="D1236" t="str">
        <f t="shared" si="19"/>
        <v>Raha Roadstead-Vietnam-Cluster-Based</v>
      </c>
      <c r="E1236">
        <v>0</v>
      </c>
    </row>
    <row r="1237" spans="1:5" x14ac:dyDescent="0.25">
      <c r="A1237" t="s">
        <v>33</v>
      </c>
      <c r="B1237" t="s">
        <v>85</v>
      </c>
      <c r="C1237" t="s">
        <v>94</v>
      </c>
      <c r="D1237" t="str">
        <f t="shared" si="19"/>
        <v>Samarinda-Vietnam-Cluster-Based</v>
      </c>
      <c r="E1237">
        <v>0</v>
      </c>
    </row>
    <row r="1238" spans="1:5" x14ac:dyDescent="0.25">
      <c r="A1238" t="s">
        <v>34</v>
      </c>
      <c r="B1238" t="s">
        <v>85</v>
      </c>
      <c r="C1238" t="s">
        <v>94</v>
      </c>
      <c r="D1238" t="str">
        <f t="shared" si="19"/>
        <v>Sampit-Vietnam-Cluster-Based</v>
      </c>
      <c r="E1238">
        <v>0</v>
      </c>
    </row>
    <row r="1239" spans="1:5" x14ac:dyDescent="0.25">
      <c r="A1239" t="s">
        <v>35</v>
      </c>
      <c r="B1239" t="s">
        <v>85</v>
      </c>
      <c r="C1239" t="s">
        <v>94</v>
      </c>
      <c r="D1239" t="str">
        <f t="shared" si="19"/>
        <v>Saumlaki-Vietnam-Cluster-Based</v>
      </c>
      <c r="E1239">
        <v>0</v>
      </c>
    </row>
    <row r="1240" spans="1:5" x14ac:dyDescent="0.25">
      <c r="A1240" t="s">
        <v>59</v>
      </c>
      <c r="B1240" t="s">
        <v>85</v>
      </c>
      <c r="C1240" t="s">
        <v>94</v>
      </c>
      <c r="D1240" t="str">
        <f t="shared" si="19"/>
        <v>Sekupang-Vietnam-Cluster-Based</v>
      </c>
      <c r="E1240">
        <v>21</v>
      </c>
    </row>
    <row r="1241" spans="1:5" x14ac:dyDescent="0.25">
      <c r="A1241" t="s">
        <v>36</v>
      </c>
      <c r="B1241" t="s">
        <v>85</v>
      </c>
      <c r="C1241" t="s">
        <v>94</v>
      </c>
      <c r="D1241" t="str">
        <f t="shared" si="19"/>
        <v>Serui-Vietnam-Cluster-Based</v>
      </c>
      <c r="E1241">
        <v>4</v>
      </c>
    </row>
    <row r="1242" spans="1:5" x14ac:dyDescent="0.25">
      <c r="A1242" t="s">
        <v>37</v>
      </c>
      <c r="B1242" t="s">
        <v>85</v>
      </c>
      <c r="C1242" t="s">
        <v>94</v>
      </c>
      <c r="D1242" t="str">
        <f t="shared" si="19"/>
        <v>Sibolga-Vietnam-Cluster-Based</v>
      </c>
      <c r="E1242">
        <v>0</v>
      </c>
    </row>
    <row r="1243" spans="1:5" x14ac:dyDescent="0.25">
      <c r="A1243" t="s">
        <v>60</v>
      </c>
      <c r="B1243" t="s">
        <v>85</v>
      </c>
      <c r="C1243" t="s">
        <v>94</v>
      </c>
      <c r="D1243" t="str">
        <f t="shared" si="19"/>
        <v>Sungaipakning-Vietnam-Cluster-Based</v>
      </c>
      <c r="E1243">
        <v>6</v>
      </c>
    </row>
    <row r="1244" spans="1:5" x14ac:dyDescent="0.25">
      <c r="A1244" t="s">
        <v>38</v>
      </c>
      <c r="B1244" t="s">
        <v>85</v>
      </c>
      <c r="C1244" t="s">
        <v>94</v>
      </c>
      <c r="D1244" t="str">
        <f t="shared" si="19"/>
        <v>Tahuna-Vietnam-Cluster-Based</v>
      </c>
      <c r="E1244">
        <v>0</v>
      </c>
    </row>
    <row r="1245" spans="1:5" x14ac:dyDescent="0.25">
      <c r="A1245" t="s">
        <v>39</v>
      </c>
      <c r="B1245" t="s">
        <v>85</v>
      </c>
      <c r="C1245" t="s">
        <v>94</v>
      </c>
      <c r="D1245" t="str">
        <f t="shared" si="19"/>
        <v>Tanjung Balai Karimun-Vietnam-Cluster-Based</v>
      </c>
      <c r="E1245">
        <v>0</v>
      </c>
    </row>
    <row r="1246" spans="1:5" x14ac:dyDescent="0.25">
      <c r="A1246" t="s">
        <v>67</v>
      </c>
      <c r="B1246" t="s">
        <v>85</v>
      </c>
      <c r="C1246" t="s">
        <v>94</v>
      </c>
      <c r="D1246" t="str">
        <f t="shared" si="19"/>
        <v>Tanjung Benete-Vietnam-Cluster-Based</v>
      </c>
      <c r="E1246">
        <v>0</v>
      </c>
    </row>
    <row r="1247" spans="1:5" x14ac:dyDescent="0.25">
      <c r="A1247" t="s">
        <v>75</v>
      </c>
      <c r="B1247" t="s">
        <v>85</v>
      </c>
      <c r="C1247" t="s">
        <v>94</v>
      </c>
      <c r="D1247" t="str">
        <f t="shared" si="19"/>
        <v>Tanjung Santan-Vietnam-Cluster-Based</v>
      </c>
      <c r="E1247">
        <v>0</v>
      </c>
    </row>
    <row r="1248" spans="1:5" x14ac:dyDescent="0.25">
      <c r="A1248" t="s">
        <v>73</v>
      </c>
      <c r="B1248" t="s">
        <v>85</v>
      </c>
      <c r="C1248" t="s">
        <v>94</v>
      </c>
      <c r="D1248" t="str">
        <f t="shared" si="19"/>
        <v>Tanjungpandan-Vietnam-Cluster-Based</v>
      </c>
      <c r="E1248">
        <v>0</v>
      </c>
    </row>
    <row r="1249" spans="1:5" x14ac:dyDescent="0.25">
      <c r="A1249" t="s">
        <v>74</v>
      </c>
      <c r="B1249" t="s">
        <v>85</v>
      </c>
      <c r="C1249" t="s">
        <v>94</v>
      </c>
      <c r="D1249" t="str">
        <f t="shared" si="19"/>
        <v>Tanjungredeb-Vietnam-Cluster-Based</v>
      </c>
      <c r="E1249">
        <v>0</v>
      </c>
    </row>
    <row r="1250" spans="1:5" x14ac:dyDescent="0.25">
      <c r="A1250" t="s">
        <v>2</v>
      </c>
      <c r="B1250" t="s">
        <v>85</v>
      </c>
      <c r="C1250" t="s">
        <v>94</v>
      </c>
      <c r="D1250" t="str">
        <f t="shared" si="19"/>
        <v>Teluk Bayur-Vietnam-Cluster-Based</v>
      </c>
      <c r="E1250">
        <v>28</v>
      </c>
    </row>
    <row r="1251" spans="1:5" x14ac:dyDescent="0.25">
      <c r="A1251" t="s">
        <v>61</v>
      </c>
      <c r="B1251" t="s">
        <v>85</v>
      </c>
      <c r="C1251" t="s">
        <v>94</v>
      </c>
      <c r="D1251" t="str">
        <f t="shared" si="19"/>
        <v>Ternate-Vietnam-Cluster-Based</v>
      </c>
      <c r="E1251">
        <v>0</v>
      </c>
    </row>
    <row r="1252" spans="1:5" x14ac:dyDescent="0.25">
      <c r="A1252" t="s">
        <v>66</v>
      </c>
      <c r="B1252" t="s">
        <v>85</v>
      </c>
      <c r="C1252" t="s">
        <v>94</v>
      </c>
      <c r="D1252" t="str">
        <f t="shared" si="19"/>
        <v>Tg. Sorong-Vietnam-Cluster-Based</v>
      </c>
      <c r="E1252">
        <v>0</v>
      </c>
    </row>
    <row r="1253" spans="1:5" x14ac:dyDescent="0.25">
      <c r="A1253" t="s">
        <v>44</v>
      </c>
      <c r="B1253" t="s">
        <v>85</v>
      </c>
      <c r="C1253" t="s">
        <v>94</v>
      </c>
      <c r="D1253" t="str">
        <f t="shared" si="19"/>
        <v>Waingapu-Vietnam-Cluster-Based</v>
      </c>
      <c r="E1253">
        <v>0</v>
      </c>
    </row>
    <row r="1254" spans="1:5" x14ac:dyDescent="0.25">
      <c r="A1254" t="s">
        <v>45</v>
      </c>
      <c r="B1254" t="s">
        <v>86</v>
      </c>
      <c r="C1254" t="s">
        <v>94</v>
      </c>
      <c r="D1254" t="str">
        <f t="shared" si="19"/>
        <v>Ambon-Indonesia-Cluster-Based</v>
      </c>
      <c r="E1254">
        <v>2320</v>
      </c>
    </row>
    <row r="1255" spans="1:5" x14ac:dyDescent="0.25">
      <c r="A1255" t="s">
        <v>46</v>
      </c>
      <c r="B1255" t="s">
        <v>86</v>
      </c>
      <c r="C1255" t="s">
        <v>94</v>
      </c>
      <c r="D1255" t="str">
        <f t="shared" si="19"/>
        <v>Balikpapan-Indonesia-Cluster-Based</v>
      </c>
      <c r="E1255">
        <v>27167</v>
      </c>
    </row>
    <row r="1256" spans="1:5" x14ac:dyDescent="0.25">
      <c r="A1256" t="s">
        <v>8</v>
      </c>
      <c r="B1256" t="s">
        <v>86</v>
      </c>
      <c r="C1256" t="s">
        <v>94</v>
      </c>
      <c r="D1256" t="str">
        <f t="shared" si="19"/>
        <v>Banjarmasin-Indonesia-Cluster-Based</v>
      </c>
      <c r="E1256">
        <v>1523</v>
      </c>
    </row>
    <row r="1257" spans="1:5" x14ac:dyDescent="0.25">
      <c r="A1257" t="s">
        <v>4</v>
      </c>
      <c r="B1257" t="s">
        <v>86</v>
      </c>
      <c r="C1257" t="s">
        <v>94</v>
      </c>
      <c r="D1257" t="str">
        <f t="shared" si="19"/>
        <v>Banten-Indonesia-Cluster-Based</v>
      </c>
      <c r="E1257">
        <v>2081</v>
      </c>
    </row>
    <row r="1258" spans="1:5" x14ac:dyDescent="0.25">
      <c r="A1258" t="s">
        <v>47</v>
      </c>
      <c r="B1258" t="s">
        <v>86</v>
      </c>
      <c r="C1258" t="s">
        <v>94</v>
      </c>
      <c r="D1258" t="str">
        <f t="shared" si="19"/>
        <v>Baubau-Indonesia-Cluster-Based</v>
      </c>
      <c r="E1258">
        <v>900</v>
      </c>
    </row>
    <row r="1259" spans="1:5" x14ac:dyDescent="0.25">
      <c r="A1259" t="s">
        <v>9</v>
      </c>
      <c r="B1259" t="s">
        <v>86</v>
      </c>
      <c r="C1259" t="s">
        <v>94</v>
      </c>
      <c r="D1259" t="str">
        <f t="shared" si="19"/>
        <v>Belawan-Indonesia-Cluster-Based</v>
      </c>
      <c r="E1259">
        <v>1851</v>
      </c>
    </row>
    <row r="1260" spans="1:5" x14ac:dyDescent="0.25">
      <c r="A1260" t="s">
        <v>5</v>
      </c>
      <c r="B1260" t="s">
        <v>86</v>
      </c>
      <c r="C1260" t="s">
        <v>94</v>
      </c>
      <c r="D1260" t="str">
        <f t="shared" si="19"/>
        <v>Benoa-Indonesia-Cluster-Based</v>
      </c>
      <c r="E1260">
        <v>1272</v>
      </c>
    </row>
    <row r="1261" spans="1:5" x14ac:dyDescent="0.25">
      <c r="A1261" t="s">
        <v>11</v>
      </c>
      <c r="B1261" t="s">
        <v>86</v>
      </c>
      <c r="C1261" t="s">
        <v>94</v>
      </c>
      <c r="D1261" t="str">
        <f t="shared" ref="D1261:D1310" si="20">_xlfn.CONCAT(TRIM(A1261),"-",TRIM(B1261),"-",TRIM(C1261))</f>
        <v>Bitung-Indonesia-Cluster-Based</v>
      </c>
      <c r="E1261">
        <v>1845</v>
      </c>
    </row>
    <row r="1262" spans="1:5" x14ac:dyDescent="0.25">
      <c r="A1262" t="s">
        <v>70</v>
      </c>
      <c r="B1262" t="s">
        <v>86</v>
      </c>
      <c r="C1262" t="s">
        <v>94</v>
      </c>
      <c r="D1262" t="str">
        <f t="shared" si="20"/>
        <v>Bontang Lng Terminal-Indonesia-Cluster-Based</v>
      </c>
      <c r="E1262">
        <v>26</v>
      </c>
    </row>
    <row r="1263" spans="1:5" x14ac:dyDescent="0.25">
      <c r="A1263" t="s">
        <v>12</v>
      </c>
      <c r="B1263" t="s">
        <v>86</v>
      </c>
      <c r="C1263" t="s">
        <v>94</v>
      </c>
      <c r="D1263" t="str">
        <f t="shared" si="20"/>
        <v>Bula-Indonesia-Cluster-Based</v>
      </c>
      <c r="E1263">
        <v>58</v>
      </c>
    </row>
    <row r="1264" spans="1:5" x14ac:dyDescent="0.25">
      <c r="A1264" t="s">
        <v>13</v>
      </c>
      <c r="B1264" t="s">
        <v>86</v>
      </c>
      <c r="C1264" t="s">
        <v>94</v>
      </c>
      <c r="D1264" t="str">
        <f t="shared" si="20"/>
        <v>Celukan Bawang-Indonesia-Cluster-Based</v>
      </c>
      <c r="E1264">
        <v>159</v>
      </c>
    </row>
    <row r="1265" spans="1:5" x14ac:dyDescent="0.25">
      <c r="A1265" t="s">
        <v>3</v>
      </c>
      <c r="B1265" t="s">
        <v>86</v>
      </c>
      <c r="C1265" t="s">
        <v>94</v>
      </c>
      <c r="D1265" t="str">
        <f t="shared" si="20"/>
        <v>Cirebon-Indonesia-Cluster-Based</v>
      </c>
      <c r="E1265">
        <v>334</v>
      </c>
    </row>
    <row r="1266" spans="1:5" x14ac:dyDescent="0.25">
      <c r="A1266" t="s">
        <v>14</v>
      </c>
      <c r="B1266" t="s">
        <v>86</v>
      </c>
      <c r="C1266" t="s">
        <v>94</v>
      </c>
      <c r="D1266" t="str">
        <f t="shared" si="20"/>
        <v>Donggala-Indonesia-Cluster-Based</v>
      </c>
      <c r="E1266">
        <v>9</v>
      </c>
    </row>
    <row r="1267" spans="1:5" x14ac:dyDescent="0.25">
      <c r="A1267" t="s">
        <v>15</v>
      </c>
      <c r="B1267" t="s">
        <v>86</v>
      </c>
      <c r="C1267" t="s">
        <v>94</v>
      </c>
      <c r="D1267" t="str">
        <f t="shared" si="20"/>
        <v>Dumai-Indonesia-Cluster-Based</v>
      </c>
      <c r="E1267">
        <v>5064</v>
      </c>
    </row>
    <row r="1268" spans="1:5" x14ac:dyDescent="0.25">
      <c r="A1268" t="s">
        <v>50</v>
      </c>
      <c r="B1268" t="s">
        <v>86</v>
      </c>
      <c r="C1268" t="s">
        <v>94</v>
      </c>
      <c r="D1268" t="str">
        <f t="shared" si="20"/>
        <v>Ende-Indonesia-Cluster-Based</v>
      </c>
      <c r="E1268">
        <v>211</v>
      </c>
    </row>
    <row r="1269" spans="1:5" x14ac:dyDescent="0.25">
      <c r="A1269" t="s">
        <v>51</v>
      </c>
      <c r="B1269" t="s">
        <v>86</v>
      </c>
      <c r="C1269" t="s">
        <v>94</v>
      </c>
      <c r="D1269" t="str">
        <f t="shared" si="20"/>
        <v>Fakfak-Indonesia-Cluster-Based</v>
      </c>
      <c r="E1269">
        <v>437</v>
      </c>
    </row>
    <row r="1270" spans="1:5" x14ac:dyDescent="0.25">
      <c r="A1270" t="s">
        <v>16</v>
      </c>
      <c r="B1270" t="s">
        <v>86</v>
      </c>
      <c r="C1270" t="s">
        <v>94</v>
      </c>
      <c r="D1270" t="str">
        <f t="shared" si="20"/>
        <v>Gorontalo-Indonesia-Cluster-Based</v>
      </c>
      <c r="E1270">
        <v>624</v>
      </c>
    </row>
    <row r="1271" spans="1:5" x14ac:dyDescent="0.25">
      <c r="A1271" t="s">
        <v>17</v>
      </c>
      <c r="B1271" t="s">
        <v>86</v>
      </c>
      <c r="C1271" t="s">
        <v>94</v>
      </c>
      <c r="D1271" t="str">
        <f t="shared" si="20"/>
        <v>Gresik-Indonesia-Cluster-Based</v>
      </c>
      <c r="E1271">
        <v>16132</v>
      </c>
    </row>
    <row r="1272" spans="1:5" x14ac:dyDescent="0.25">
      <c r="A1272" t="s">
        <v>18</v>
      </c>
      <c r="B1272" t="s">
        <v>86</v>
      </c>
      <c r="C1272" t="s">
        <v>94</v>
      </c>
      <c r="D1272" t="str">
        <f t="shared" si="20"/>
        <v>Jayapura-Indonesia-Cluster-Based</v>
      </c>
      <c r="E1272">
        <v>446</v>
      </c>
    </row>
    <row r="1273" spans="1:5" x14ac:dyDescent="0.25">
      <c r="A1273" t="s">
        <v>19</v>
      </c>
      <c r="B1273" t="s">
        <v>86</v>
      </c>
      <c r="C1273" t="s">
        <v>94</v>
      </c>
      <c r="D1273" t="str">
        <f t="shared" si="20"/>
        <v>Kendari-Indonesia-Cluster-Based</v>
      </c>
      <c r="E1273">
        <v>965</v>
      </c>
    </row>
    <row r="1274" spans="1:5" x14ac:dyDescent="0.25">
      <c r="A1274" t="s">
        <v>20</v>
      </c>
      <c r="B1274" t="s">
        <v>86</v>
      </c>
      <c r="C1274" t="s">
        <v>94</v>
      </c>
      <c r="D1274" t="str">
        <f t="shared" si="20"/>
        <v>Kolonodale-Indonesia-Cluster-Based</v>
      </c>
      <c r="E1274">
        <v>42</v>
      </c>
    </row>
    <row r="1275" spans="1:5" x14ac:dyDescent="0.25">
      <c r="A1275" t="s">
        <v>21</v>
      </c>
      <c r="B1275" t="s">
        <v>86</v>
      </c>
      <c r="C1275" t="s">
        <v>94</v>
      </c>
      <c r="D1275" t="str">
        <f t="shared" si="20"/>
        <v>Kuala Tanjung-Indonesia-Cluster-Based</v>
      </c>
      <c r="E1275">
        <v>72</v>
      </c>
    </row>
    <row r="1276" spans="1:5" x14ac:dyDescent="0.25">
      <c r="A1276" t="s">
        <v>22</v>
      </c>
      <c r="B1276" t="s">
        <v>86</v>
      </c>
      <c r="C1276" t="s">
        <v>94</v>
      </c>
      <c r="D1276" t="str">
        <f t="shared" si="20"/>
        <v>Kumai-Indonesia-Cluster-Based</v>
      </c>
      <c r="E1276">
        <v>310</v>
      </c>
    </row>
    <row r="1277" spans="1:5" x14ac:dyDescent="0.25">
      <c r="A1277" t="s">
        <v>23</v>
      </c>
      <c r="B1277" t="s">
        <v>86</v>
      </c>
      <c r="C1277" t="s">
        <v>94</v>
      </c>
      <c r="D1277" t="str">
        <f t="shared" si="20"/>
        <v>Larantuka-Indonesia-Cluster-Based</v>
      </c>
      <c r="E1277">
        <v>110</v>
      </c>
    </row>
    <row r="1278" spans="1:5" x14ac:dyDescent="0.25">
      <c r="A1278" t="s">
        <v>54</v>
      </c>
      <c r="B1278" t="s">
        <v>86</v>
      </c>
      <c r="C1278" t="s">
        <v>94</v>
      </c>
      <c r="D1278" t="str">
        <f t="shared" si="20"/>
        <v>Lhokseumawe-Indonesia-Cluster-Based</v>
      </c>
      <c r="E1278">
        <v>2167</v>
      </c>
    </row>
    <row r="1279" spans="1:5" x14ac:dyDescent="0.25">
      <c r="A1279" t="s">
        <v>24</v>
      </c>
      <c r="B1279" t="s">
        <v>86</v>
      </c>
      <c r="C1279" t="s">
        <v>94</v>
      </c>
      <c r="D1279" t="str">
        <f t="shared" si="20"/>
        <v>Luwuk-Indonesia-Cluster-Based</v>
      </c>
      <c r="E1279">
        <v>623</v>
      </c>
    </row>
    <row r="1280" spans="1:5" x14ac:dyDescent="0.25">
      <c r="A1280" t="s">
        <v>25</v>
      </c>
      <c r="B1280" t="s">
        <v>86</v>
      </c>
      <c r="C1280" t="s">
        <v>94</v>
      </c>
      <c r="D1280" t="str">
        <f t="shared" si="20"/>
        <v>Manado-Indonesia-Cluster-Based</v>
      </c>
      <c r="E1280">
        <v>3</v>
      </c>
    </row>
    <row r="1281" spans="1:5" x14ac:dyDescent="0.25">
      <c r="A1281" t="s">
        <v>55</v>
      </c>
      <c r="B1281" t="s">
        <v>86</v>
      </c>
      <c r="C1281" t="s">
        <v>94</v>
      </c>
      <c r="D1281" t="str">
        <f t="shared" si="20"/>
        <v>Maumere-Indonesia-Cluster-Based</v>
      </c>
      <c r="E1281">
        <v>217</v>
      </c>
    </row>
    <row r="1282" spans="1:5" x14ac:dyDescent="0.25">
      <c r="A1282" t="s">
        <v>26</v>
      </c>
      <c r="B1282" t="s">
        <v>86</v>
      </c>
      <c r="C1282" t="s">
        <v>94</v>
      </c>
      <c r="D1282" t="str">
        <f t="shared" si="20"/>
        <v>Namlea-Indonesia-Cluster-Based</v>
      </c>
      <c r="E1282">
        <v>317</v>
      </c>
    </row>
    <row r="1283" spans="1:5" x14ac:dyDescent="0.25">
      <c r="A1283" t="s">
        <v>56</v>
      </c>
      <c r="B1283" t="s">
        <v>86</v>
      </c>
      <c r="C1283" t="s">
        <v>94</v>
      </c>
      <c r="D1283" t="str">
        <f t="shared" si="20"/>
        <v>Palembang-Indonesia-Cluster-Based</v>
      </c>
      <c r="E1283">
        <v>231</v>
      </c>
    </row>
    <row r="1284" spans="1:5" x14ac:dyDescent="0.25">
      <c r="A1284" t="s">
        <v>71</v>
      </c>
      <c r="B1284" t="s">
        <v>86</v>
      </c>
      <c r="C1284" t="s">
        <v>94</v>
      </c>
      <c r="D1284" t="str">
        <f t="shared" si="20"/>
        <v>Pangkalansusu-Indonesia-Cluster-Based</v>
      </c>
      <c r="E1284">
        <v>2</v>
      </c>
    </row>
    <row r="1285" spans="1:5" x14ac:dyDescent="0.25">
      <c r="A1285" t="s">
        <v>28</v>
      </c>
      <c r="B1285" t="s">
        <v>86</v>
      </c>
      <c r="C1285" t="s">
        <v>94</v>
      </c>
      <c r="D1285" t="str">
        <f t="shared" si="20"/>
        <v>Panjang-Indonesia-Cluster-Based</v>
      </c>
      <c r="E1285">
        <v>1118</v>
      </c>
    </row>
    <row r="1286" spans="1:5" x14ac:dyDescent="0.25">
      <c r="A1286" t="s">
        <v>57</v>
      </c>
      <c r="B1286" t="s">
        <v>86</v>
      </c>
      <c r="C1286" t="s">
        <v>94</v>
      </c>
      <c r="D1286" t="str">
        <f t="shared" si="20"/>
        <v>Parepare-Indonesia-Cluster-Based</v>
      </c>
      <c r="E1286">
        <v>546</v>
      </c>
    </row>
    <row r="1287" spans="1:5" x14ac:dyDescent="0.25">
      <c r="A1287" t="s">
        <v>32</v>
      </c>
      <c r="B1287" t="s">
        <v>86</v>
      </c>
      <c r="C1287" t="s">
        <v>94</v>
      </c>
      <c r="D1287" t="str">
        <f t="shared" si="20"/>
        <v>Pomalaa-Indonesia-Cluster-Based</v>
      </c>
      <c r="E1287">
        <v>50</v>
      </c>
    </row>
    <row r="1288" spans="1:5" x14ac:dyDescent="0.25">
      <c r="A1288" t="s">
        <v>6</v>
      </c>
      <c r="B1288" t="s">
        <v>86</v>
      </c>
      <c r="C1288" t="s">
        <v>94</v>
      </c>
      <c r="D1288" t="str">
        <f t="shared" si="20"/>
        <v>Pontianak-Indonesia-Cluster-Based</v>
      </c>
      <c r="E1288">
        <v>4574</v>
      </c>
    </row>
    <row r="1289" spans="1:5" x14ac:dyDescent="0.25">
      <c r="A1289" t="s">
        <v>7</v>
      </c>
      <c r="B1289" t="s">
        <v>86</v>
      </c>
      <c r="C1289" t="s">
        <v>94</v>
      </c>
      <c r="D1289" t="str">
        <f t="shared" si="20"/>
        <v>Poso-Indonesia-Cluster-Based</v>
      </c>
      <c r="E1289">
        <v>34</v>
      </c>
    </row>
    <row r="1290" spans="1:5" x14ac:dyDescent="0.25">
      <c r="A1290" t="s">
        <v>58</v>
      </c>
      <c r="B1290" t="s">
        <v>86</v>
      </c>
      <c r="C1290" t="s">
        <v>94</v>
      </c>
      <c r="D1290" t="str">
        <f t="shared" si="20"/>
        <v>Probolinggo-Indonesia-Cluster-Based</v>
      </c>
      <c r="E1290">
        <v>98</v>
      </c>
    </row>
    <row r="1291" spans="1:5" x14ac:dyDescent="0.25">
      <c r="A1291" t="s">
        <v>63</v>
      </c>
      <c r="B1291" t="s">
        <v>86</v>
      </c>
      <c r="C1291" t="s">
        <v>94</v>
      </c>
      <c r="D1291" t="str">
        <f t="shared" si="20"/>
        <v>Pulau Baai-Indonesia-Cluster-Based</v>
      </c>
      <c r="E1291">
        <v>1038</v>
      </c>
    </row>
    <row r="1292" spans="1:5" x14ac:dyDescent="0.25">
      <c r="A1292" t="s">
        <v>65</v>
      </c>
      <c r="B1292" t="s">
        <v>86</v>
      </c>
      <c r="C1292" t="s">
        <v>94</v>
      </c>
      <c r="D1292" t="str">
        <f t="shared" si="20"/>
        <v>Pulau Sambu-Indonesia-Cluster-Based</v>
      </c>
      <c r="E1292">
        <v>40988</v>
      </c>
    </row>
    <row r="1293" spans="1:5" x14ac:dyDescent="0.25">
      <c r="A1293" t="s">
        <v>72</v>
      </c>
      <c r="B1293" t="s">
        <v>86</v>
      </c>
      <c r="C1293" t="s">
        <v>94</v>
      </c>
      <c r="D1293" t="str">
        <f t="shared" si="20"/>
        <v>Raha Roadstead-Indonesia-Cluster-Based</v>
      </c>
      <c r="E1293">
        <v>76</v>
      </c>
    </row>
    <row r="1294" spans="1:5" x14ac:dyDescent="0.25">
      <c r="A1294" t="s">
        <v>33</v>
      </c>
      <c r="B1294" t="s">
        <v>86</v>
      </c>
      <c r="C1294" t="s">
        <v>94</v>
      </c>
      <c r="D1294" t="str">
        <f t="shared" si="20"/>
        <v>Samarinda-Indonesia-Cluster-Based</v>
      </c>
      <c r="E1294">
        <v>382</v>
      </c>
    </row>
    <row r="1295" spans="1:5" x14ac:dyDescent="0.25">
      <c r="A1295" t="s">
        <v>34</v>
      </c>
      <c r="B1295" t="s">
        <v>86</v>
      </c>
      <c r="C1295" t="s">
        <v>94</v>
      </c>
      <c r="D1295" t="str">
        <f t="shared" si="20"/>
        <v>Sampit-Indonesia-Cluster-Based</v>
      </c>
      <c r="E1295">
        <v>74</v>
      </c>
    </row>
    <row r="1296" spans="1:5" x14ac:dyDescent="0.25">
      <c r="A1296" t="s">
        <v>35</v>
      </c>
      <c r="B1296" t="s">
        <v>86</v>
      </c>
      <c r="C1296" t="s">
        <v>94</v>
      </c>
      <c r="D1296" t="str">
        <f t="shared" si="20"/>
        <v>Saumlaki-Indonesia-Cluster-Based</v>
      </c>
      <c r="E1296">
        <v>267</v>
      </c>
    </row>
    <row r="1297" spans="1:5" x14ac:dyDescent="0.25">
      <c r="A1297" t="s">
        <v>59</v>
      </c>
      <c r="B1297" t="s">
        <v>86</v>
      </c>
      <c r="C1297" t="s">
        <v>94</v>
      </c>
      <c r="D1297" t="str">
        <f t="shared" si="20"/>
        <v>Sekupang-Indonesia-Cluster-Based</v>
      </c>
      <c r="E1297">
        <v>39142</v>
      </c>
    </row>
    <row r="1298" spans="1:5" x14ac:dyDescent="0.25">
      <c r="A1298" t="s">
        <v>36</v>
      </c>
      <c r="B1298" t="s">
        <v>86</v>
      </c>
      <c r="C1298" t="s">
        <v>94</v>
      </c>
      <c r="D1298" t="str">
        <f t="shared" si="20"/>
        <v>Serui-Indonesia-Cluster-Based</v>
      </c>
      <c r="E1298">
        <v>236</v>
      </c>
    </row>
    <row r="1299" spans="1:5" x14ac:dyDescent="0.25">
      <c r="A1299" t="s">
        <v>37</v>
      </c>
      <c r="B1299" t="s">
        <v>86</v>
      </c>
      <c r="C1299" t="s">
        <v>94</v>
      </c>
      <c r="D1299" t="str">
        <f t="shared" si="20"/>
        <v>Sibolga-Indonesia-Cluster-Based</v>
      </c>
      <c r="E1299">
        <v>555</v>
      </c>
    </row>
    <row r="1300" spans="1:5" x14ac:dyDescent="0.25">
      <c r="A1300" t="s">
        <v>60</v>
      </c>
      <c r="B1300" t="s">
        <v>86</v>
      </c>
      <c r="C1300" t="s">
        <v>94</v>
      </c>
      <c r="D1300" t="str">
        <f t="shared" si="20"/>
        <v>Sungaipakning-Indonesia-Cluster-Based</v>
      </c>
      <c r="E1300">
        <v>434</v>
      </c>
    </row>
    <row r="1301" spans="1:5" x14ac:dyDescent="0.25">
      <c r="A1301" t="s">
        <v>38</v>
      </c>
      <c r="B1301" t="s">
        <v>86</v>
      </c>
      <c r="C1301" t="s">
        <v>94</v>
      </c>
      <c r="D1301" t="str">
        <f t="shared" si="20"/>
        <v>Tahuna-Indonesia-Cluster-Based</v>
      </c>
      <c r="E1301">
        <v>210</v>
      </c>
    </row>
    <row r="1302" spans="1:5" x14ac:dyDescent="0.25">
      <c r="A1302" t="s">
        <v>39</v>
      </c>
      <c r="B1302" t="s">
        <v>86</v>
      </c>
      <c r="C1302" t="s">
        <v>94</v>
      </c>
      <c r="D1302" t="str">
        <f t="shared" si="20"/>
        <v>Tanjung Balai Karimun-Indonesia-Cluster-Based</v>
      </c>
      <c r="E1302">
        <v>1976</v>
      </c>
    </row>
    <row r="1303" spans="1:5" x14ac:dyDescent="0.25">
      <c r="A1303" t="s">
        <v>67</v>
      </c>
      <c r="B1303" t="s">
        <v>86</v>
      </c>
      <c r="C1303" t="s">
        <v>94</v>
      </c>
      <c r="D1303" t="str">
        <f t="shared" si="20"/>
        <v>Tanjung Benete-Indonesia-Cluster-Based</v>
      </c>
      <c r="E1303">
        <v>307</v>
      </c>
    </row>
    <row r="1304" spans="1:5" x14ac:dyDescent="0.25">
      <c r="A1304" t="s">
        <v>75</v>
      </c>
      <c r="B1304" t="s">
        <v>86</v>
      </c>
      <c r="C1304" t="s">
        <v>94</v>
      </c>
      <c r="D1304" t="str">
        <f t="shared" si="20"/>
        <v>Tanjung Santan-Indonesia-Cluster-Based</v>
      </c>
      <c r="E1304">
        <v>83</v>
      </c>
    </row>
    <row r="1305" spans="1:5" x14ac:dyDescent="0.25">
      <c r="A1305" t="s">
        <v>73</v>
      </c>
      <c r="B1305" t="s">
        <v>86</v>
      </c>
      <c r="C1305" t="s">
        <v>94</v>
      </c>
      <c r="D1305" t="str">
        <f t="shared" si="20"/>
        <v>Tanjungpandan-Indonesia-Cluster-Based</v>
      </c>
      <c r="E1305">
        <v>7</v>
      </c>
    </row>
    <row r="1306" spans="1:5" x14ac:dyDescent="0.25">
      <c r="A1306" t="s">
        <v>74</v>
      </c>
      <c r="B1306" t="s">
        <v>86</v>
      </c>
      <c r="C1306" t="s">
        <v>94</v>
      </c>
      <c r="D1306" t="str">
        <f t="shared" si="20"/>
        <v>Tanjungredeb-Indonesia-Cluster-Based</v>
      </c>
      <c r="E1306">
        <v>281</v>
      </c>
    </row>
    <row r="1307" spans="1:5" x14ac:dyDescent="0.25">
      <c r="A1307" t="s">
        <v>2</v>
      </c>
      <c r="B1307" t="s">
        <v>86</v>
      </c>
      <c r="C1307" t="s">
        <v>94</v>
      </c>
      <c r="D1307" t="str">
        <f t="shared" si="20"/>
        <v>Teluk Bayur-Indonesia-Cluster-Based</v>
      </c>
      <c r="E1307">
        <v>903</v>
      </c>
    </row>
    <row r="1308" spans="1:5" x14ac:dyDescent="0.25">
      <c r="A1308" t="s">
        <v>61</v>
      </c>
      <c r="B1308" t="s">
        <v>86</v>
      </c>
      <c r="C1308" t="s">
        <v>94</v>
      </c>
      <c r="D1308" t="str">
        <f t="shared" si="20"/>
        <v>Ternate-Indonesia-Cluster-Based</v>
      </c>
      <c r="E1308">
        <v>3841</v>
      </c>
    </row>
    <row r="1309" spans="1:5" x14ac:dyDescent="0.25">
      <c r="A1309" t="s">
        <v>66</v>
      </c>
      <c r="B1309" t="s">
        <v>86</v>
      </c>
      <c r="C1309" t="s">
        <v>94</v>
      </c>
      <c r="D1309" t="str">
        <f t="shared" si="20"/>
        <v>Tg. Sorong-Indonesia-Cluster-Based</v>
      </c>
      <c r="E1309">
        <v>1609</v>
      </c>
    </row>
    <row r="1310" spans="1:5" x14ac:dyDescent="0.25">
      <c r="A1310" t="s">
        <v>44</v>
      </c>
      <c r="B1310" t="s">
        <v>86</v>
      </c>
      <c r="C1310" t="s">
        <v>94</v>
      </c>
      <c r="D1310" t="str">
        <f t="shared" si="20"/>
        <v>Waingapu-Indonesia-Cluster-Based</v>
      </c>
      <c r="E1310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</vt:lpstr>
      <vt:lpstr>Summ_fix</vt:lpstr>
      <vt:lpstr>Visualisasi</vt:lpstr>
      <vt:lpstr>Total-DB</vt:lpstr>
      <vt:lpstr>Total-CB</vt:lpstr>
      <vt:lpstr>Gabung</vt:lpstr>
      <vt:lpstr>K_Total-DB</vt:lpstr>
      <vt:lpstr>K_Total-CB</vt:lpstr>
      <vt:lpstr>K_Gabung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2024-06-01T12:17:09Z</dcterms:created>
  <dcterms:modified xsi:type="dcterms:W3CDTF">2024-06-21T17:59:33Z</dcterms:modified>
</cp:coreProperties>
</file>