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1%\"/>
    </mc:Choice>
  </mc:AlternateContent>
  <xr:revisionPtr revIDLastSave="0" documentId="13_ncr:1_{4334F921-BF0B-4CA1-8DB9-0310ABC5772E}" xr6:coauthVersionLast="47" xr6:coauthVersionMax="47" xr10:uidLastSave="{00000000-0000-0000-0000-000000000000}"/>
  <bookViews>
    <workbookView xWindow="10245" yWindow="0" windowWidth="10245" windowHeight="10920" firstSheet="9" activeTab="10" xr2:uid="{00000000-000D-0000-FFFF-FFFF00000000}"/>
  </bookViews>
  <sheets>
    <sheet name="valid_value" sheetId="1" r:id="rId1"/>
    <sheet name="valid_value_month" sheetId="10" r:id="rId2"/>
    <sheet name="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<sst xmlns="http://schemas.openxmlformats.org/spreadsheetml/2006/main" count="157" uniqueCount="31">
  <si>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</si>
  <si>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</si>
  <si>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</si>
  <si>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</si>
  <si>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</si>
  <si>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</si>
  <si>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</si>
  <si>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</si>
  <si>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</si>
  <si>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</si>
  <si>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</si>
  <si>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</si>
  <si>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</si>
  <si>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</si>
  <si>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</si>
  <si>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</si>
  <si>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</si>
  <si>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</si>
  <si>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</si>
  <si>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</si>
  <si>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</si>
  <si>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</si>
  <si>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valid_value</t>
  </si>
  <si>
    <t>mmsi_valid</t>
  </si>
  <si>
    <t>imo_valid</t>
  </si>
  <si>
    <t>nav_status_valid</t>
  </si>
  <si>
    <t>vessel_type_valid</t>
  </si>
  <si>
    <t>flag_country_valid</t>
  </si>
  <si>
    <t>latitude_valid</t>
  </si>
  <si>
    <t>longitude_valid</t>
  </si>
  <si>
    <t>dt_pos_utc_valid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</si>
</sst>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88985117</v>
      </c>
    </row>
    <row r="3" spans="1:2" x14ac:dyDescent="0.25">
      <c r="A3" t="s">
        <v>15</v>
      </c>
      <c r="B3">
        <f>SUM(imo!B2:B13)</f>
        <v>48071446</v>
      </c>
    </row>
    <row r="4" spans="1:2" x14ac:dyDescent="0.25">
      <c r="A4" t="s">
        <v>16</v>
      </c>
      <c r="B4">
        <f>SUM(nav_status!B2:B13)</f>
        <v>65149901</v>
      </c>
    </row>
    <row r="5" spans="1:2" x14ac:dyDescent="0.25">
      <c r="A5" t="s">
        <v>17</v>
      </c>
      <c r="B5">
        <f>SUM(vessel_type!B2:B13)</f>
        <v>88852260</v>
      </c>
    </row>
    <row r="6" spans="1:2" x14ac:dyDescent="0.25">
      <c r="A6" t="s">
        <v>18</v>
      </c>
      <c r="B6">
        <f>SUM(flag_country!B2:B13)</f>
        <v>87373748</v>
      </c>
    </row>
    <row r="7" spans="1:2" x14ac:dyDescent="0.25">
      <c r="A7" t="s">
        <v>19</v>
      </c>
      <c r="B7">
        <f>SUM(latitude!B2:B13)</f>
        <v>88996473</v>
      </c>
    </row>
    <row r="8" spans="1:2" x14ac:dyDescent="0.25">
      <c r="A8" t="s">
        <v>20</v>
      </c>
      <c r="B8">
        <f>SUM(longitude!B2:B13)</f>
        <v>88996473</v>
      </c>
    </row>
    <row r="9" spans="1:2" x14ac:dyDescent="0.25">
      <c r="A9" t="s">
        <v>21</v>
      </c>
      <c r="B9">
        <f>SUM(dt_pos_utc!B2:B13)</f>
        <v>88996473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7092365</v>
      </c>
    </row>
    <row r="3" spans="1:2" x14ac:dyDescent="0.25">
      <c r="A3" t="s">
        <v>4</v>
      </c>
      <c r="B3">
        <v>6523538</v>
      </c>
    </row>
    <row r="4" spans="1:2" x14ac:dyDescent="0.25">
      <c r="A4" t="s">
        <v>5</v>
      </c>
      <c r="B4">
        <v>7495299</v>
      </c>
    </row>
    <row r="5" spans="1:2" x14ac:dyDescent="0.25">
      <c r="A5" t="s">
        <v>6</v>
      </c>
      <c r="B5">
        <v>7515300</v>
      </c>
    </row>
    <row r="6" spans="1:2" x14ac:dyDescent="0.25">
      <c r="A6" t="s">
        <v>7</v>
      </c>
      <c r="B6">
        <v>7688979</v>
      </c>
    </row>
    <row r="7" spans="1:2" x14ac:dyDescent="0.25">
      <c r="A7" t="s">
        <v>8</v>
      </c>
      <c r="B7">
        <v>7702391</v>
      </c>
    </row>
    <row r="8" spans="1:2" x14ac:dyDescent="0.25">
      <c r="A8" t="s">
        <v>9</v>
      </c>
      <c r="B8">
        <v>8180319</v>
      </c>
    </row>
    <row r="9" spans="1:2" x14ac:dyDescent="0.25">
      <c r="A9" t="s">
        <v>10</v>
      </c>
      <c r="B9">
        <v>7956939</v>
      </c>
    </row>
    <row r="10" spans="1:2" x14ac:dyDescent="0.25">
      <c r="A10" t="s">
        <v>11</v>
      </c>
      <c r="B10">
        <v>7664096</v>
      </c>
    </row>
    <row r="11" spans="1:2" x14ac:dyDescent="0.25">
      <c r="A11" t="s">
        <v>12</v>
      </c>
      <c r="B11">
        <v>7692290</v>
      </c>
    </row>
    <row r="12" spans="1:2" x14ac:dyDescent="0.25">
      <c r="A12" t="s">
        <v>13</v>
      </c>
      <c r="B12">
        <v>6152686</v>
      </c>
    </row>
    <row r="13" spans="1:2" x14ac:dyDescent="0.25">
      <c r="A13" t="s">
        <v>14</v>
      </c>
      <c r="B13">
        <v>7332271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tabSelected="1" workbookViewId="0">
      <selection activeCell="D18" sqref="D18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7092365</v>
      </c>
    </row>
    <row r="3" spans="1:2" x14ac:dyDescent="0.25">
      <c r="A3" t="s">
        <v>4</v>
      </c>
      <c r="B3">
        <v>6523538</v>
      </c>
    </row>
    <row r="4" spans="1:2" x14ac:dyDescent="0.25">
      <c r="A4" t="s">
        <v>5</v>
      </c>
      <c r="B4">
        <v>7495299</v>
      </c>
    </row>
    <row r="5" spans="1:2" x14ac:dyDescent="0.25">
      <c r="A5" t="s">
        <v>6</v>
      </c>
      <c r="B5">
        <v>7515300</v>
      </c>
    </row>
    <row r="6" spans="1:2" x14ac:dyDescent="0.25">
      <c r="A6" t="s">
        <v>7</v>
      </c>
      <c r="B6">
        <v>7688979</v>
      </c>
    </row>
    <row r="7" spans="1:2" x14ac:dyDescent="0.25">
      <c r="A7" t="s">
        <v>8</v>
      </c>
      <c r="B7">
        <v>7702391</v>
      </c>
    </row>
    <row r="8" spans="1:2" x14ac:dyDescent="0.25">
      <c r="A8" t="s">
        <v>9</v>
      </c>
      <c r="B8">
        <v>8180319</v>
      </c>
    </row>
    <row r="9" spans="1:2" x14ac:dyDescent="0.25">
      <c r="A9" t="s">
        <v>10</v>
      </c>
      <c r="B9">
        <v>7956939</v>
      </c>
    </row>
    <row r="10" spans="1:2" x14ac:dyDescent="0.25">
      <c r="A10" t="s">
        <v>11</v>
      </c>
      <c r="B10">
        <v>7664096</v>
      </c>
    </row>
    <row r="11" spans="1:2" x14ac:dyDescent="0.25">
      <c r="A11" t="s">
        <v>12</v>
      </c>
      <c r="B11">
        <v>7692290</v>
      </c>
    </row>
    <row r="12" spans="1:2" x14ac:dyDescent="0.25">
      <c r="A12" t="s">
        <v>13</v>
      </c>
      <c r="B12">
        <v>6152686</v>
      </c>
    </row>
    <row r="13" spans="1:2" x14ac:dyDescent="0.25">
      <c r="A13" t="s">
        <v>14</v>
      </c>
      <c r="B13">
        <v>7332271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51725423</v>
      </c>
    </row>
    <row r="3" spans="1:2" x14ac:dyDescent="0.25">
      <c r="A3" t="s">
        <v>4</v>
      </c>
      <c r="B3">
        <f>SUM(mmsi!B3,imo!B3,nav_status!B3,vessel_type!B3,flag_country!B3,latitude!B3,longitude!B3,dt_pos_utc!B3)</f>
        <v>47811489</v>
      </c>
    </row>
    <row r="4" spans="1:2" x14ac:dyDescent="0.25">
      <c r="A4" t="s">
        <v>5</v>
      </c>
      <c r="B4">
        <f>SUM(mmsi!B4,imo!B4,nav_status!B4,vessel_type!B4,flag_country!B4,latitude!B4,longitude!B4,dt_pos_utc!B4)</f>
        <v>54501449</v>
      </c>
    </row>
    <row r="5" spans="1:2" x14ac:dyDescent="0.25">
      <c r="A5" t="s">
        <v>6</v>
      </c>
      <c r="B5">
        <f>SUM(mmsi!B5,imo!B5,nav_status!B5,vessel_type!B5,flag_country!B5,latitude!B5,longitude!B5,dt_pos_utc!B5)</f>
        <v>54509889</v>
      </c>
    </row>
    <row r="6" spans="1:2" x14ac:dyDescent="0.25">
      <c r="A6" t="s">
        <v>7</v>
      </c>
      <c r="B6">
        <f>SUM(mmsi!B6,imo!B6,nav_status!B6,vessel_type!B6,flag_country!B6,latitude!B6,longitude!B6,dt_pos_utc!B6)</f>
        <v>55625781</v>
      </c>
    </row>
    <row r="7" spans="1:2" x14ac:dyDescent="0.25">
      <c r="A7" t="s">
        <v>8</v>
      </c>
      <c r="B7">
        <f>SUM(mmsi!B7,imo!B7,nav_status!B7,vessel_type!B7,flag_country!B7,latitude!B7,longitude!B7,dt_pos_utc!B7)</f>
        <v>55715187</v>
      </c>
    </row>
    <row r="8" spans="1:2" x14ac:dyDescent="0.25">
      <c r="A8" t="s">
        <v>9</v>
      </c>
      <c r="B8">
        <f>SUM(mmsi!B8,imo!B8,nav_status!B8,vessel_type!B8,flag_country!B8,latitude!B8,longitude!B8,dt_pos_utc!B8)</f>
        <v>59165805</v>
      </c>
    </row>
    <row r="9" spans="1:2" x14ac:dyDescent="0.25">
      <c r="A9" t="s">
        <v>10</v>
      </c>
      <c r="B9">
        <f>SUM(mmsi!B9,imo!B9,nav_status!B9,vessel_type!B9,flag_country!B9,latitude!B9,longitude!B9,dt_pos_utc!B9)</f>
        <v>57763519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55641189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56041294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43296783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53624083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7092365</v>
      </c>
      <c r="C2">
        <f>imo!B2</f>
        <v>3892366</v>
      </c>
      <c r="D2">
        <f>nav_status!B2</f>
        <v>5295222</v>
      </c>
      <c r="E2">
        <f>vessel_type!B2</f>
        <v>7076010</v>
      </c>
      <c r="F2">
        <f>flag_country!B2</f>
        <v>7092365</v>
      </c>
      <c r="G2">
        <f>latitude!B2</f>
        <v>7092365</v>
      </c>
      <c r="H2">
        <f>longitude!B2</f>
        <v>7092365</v>
      </c>
      <c r="I2">
        <f>dt_pos_utc!B2</f>
        <v>7092365</v>
      </c>
    </row>
    <row r="3" spans="1:9" x14ac:dyDescent="0.25">
      <c r="A3" t="s">
        <v>4</v>
      </c>
      <c r="B3">
        <f>mmsi!B3</f>
        <v>6523538</v>
      </c>
      <c r="C3">
        <f>imo!B3</f>
        <v>3710542</v>
      </c>
      <c r="D3">
        <f>nav_status!B3</f>
        <v>4972545</v>
      </c>
      <c r="E3">
        <f>vessel_type!B3</f>
        <v>6510712</v>
      </c>
      <c r="F3">
        <f>flag_country!B3</f>
        <v>6523538</v>
      </c>
      <c r="G3">
        <f>latitude!B3</f>
        <v>6523538</v>
      </c>
      <c r="H3">
        <f>longitude!B3</f>
        <v>6523538</v>
      </c>
      <c r="I3">
        <f>dt_pos_utc!B3</f>
        <v>6523538</v>
      </c>
    </row>
    <row r="4" spans="1:9" x14ac:dyDescent="0.25">
      <c r="A4" t="s">
        <v>5</v>
      </c>
      <c r="B4">
        <f>mmsi!B4</f>
        <v>7495299</v>
      </c>
      <c r="C4">
        <f>imo!B4</f>
        <v>4052453</v>
      </c>
      <c r="D4">
        <f>nav_status!B4</f>
        <v>5492513</v>
      </c>
      <c r="E4">
        <f>vessel_type!B4</f>
        <v>7479988</v>
      </c>
      <c r="F4">
        <f>flag_country!B4</f>
        <v>7495299</v>
      </c>
      <c r="G4">
        <f>latitude!B4</f>
        <v>7495299</v>
      </c>
      <c r="H4">
        <f>longitude!B4</f>
        <v>7495299</v>
      </c>
      <c r="I4">
        <f>dt_pos_utc!B4</f>
        <v>7495299</v>
      </c>
    </row>
    <row r="5" spans="1:9" x14ac:dyDescent="0.25">
      <c r="A5" t="s">
        <v>6</v>
      </c>
      <c r="B5">
        <f>mmsi!B5</f>
        <v>7515300</v>
      </c>
      <c r="C5">
        <f>imo!B5</f>
        <v>4012972</v>
      </c>
      <c r="D5">
        <f>nav_status!B5</f>
        <v>5422589</v>
      </c>
      <c r="E5">
        <f>vessel_type!B5</f>
        <v>7497828</v>
      </c>
      <c r="F5">
        <f>flag_country!B5</f>
        <v>7515300</v>
      </c>
      <c r="G5">
        <f>latitude!B5</f>
        <v>7515300</v>
      </c>
      <c r="H5">
        <f>longitude!B5</f>
        <v>7515300</v>
      </c>
      <c r="I5">
        <f>dt_pos_utc!B5</f>
        <v>7515300</v>
      </c>
    </row>
    <row r="6" spans="1:9" x14ac:dyDescent="0.25">
      <c r="A6" t="s">
        <v>7</v>
      </c>
      <c r="B6">
        <f>mmsi!B6</f>
        <v>7687858</v>
      </c>
      <c r="C6">
        <f>imo!B6</f>
        <v>4081545</v>
      </c>
      <c r="D6">
        <f>nav_status!B6</f>
        <v>5565943</v>
      </c>
      <c r="E6">
        <f>vessel_type!B6</f>
        <v>7675549</v>
      </c>
      <c r="F6">
        <f>flag_country!B6</f>
        <v>7547949</v>
      </c>
      <c r="G6">
        <f>latitude!B6</f>
        <v>7688979</v>
      </c>
      <c r="H6">
        <f>longitude!B6</f>
        <v>7688979</v>
      </c>
      <c r="I6">
        <f>dt_pos_utc!B6</f>
        <v>7688979</v>
      </c>
    </row>
    <row r="7" spans="1:9" x14ac:dyDescent="0.25">
      <c r="A7" t="s">
        <v>8</v>
      </c>
      <c r="B7">
        <f>mmsi!B7</f>
        <v>7702391</v>
      </c>
      <c r="C7">
        <f>imo!B7</f>
        <v>4005177</v>
      </c>
      <c r="D7">
        <f>nav_status!B7</f>
        <v>5508218</v>
      </c>
      <c r="E7">
        <f>vessel_type!B7</f>
        <v>7689837</v>
      </c>
      <c r="F7">
        <f>flag_country!B7</f>
        <v>7702391</v>
      </c>
      <c r="G7">
        <f>latitude!B7</f>
        <v>7702391</v>
      </c>
      <c r="H7">
        <f>longitude!B7</f>
        <v>7702391</v>
      </c>
      <c r="I7">
        <f>dt_pos_utc!B7</f>
        <v>7702391</v>
      </c>
    </row>
    <row r="8" spans="1:9" x14ac:dyDescent="0.25">
      <c r="A8" t="s">
        <v>9</v>
      </c>
      <c r="B8">
        <f>mmsi!B8</f>
        <v>8180319</v>
      </c>
      <c r="C8">
        <f>imo!B8</f>
        <v>4264089</v>
      </c>
      <c r="D8">
        <f>nav_status!B8</f>
        <v>5833525</v>
      </c>
      <c r="E8">
        <f>vessel_type!B8</f>
        <v>8166596</v>
      </c>
      <c r="F8">
        <f>flag_country!B8</f>
        <v>8180319</v>
      </c>
      <c r="G8">
        <f>latitude!B8</f>
        <v>8180319</v>
      </c>
      <c r="H8">
        <f>longitude!B8</f>
        <v>8180319</v>
      </c>
      <c r="I8">
        <f>dt_pos_utc!B8</f>
        <v>8180319</v>
      </c>
    </row>
    <row r="9" spans="1:9" x14ac:dyDescent="0.25">
      <c r="A9" t="s">
        <v>10</v>
      </c>
      <c r="B9">
        <f>mmsi!B9</f>
        <v>7956939</v>
      </c>
      <c r="C9">
        <f>imo!B9</f>
        <v>4276330</v>
      </c>
      <c r="D9">
        <f>nav_status!B9</f>
        <v>5754012</v>
      </c>
      <c r="E9">
        <f>vessel_type!B9</f>
        <v>7948482</v>
      </c>
      <c r="F9">
        <f>flag_country!B9</f>
        <v>7956939</v>
      </c>
      <c r="G9">
        <f>latitude!B9</f>
        <v>7956939</v>
      </c>
      <c r="H9">
        <f>longitude!B9</f>
        <v>7956939</v>
      </c>
      <c r="I9">
        <f>dt_pos_utc!B9</f>
        <v>7956939</v>
      </c>
    </row>
    <row r="10" spans="1:9" x14ac:dyDescent="0.25">
      <c r="A10" t="s">
        <v>11</v>
      </c>
      <c r="B10">
        <f>mmsi!B10</f>
        <v>7664096</v>
      </c>
      <c r="C10">
        <f>imo!B10</f>
        <v>4114450</v>
      </c>
      <c r="D10">
        <f>nav_status!B10</f>
        <v>5550344</v>
      </c>
      <c r="E10">
        <f>vessel_type!B10</f>
        <v>7655915</v>
      </c>
      <c r="F10">
        <f>flag_country!B10</f>
        <v>7664096</v>
      </c>
      <c r="G10">
        <f>latitude!B10</f>
        <v>7664096</v>
      </c>
      <c r="H10">
        <f>longitude!B10</f>
        <v>7664096</v>
      </c>
      <c r="I10">
        <f>dt_pos_utc!B10</f>
        <v>7664096</v>
      </c>
    </row>
    <row r="11" spans="1:9" x14ac:dyDescent="0.25">
      <c r="A11" t="s">
        <v>12</v>
      </c>
      <c r="B11">
        <f>mmsi!B11</f>
        <v>7692290</v>
      </c>
      <c r="C11">
        <f>imo!B11</f>
        <v>4232146</v>
      </c>
      <c r="D11">
        <f>nav_status!B11</f>
        <v>5663560</v>
      </c>
      <c r="E11">
        <f>vessel_type!B11</f>
        <v>7684138</v>
      </c>
      <c r="F11">
        <f>flag_country!B11</f>
        <v>7692290</v>
      </c>
      <c r="G11">
        <f>latitude!B11</f>
        <v>7692290</v>
      </c>
      <c r="H11">
        <f>longitude!B11</f>
        <v>7692290</v>
      </c>
      <c r="I11">
        <f>dt_pos_utc!B11</f>
        <v>7692290</v>
      </c>
    </row>
    <row r="12" spans="1:9" x14ac:dyDescent="0.25">
      <c r="A12" t="s">
        <v>13</v>
      </c>
      <c r="B12">
        <f>mmsi!B12</f>
        <v>6142451</v>
      </c>
      <c r="C12">
        <f>imo!B12</f>
        <v>3303518</v>
      </c>
      <c r="D12">
        <f>nav_status!B12</f>
        <v>4578294</v>
      </c>
      <c r="E12">
        <f>vessel_type!B12</f>
        <v>6143471</v>
      </c>
      <c r="F12">
        <f>flag_country!B12</f>
        <v>4670991</v>
      </c>
      <c r="G12">
        <f>latitude!B12</f>
        <v>6152686</v>
      </c>
      <c r="H12">
        <f>longitude!B12</f>
        <v>6152686</v>
      </c>
      <c r="I12">
        <f>dt_pos_utc!B12</f>
        <v>6152686</v>
      </c>
    </row>
    <row r="13" spans="1:9" x14ac:dyDescent="0.25">
      <c r="A13" t="s">
        <v>14</v>
      </c>
      <c r="B13">
        <f>mmsi!B13</f>
        <v>7332271</v>
      </c>
      <c r="C13">
        <f>imo!B13</f>
        <v>4125858</v>
      </c>
      <c r="D13">
        <f>nav_status!B13</f>
        <v>5513136</v>
      </c>
      <c r="E13">
        <f>vessel_type!B13</f>
        <v>7323734</v>
      </c>
      <c r="F13">
        <f>flag_country!B13</f>
        <v>7332271</v>
      </c>
      <c r="G13">
        <f>latitude!B13</f>
        <v>7332271</v>
      </c>
      <c r="H13">
        <f>longitude!B13</f>
        <v>7332271</v>
      </c>
      <c r="I13">
        <f>dt_pos_utc!B13</f>
        <v>7332271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7092365</v>
      </c>
    </row>
    <row r="3" spans="1:2" x14ac:dyDescent="0.25">
      <c r="A3" t="s">
        <v>4</v>
      </c>
      <c r="B3">
        <v>6523538</v>
      </c>
    </row>
    <row r="4" spans="1:2" x14ac:dyDescent="0.25">
      <c r="A4" t="s">
        <v>5</v>
      </c>
      <c r="B4">
        <v>7495299</v>
      </c>
    </row>
    <row r="5" spans="1:2" x14ac:dyDescent="0.25">
      <c r="A5" t="s">
        <v>6</v>
      </c>
      <c r="B5">
        <v>7515300</v>
      </c>
    </row>
    <row r="6" spans="1:2" x14ac:dyDescent="0.25">
      <c r="A6" t="s">
        <v>7</v>
      </c>
      <c r="B6">
        <v>7687858</v>
      </c>
    </row>
    <row r="7" spans="1:2" x14ac:dyDescent="0.25">
      <c r="A7" t="s">
        <v>8</v>
      </c>
      <c r="B7">
        <v>7702391</v>
      </c>
    </row>
    <row r="8" spans="1:2" x14ac:dyDescent="0.25">
      <c r="A8" t="s">
        <v>9</v>
      </c>
      <c r="B8">
        <v>8180319</v>
      </c>
    </row>
    <row r="9" spans="1:2" x14ac:dyDescent="0.25">
      <c r="A9" t="s">
        <v>10</v>
      </c>
      <c r="B9">
        <v>7956939</v>
      </c>
    </row>
    <row r="10" spans="1:2" x14ac:dyDescent="0.25">
      <c r="A10" t="s">
        <v>11</v>
      </c>
      <c r="B10">
        <v>7664096</v>
      </c>
    </row>
    <row r="11" spans="1:2" x14ac:dyDescent="0.25">
      <c r="A11" t="s">
        <v>12</v>
      </c>
      <c r="B11">
        <v>7692290</v>
      </c>
    </row>
    <row r="12" spans="1:2" x14ac:dyDescent="0.25">
      <c r="A12" t="s">
        <v>13</v>
      </c>
      <c r="B12">
        <v>6142451</v>
      </c>
    </row>
    <row r="13" spans="1:2" x14ac:dyDescent="0.25">
      <c r="A13" t="s">
        <v>14</v>
      </c>
      <c r="B13">
        <v>7332271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3892366</v>
      </c>
    </row>
    <row r="3" spans="1:2" x14ac:dyDescent="0.25">
      <c r="A3" t="s">
        <v>4</v>
      </c>
      <c r="B3">
        <v>3710542</v>
      </c>
    </row>
    <row r="4" spans="1:2" x14ac:dyDescent="0.25">
      <c r="A4" t="s">
        <v>5</v>
      </c>
      <c r="B4">
        <v>4052453</v>
      </c>
    </row>
    <row r="5" spans="1:2" x14ac:dyDescent="0.25">
      <c r="A5" t="s">
        <v>6</v>
      </c>
      <c r="B5">
        <v>4012972</v>
      </c>
    </row>
    <row r="6" spans="1:2" x14ac:dyDescent="0.25">
      <c r="A6" t="s">
        <v>7</v>
      </c>
      <c r="B6">
        <v>4081545</v>
      </c>
    </row>
    <row r="7" spans="1:2" x14ac:dyDescent="0.25">
      <c r="A7" t="s">
        <v>8</v>
      </c>
      <c r="B7">
        <v>4005177</v>
      </c>
    </row>
    <row r="8" spans="1:2" x14ac:dyDescent="0.25">
      <c r="A8" t="s">
        <v>9</v>
      </c>
      <c r="B8">
        <v>4264089</v>
      </c>
    </row>
    <row r="9" spans="1:2" x14ac:dyDescent="0.25">
      <c r="A9" t="s">
        <v>10</v>
      </c>
      <c r="B9">
        <v>4276330</v>
      </c>
    </row>
    <row r="10" spans="1:2" x14ac:dyDescent="0.25">
      <c r="A10" t="s">
        <v>11</v>
      </c>
      <c r="B10">
        <v>4114450</v>
      </c>
    </row>
    <row r="11" spans="1:2" x14ac:dyDescent="0.25">
      <c r="A11" t="s">
        <v>12</v>
      </c>
      <c r="B11">
        <v>4232146</v>
      </c>
    </row>
    <row r="12" spans="1:2" x14ac:dyDescent="0.25">
      <c r="A12" t="s">
        <v>13</v>
      </c>
      <c r="B12">
        <v>3303518</v>
      </c>
    </row>
    <row r="13" spans="1:2" x14ac:dyDescent="0.25">
      <c r="A13" t="s">
        <v>14</v>
      </c>
      <c r="B13">
        <v>4125858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E4" sqref="E4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5295222</v>
      </c>
    </row>
    <row r="3" spans="1:2" x14ac:dyDescent="0.25">
      <c r="A3" t="s">
        <v>4</v>
      </c>
      <c r="B3">
        <v>4972545</v>
      </c>
    </row>
    <row r="4" spans="1:2" x14ac:dyDescent="0.25">
      <c r="A4" t="s">
        <v>5</v>
      </c>
      <c r="B4">
        <v>5492513</v>
      </c>
    </row>
    <row r="5" spans="1:2" x14ac:dyDescent="0.25">
      <c r="A5" t="s">
        <v>6</v>
      </c>
      <c r="B5">
        <v>5422589</v>
      </c>
    </row>
    <row r="6" spans="1:2" x14ac:dyDescent="0.25">
      <c r="A6" t="s">
        <v>7</v>
      </c>
      <c r="B6">
        <v>5565943</v>
      </c>
    </row>
    <row r="7" spans="1:2" x14ac:dyDescent="0.25">
      <c r="A7" t="s">
        <v>8</v>
      </c>
      <c r="B7">
        <v>5508218</v>
      </c>
    </row>
    <row r="8" spans="1:2" x14ac:dyDescent="0.25">
      <c r="A8" t="s">
        <v>9</v>
      </c>
      <c r="B8">
        <v>5833525</v>
      </c>
    </row>
    <row r="9" spans="1:2" x14ac:dyDescent="0.25">
      <c r="A9" t="s">
        <v>10</v>
      </c>
      <c r="B9">
        <v>5754012</v>
      </c>
    </row>
    <row r="10" spans="1:2" x14ac:dyDescent="0.25">
      <c r="A10" t="s">
        <v>11</v>
      </c>
      <c r="B10">
        <v>5550344</v>
      </c>
    </row>
    <row r="11" spans="1:2" x14ac:dyDescent="0.25">
      <c r="A11" t="s">
        <v>12</v>
      </c>
      <c r="B11">
        <v>5663560</v>
      </c>
    </row>
    <row r="12" spans="1:2" x14ac:dyDescent="0.25">
      <c r="A12" t="s">
        <v>13</v>
      </c>
      <c r="B12">
        <v>4578294</v>
      </c>
    </row>
    <row r="13" spans="1:2" x14ac:dyDescent="0.25">
      <c r="A13" t="s">
        <v>14</v>
      </c>
      <c r="B13">
        <v>5513136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7076010</v>
      </c>
    </row>
    <row r="3" spans="1:2" x14ac:dyDescent="0.25">
      <c r="A3" t="s">
        <v>4</v>
      </c>
      <c r="B3">
        <v>6510712</v>
      </c>
    </row>
    <row r="4" spans="1:2" x14ac:dyDescent="0.25">
      <c r="A4" t="s">
        <v>5</v>
      </c>
      <c r="B4">
        <v>7479988</v>
      </c>
    </row>
    <row r="5" spans="1:2" x14ac:dyDescent="0.25">
      <c r="A5" t="s">
        <v>6</v>
      </c>
      <c r="B5">
        <v>7497828</v>
      </c>
    </row>
    <row r="6" spans="1:2" x14ac:dyDescent="0.25">
      <c r="A6" t="s">
        <v>7</v>
      </c>
      <c r="B6">
        <v>7675549</v>
      </c>
    </row>
    <row r="7" spans="1:2" x14ac:dyDescent="0.25">
      <c r="A7" t="s">
        <v>8</v>
      </c>
      <c r="B7">
        <v>7689837</v>
      </c>
    </row>
    <row r="8" spans="1:2" x14ac:dyDescent="0.25">
      <c r="A8" t="s">
        <v>9</v>
      </c>
      <c r="B8">
        <v>8166596</v>
      </c>
    </row>
    <row r="9" spans="1:2" x14ac:dyDescent="0.25">
      <c r="A9" t="s">
        <v>10</v>
      </c>
      <c r="B9">
        <v>7948482</v>
      </c>
    </row>
    <row r="10" spans="1:2" x14ac:dyDescent="0.25">
      <c r="A10" t="s">
        <v>11</v>
      </c>
      <c r="B10">
        <v>7655915</v>
      </c>
    </row>
    <row r="11" spans="1:2" x14ac:dyDescent="0.25">
      <c r="A11" t="s">
        <v>12</v>
      </c>
      <c r="B11">
        <v>7684138</v>
      </c>
    </row>
    <row r="12" spans="1:2" x14ac:dyDescent="0.25">
      <c r="A12" t="s">
        <v>13</v>
      </c>
      <c r="B12">
        <v>6143471</v>
      </c>
    </row>
    <row r="13" spans="1:2" x14ac:dyDescent="0.25">
      <c r="A13" t="s">
        <v>14</v>
      </c>
      <c r="B13">
        <v>7323734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7092365</v>
      </c>
    </row>
    <row r="3" spans="1:2" x14ac:dyDescent="0.25">
      <c r="A3" t="s">
        <v>4</v>
      </c>
      <c r="B3">
        <v>6523538</v>
      </c>
    </row>
    <row r="4" spans="1:2" x14ac:dyDescent="0.25">
      <c r="A4" t="s">
        <v>5</v>
      </c>
      <c r="B4">
        <v>7495299</v>
      </c>
    </row>
    <row r="5" spans="1:2" x14ac:dyDescent="0.25">
      <c r="A5" t="s">
        <v>6</v>
      </c>
      <c r="B5">
        <v>7515300</v>
      </c>
    </row>
    <row r="6" spans="1:2" x14ac:dyDescent="0.25">
      <c r="A6" t="s">
        <v>7</v>
      </c>
      <c r="B6">
        <v>7547949</v>
      </c>
    </row>
    <row r="7" spans="1:2" x14ac:dyDescent="0.25">
      <c r="A7" t="s">
        <v>8</v>
      </c>
      <c r="B7">
        <v>7702391</v>
      </c>
    </row>
    <row r="8" spans="1:2" x14ac:dyDescent="0.25">
      <c r="A8" t="s">
        <v>9</v>
      </c>
      <c r="B8">
        <v>8180319</v>
      </c>
    </row>
    <row r="9" spans="1:2" x14ac:dyDescent="0.25">
      <c r="A9" t="s">
        <v>10</v>
      </c>
      <c r="B9">
        <v>7956939</v>
      </c>
    </row>
    <row r="10" spans="1:2" x14ac:dyDescent="0.25">
      <c r="A10" t="s">
        <v>11</v>
      </c>
      <c r="B10">
        <v>7664096</v>
      </c>
    </row>
    <row r="11" spans="1:2" x14ac:dyDescent="0.25">
      <c r="A11" t="s">
        <v>12</v>
      </c>
      <c r="B11">
        <v>7692290</v>
      </c>
    </row>
    <row r="12" spans="1:2" x14ac:dyDescent="0.25">
      <c r="A12" t="s">
        <v>13</v>
      </c>
      <c r="B12">
        <v>4670991</v>
      </c>
    </row>
    <row r="13" spans="1:2" x14ac:dyDescent="0.25">
      <c r="A13" t="s">
        <v>14</v>
      </c>
      <c r="B13">
        <v>7332271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7092365</v>
      </c>
    </row>
    <row r="3" spans="1:2" x14ac:dyDescent="0.25">
      <c r="A3" t="s">
        <v>4</v>
      </c>
      <c r="B3">
        <v>6523538</v>
      </c>
    </row>
    <row r="4" spans="1:2" x14ac:dyDescent="0.25">
      <c r="A4" t="s">
        <v>5</v>
      </c>
      <c r="B4">
        <v>7495299</v>
      </c>
    </row>
    <row r="5" spans="1:2" x14ac:dyDescent="0.25">
      <c r="A5" t="s">
        <v>6</v>
      </c>
      <c r="B5">
        <v>7515300</v>
      </c>
    </row>
    <row r="6" spans="1:2" x14ac:dyDescent="0.25">
      <c r="A6" t="s">
        <v>7</v>
      </c>
      <c r="B6">
        <v>7688979</v>
      </c>
    </row>
    <row r="7" spans="1:2" x14ac:dyDescent="0.25">
      <c r="A7" t="s">
        <v>8</v>
      </c>
      <c r="B7">
        <v>7702391</v>
      </c>
    </row>
    <row r="8" spans="1:2" x14ac:dyDescent="0.25">
      <c r="A8" t="s">
        <v>9</v>
      </c>
      <c r="B8">
        <v>8180319</v>
      </c>
    </row>
    <row r="9" spans="1:2" x14ac:dyDescent="0.25">
      <c r="A9" t="s">
        <v>10</v>
      </c>
      <c r="B9">
        <v>7956939</v>
      </c>
    </row>
    <row r="10" spans="1:2" x14ac:dyDescent="0.25">
      <c r="A10" t="s">
        <v>11</v>
      </c>
      <c r="B10">
        <v>7664096</v>
      </c>
    </row>
    <row r="11" spans="1:2" x14ac:dyDescent="0.25">
      <c r="A11" t="s">
        <v>12</v>
      </c>
      <c r="B11">
        <v>7692290</v>
      </c>
    </row>
    <row r="12" spans="1:2" x14ac:dyDescent="0.25">
      <c r="A12" t="s">
        <v>13</v>
      </c>
      <c r="B12">
        <v>6152686</v>
      </c>
    </row>
    <row r="13" spans="1:2" x14ac:dyDescent="0.25">
      <c r="A13" t="s">
        <v>14</v>
      </c>
      <c r="B13">
        <v>7332271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valid_value</vt:lpstr>
      <vt:lpstr>valid_value_month</vt:lpstr>
      <vt:lpstr>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2024-03-31T07:34:43Z</dcterms:modified>
</cp:coreProperties>
</file>