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W-E2E\01-ATM Repository\Code Workspace\Working\"/>
    </mc:Choice>
  </mc:AlternateContent>
  <xr:revisionPtr revIDLastSave="0" documentId="13_ncr:1_{40911435-9ACC-4B74-88D4-0474B2A43E67}" xr6:coauthVersionLast="36" xr6:coauthVersionMax="36" xr10:uidLastSave="{00000000-0000-0000-0000-000000000000}"/>
  <bookViews>
    <workbookView xWindow="32760" yWindow="32760" windowWidth="28800" windowHeight="12165" activeTab="3" xr2:uid="{00000000-000D-0000-FFFF-FFFF00000000}"/>
  </bookViews>
  <sheets>
    <sheet name="Line Current" sheetId="1" r:id="rId1"/>
    <sheet name="Primary Voltage" sheetId="2" r:id="rId2"/>
    <sheet name="DC Link Wall 1" sheetId="3" r:id="rId3"/>
    <sheet name="DC Link Wall 2" sheetId="4" r:id="rId4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3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3" i="3"/>
  <c r="C2" i="3"/>
  <c r="A2" i="3"/>
  <c r="B206" i="4" l="1"/>
  <c r="F205" i="4"/>
  <c r="G205" i="4" s="1"/>
  <c r="B205" i="4"/>
  <c r="F204" i="4"/>
  <c r="G204" i="4" s="1"/>
  <c r="B204" i="4"/>
  <c r="B203" i="4"/>
  <c r="F203" i="4" s="1"/>
  <c r="G203" i="4" s="1"/>
  <c r="B202" i="4"/>
  <c r="F202" i="4" s="1"/>
  <c r="G202" i="4" s="1"/>
  <c r="F201" i="4"/>
  <c r="G201" i="4" s="1"/>
  <c r="B201" i="4"/>
  <c r="B200" i="4"/>
  <c r="F200" i="4" s="1"/>
  <c r="G200" i="4" s="1"/>
  <c r="F199" i="4"/>
  <c r="G199" i="4" s="1"/>
  <c r="B199" i="4"/>
  <c r="F198" i="4"/>
  <c r="G198" i="4" s="1"/>
  <c r="B198" i="4"/>
  <c r="B197" i="4"/>
  <c r="F197" i="4" s="1"/>
  <c r="G197" i="4" s="1"/>
  <c r="B196" i="4"/>
  <c r="F196" i="4" s="1"/>
  <c r="G196" i="4" s="1"/>
  <c r="F195" i="4"/>
  <c r="G195" i="4" s="1"/>
  <c r="B195" i="4"/>
  <c r="B194" i="4"/>
  <c r="F194" i="4" s="1"/>
  <c r="G194" i="4" s="1"/>
  <c r="F193" i="4"/>
  <c r="G193" i="4" s="1"/>
  <c r="B193" i="4"/>
  <c r="F192" i="4"/>
  <c r="G192" i="4" s="1"/>
  <c r="B192" i="4"/>
  <c r="B191" i="4"/>
  <c r="F191" i="4" s="1"/>
  <c r="G191" i="4" s="1"/>
  <c r="B190" i="4"/>
  <c r="F190" i="4" s="1"/>
  <c r="G190" i="4" s="1"/>
  <c r="F189" i="4"/>
  <c r="G189" i="4" s="1"/>
  <c r="B189" i="4"/>
  <c r="B188" i="4"/>
  <c r="F188" i="4" s="1"/>
  <c r="G188" i="4" s="1"/>
  <c r="F187" i="4"/>
  <c r="G187" i="4" s="1"/>
  <c r="B187" i="4"/>
  <c r="F186" i="4"/>
  <c r="G186" i="4" s="1"/>
  <c r="B186" i="4"/>
  <c r="B185" i="4"/>
  <c r="F185" i="4" s="1"/>
  <c r="G185" i="4" s="1"/>
  <c r="B184" i="4"/>
  <c r="F184" i="4" s="1"/>
  <c r="G184" i="4" s="1"/>
  <c r="F183" i="4"/>
  <c r="G183" i="4" s="1"/>
  <c r="B183" i="4"/>
  <c r="B182" i="4"/>
  <c r="F182" i="4" s="1"/>
  <c r="G182" i="4" s="1"/>
  <c r="F181" i="4"/>
  <c r="G181" i="4" s="1"/>
  <c r="B181" i="4"/>
  <c r="F180" i="4"/>
  <c r="G180" i="4" s="1"/>
  <c r="B180" i="4"/>
  <c r="B179" i="4"/>
  <c r="F179" i="4" s="1"/>
  <c r="G179" i="4" s="1"/>
  <c r="B178" i="4"/>
  <c r="F178" i="4" s="1"/>
  <c r="G178" i="4" s="1"/>
  <c r="F177" i="4"/>
  <c r="G177" i="4" s="1"/>
  <c r="B177" i="4"/>
  <c r="B176" i="4"/>
  <c r="F176" i="4" s="1"/>
  <c r="G176" i="4" s="1"/>
  <c r="F175" i="4"/>
  <c r="G175" i="4" s="1"/>
  <c r="B175" i="4"/>
  <c r="F174" i="4"/>
  <c r="G174" i="4" s="1"/>
  <c r="B174" i="4"/>
  <c r="B173" i="4"/>
  <c r="F173" i="4" s="1"/>
  <c r="G173" i="4" s="1"/>
  <c r="B172" i="4"/>
  <c r="F172" i="4" s="1"/>
  <c r="G172" i="4" s="1"/>
  <c r="F171" i="4"/>
  <c r="G171" i="4" s="1"/>
  <c r="B171" i="4"/>
  <c r="B170" i="4"/>
  <c r="F170" i="4" s="1"/>
  <c r="G170" i="4" s="1"/>
  <c r="F169" i="4"/>
  <c r="G169" i="4" s="1"/>
  <c r="B169" i="4"/>
  <c r="F168" i="4"/>
  <c r="G168" i="4" s="1"/>
  <c r="B168" i="4"/>
  <c r="B167" i="4"/>
  <c r="F167" i="4" s="1"/>
  <c r="G167" i="4" s="1"/>
  <c r="B166" i="4"/>
  <c r="F166" i="4" s="1"/>
  <c r="G166" i="4" s="1"/>
  <c r="F165" i="4"/>
  <c r="G165" i="4" s="1"/>
  <c r="B165" i="4"/>
  <c r="B164" i="4"/>
  <c r="F164" i="4" s="1"/>
  <c r="G164" i="4" s="1"/>
  <c r="F163" i="4"/>
  <c r="G163" i="4" s="1"/>
  <c r="B163" i="4"/>
  <c r="F162" i="4"/>
  <c r="G162" i="4" s="1"/>
  <c r="B162" i="4"/>
  <c r="B161" i="4"/>
  <c r="F161" i="4" s="1"/>
  <c r="G161" i="4" s="1"/>
  <c r="B160" i="4"/>
  <c r="F160" i="4" s="1"/>
  <c r="G160" i="4" s="1"/>
  <c r="F159" i="4"/>
  <c r="G159" i="4" s="1"/>
  <c r="B159" i="4"/>
  <c r="B158" i="4"/>
  <c r="F158" i="4" s="1"/>
  <c r="G158" i="4" s="1"/>
  <c r="F157" i="4"/>
  <c r="G157" i="4" s="1"/>
  <c r="B157" i="4"/>
  <c r="F156" i="4"/>
  <c r="G156" i="4" s="1"/>
  <c r="B156" i="4"/>
  <c r="B155" i="4"/>
  <c r="F155" i="4" s="1"/>
  <c r="G155" i="4" s="1"/>
  <c r="B154" i="4"/>
  <c r="F154" i="4" s="1"/>
  <c r="G154" i="4" s="1"/>
  <c r="F153" i="4"/>
  <c r="G153" i="4" s="1"/>
  <c r="B153" i="4"/>
  <c r="B152" i="4"/>
  <c r="F152" i="4" s="1"/>
  <c r="G152" i="4" s="1"/>
  <c r="F151" i="4"/>
  <c r="G151" i="4" s="1"/>
  <c r="B151" i="4"/>
  <c r="F150" i="4"/>
  <c r="G150" i="4" s="1"/>
  <c r="B150" i="4"/>
  <c r="B149" i="4"/>
  <c r="F149" i="4" s="1"/>
  <c r="G149" i="4" s="1"/>
  <c r="B148" i="4"/>
  <c r="F148" i="4" s="1"/>
  <c r="G148" i="4" s="1"/>
  <c r="F147" i="4"/>
  <c r="G147" i="4" s="1"/>
  <c r="B147" i="4"/>
  <c r="B146" i="4"/>
  <c r="F146" i="4" s="1"/>
  <c r="G146" i="4" s="1"/>
  <c r="F145" i="4"/>
  <c r="G145" i="4" s="1"/>
  <c r="B145" i="4"/>
  <c r="F144" i="4"/>
  <c r="G144" i="4" s="1"/>
  <c r="B144" i="4"/>
  <c r="B143" i="4"/>
  <c r="F143" i="4" s="1"/>
  <c r="G143" i="4" s="1"/>
  <c r="B142" i="4"/>
  <c r="F142" i="4" s="1"/>
  <c r="G142" i="4" s="1"/>
  <c r="F141" i="4"/>
  <c r="G141" i="4" s="1"/>
  <c r="B141" i="4"/>
  <c r="B140" i="4"/>
  <c r="F140" i="4" s="1"/>
  <c r="G140" i="4" s="1"/>
  <c r="F139" i="4"/>
  <c r="G139" i="4" s="1"/>
  <c r="B139" i="4"/>
  <c r="F138" i="4"/>
  <c r="G138" i="4" s="1"/>
  <c r="B138" i="4"/>
  <c r="B137" i="4"/>
  <c r="F137" i="4" s="1"/>
  <c r="G137" i="4" s="1"/>
  <c r="B136" i="4"/>
  <c r="F136" i="4" s="1"/>
  <c r="G136" i="4" s="1"/>
  <c r="F135" i="4"/>
  <c r="G135" i="4" s="1"/>
  <c r="B135" i="4"/>
  <c r="B134" i="4"/>
  <c r="F134" i="4" s="1"/>
  <c r="G134" i="4" s="1"/>
  <c r="F133" i="4"/>
  <c r="G133" i="4" s="1"/>
  <c r="B133" i="4"/>
  <c r="F132" i="4"/>
  <c r="G132" i="4" s="1"/>
  <c r="B132" i="4"/>
  <c r="B131" i="4"/>
  <c r="F131" i="4" s="1"/>
  <c r="G131" i="4" s="1"/>
  <c r="B130" i="4"/>
  <c r="F130" i="4" s="1"/>
  <c r="G130" i="4" s="1"/>
  <c r="F129" i="4"/>
  <c r="G129" i="4" s="1"/>
  <c r="B129" i="4"/>
  <c r="B128" i="4"/>
  <c r="F128" i="4" s="1"/>
  <c r="G128" i="4" s="1"/>
  <c r="F127" i="4"/>
  <c r="G127" i="4" s="1"/>
  <c r="B127" i="4"/>
  <c r="F126" i="4"/>
  <c r="G126" i="4" s="1"/>
  <c r="B126" i="4"/>
  <c r="B125" i="4"/>
  <c r="F125" i="4" s="1"/>
  <c r="G125" i="4" s="1"/>
  <c r="B124" i="4"/>
  <c r="F124" i="4" s="1"/>
  <c r="G124" i="4" s="1"/>
  <c r="F123" i="4"/>
  <c r="G123" i="4" s="1"/>
  <c r="B123" i="4"/>
  <c r="B122" i="4"/>
  <c r="F122" i="4" s="1"/>
  <c r="G122" i="4" s="1"/>
  <c r="F121" i="4"/>
  <c r="G121" i="4" s="1"/>
  <c r="B121" i="4"/>
  <c r="F120" i="4"/>
  <c r="G120" i="4" s="1"/>
  <c r="B120" i="4"/>
  <c r="B119" i="4"/>
  <c r="F119" i="4" s="1"/>
  <c r="G119" i="4" s="1"/>
  <c r="B118" i="4"/>
  <c r="F118" i="4" s="1"/>
  <c r="G118" i="4" s="1"/>
  <c r="F117" i="4"/>
  <c r="G117" i="4" s="1"/>
  <c r="B117" i="4"/>
  <c r="B116" i="4"/>
  <c r="F116" i="4" s="1"/>
  <c r="G116" i="4" s="1"/>
  <c r="F115" i="4"/>
  <c r="G115" i="4" s="1"/>
  <c r="B115" i="4"/>
  <c r="F114" i="4"/>
  <c r="G114" i="4" s="1"/>
  <c r="B114" i="4"/>
  <c r="B113" i="4"/>
  <c r="F113" i="4" s="1"/>
  <c r="G113" i="4" s="1"/>
  <c r="B112" i="4"/>
  <c r="F112" i="4" s="1"/>
  <c r="G112" i="4" s="1"/>
  <c r="F111" i="4"/>
  <c r="G111" i="4" s="1"/>
  <c r="B111" i="4"/>
  <c r="B110" i="4"/>
  <c r="F110" i="4" s="1"/>
  <c r="G110" i="4" s="1"/>
  <c r="F109" i="4"/>
  <c r="G109" i="4" s="1"/>
  <c r="B109" i="4"/>
  <c r="F108" i="4"/>
  <c r="G108" i="4" s="1"/>
  <c r="B108" i="4"/>
  <c r="B107" i="4"/>
  <c r="F107" i="4" s="1"/>
  <c r="G107" i="4" s="1"/>
  <c r="B106" i="4"/>
  <c r="F106" i="4" s="1"/>
  <c r="G106" i="4" s="1"/>
  <c r="F105" i="4"/>
  <c r="G105" i="4" s="1"/>
  <c r="B105" i="4"/>
  <c r="B104" i="4"/>
  <c r="F104" i="4" s="1"/>
  <c r="G104" i="4" s="1"/>
  <c r="F103" i="4"/>
  <c r="G103" i="4" s="1"/>
  <c r="B103" i="4"/>
  <c r="F102" i="4"/>
  <c r="G102" i="4" s="1"/>
  <c r="B102" i="4"/>
  <c r="B101" i="4"/>
  <c r="F101" i="4" s="1"/>
  <c r="G101" i="4" s="1"/>
  <c r="B100" i="4"/>
  <c r="F100" i="4" s="1"/>
  <c r="G100" i="4" s="1"/>
  <c r="F99" i="4"/>
  <c r="G99" i="4" s="1"/>
  <c r="B99" i="4"/>
  <c r="B98" i="4"/>
  <c r="F98" i="4" s="1"/>
  <c r="G98" i="4" s="1"/>
  <c r="F97" i="4"/>
  <c r="G97" i="4" s="1"/>
  <c r="B97" i="4"/>
  <c r="F96" i="4"/>
  <c r="G96" i="4" s="1"/>
  <c r="B96" i="4"/>
  <c r="B95" i="4"/>
  <c r="F95" i="4" s="1"/>
  <c r="G95" i="4" s="1"/>
  <c r="B94" i="4"/>
  <c r="F94" i="4" s="1"/>
  <c r="G94" i="4" s="1"/>
  <c r="F93" i="4"/>
  <c r="G93" i="4" s="1"/>
  <c r="B93" i="4"/>
  <c r="B92" i="4"/>
  <c r="F92" i="4" s="1"/>
  <c r="G92" i="4" s="1"/>
  <c r="F91" i="4"/>
  <c r="G91" i="4" s="1"/>
  <c r="B91" i="4"/>
  <c r="F90" i="4"/>
  <c r="G90" i="4" s="1"/>
  <c r="B90" i="4"/>
  <c r="B89" i="4"/>
  <c r="F89" i="4" s="1"/>
  <c r="G89" i="4" s="1"/>
  <c r="B88" i="4"/>
  <c r="F88" i="4" s="1"/>
  <c r="G88" i="4" s="1"/>
  <c r="F87" i="4"/>
  <c r="G87" i="4" s="1"/>
  <c r="B87" i="4"/>
  <c r="B86" i="4"/>
  <c r="F86" i="4" s="1"/>
  <c r="G86" i="4" s="1"/>
  <c r="F85" i="4"/>
  <c r="G85" i="4" s="1"/>
  <c r="B85" i="4"/>
  <c r="F84" i="4"/>
  <c r="G84" i="4" s="1"/>
  <c r="B84" i="4"/>
  <c r="B83" i="4"/>
  <c r="F83" i="4" s="1"/>
  <c r="G83" i="4" s="1"/>
  <c r="B82" i="4"/>
  <c r="F82" i="4" s="1"/>
  <c r="G82" i="4" s="1"/>
  <c r="F81" i="4"/>
  <c r="G81" i="4" s="1"/>
  <c r="B81" i="4"/>
  <c r="B80" i="4"/>
  <c r="F80" i="4" s="1"/>
  <c r="G80" i="4" s="1"/>
  <c r="F79" i="4"/>
  <c r="G79" i="4" s="1"/>
  <c r="B79" i="4"/>
  <c r="F78" i="4"/>
  <c r="G78" i="4" s="1"/>
  <c r="B78" i="4"/>
  <c r="B77" i="4"/>
  <c r="F77" i="4" s="1"/>
  <c r="G77" i="4" s="1"/>
  <c r="B76" i="4"/>
  <c r="F76" i="4" s="1"/>
  <c r="G76" i="4" s="1"/>
  <c r="F75" i="4"/>
  <c r="G75" i="4" s="1"/>
  <c r="B75" i="4"/>
  <c r="B74" i="4"/>
  <c r="F74" i="4" s="1"/>
  <c r="G74" i="4" s="1"/>
  <c r="F73" i="4"/>
  <c r="G73" i="4" s="1"/>
  <c r="B73" i="4"/>
  <c r="F72" i="4"/>
  <c r="G72" i="4" s="1"/>
  <c r="B72" i="4"/>
  <c r="B71" i="4"/>
  <c r="F71" i="4" s="1"/>
  <c r="G71" i="4" s="1"/>
  <c r="B70" i="4"/>
  <c r="F70" i="4" s="1"/>
  <c r="G70" i="4" s="1"/>
  <c r="F69" i="4"/>
  <c r="G69" i="4" s="1"/>
  <c r="B69" i="4"/>
  <c r="B68" i="4"/>
  <c r="F68" i="4" s="1"/>
  <c r="G68" i="4" s="1"/>
  <c r="F67" i="4"/>
  <c r="G67" i="4" s="1"/>
  <c r="B67" i="4"/>
  <c r="F66" i="4"/>
  <c r="G66" i="4" s="1"/>
  <c r="B66" i="4"/>
  <c r="B65" i="4"/>
  <c r="F65" i="4" s="1"/>
  <c r="G65" i="4" s="1"/>
  <c r="B64" i="4"/>
  <c r="F64" i="4" s="1"/>
  <c r="G64" i="4" s="1"/>
  <c r="F63" i="4"/>
  <c r="G63" i="4" s="1"/>
  <c r="B63" i="4"/>
  <c r="B62" i="4"/>
  <c r="F62" i="4" s="1"/>
  <c r="G62" i="4" s="1"/>
  <c r="F61" i="4"/>
  <c r="G61" i="4" s="1"/>
  <c r="B61" i="4"/>
  <c r="F60" i="4"/>
  <c r="G60" i="4" s="1"/>
  <c r="B60" i="4"/>
  <c r="B59" i="4"/>
  <c r="F59" i="4" s="1"/>
  <c r="G59" i="4" s="1"/>
  <c r="B58" i="4"/>
  <c r="F58" i="4" s="1"/>
  <c r="G58" i="4" s="1"/>
  <c r="F57" i="4"/>
  <c r="G57" i="4" s="1"/>
  <c r="B57" i="4"/>
  <c r="B56" i="4"/>
  <c r="F56" i="4" s="1"/>
  <c r="G56" i="4" s="1"/>
  <c r="F55" i="4"/>
  <c r="G55" i="4" s="1"/>
  <c r="B55" i="4"/>
  <c r="F54" i="4"/>
  <c r="G54" i="4" s="1"/>
  <c r="B54" i="4"/>
  <c r="B53" i="4"/>
  <c r="F53" i="4" s="1"/>
  <c r="G53" i="4" s="1"/>
  <c r="B52" i="4"/>
  <c r="F52" i="4" s="1"/>
  <c r="G52" i="4" s="1"/>
  <c r="F51" i="4"/>
  <c r="G51" i="4" s="1"/>
  <c r="B51" i="4"/>
  <c r="B50" i="4"/>
  <c r="F50" i="4" s="1"/>
  <c r="G50" i="4" s="1"/>
  <c r="F49" i="4"/>
  <c r="G49" i="4" s="1"/>
  <c r="B49" i="4"/>
  <c r="F48" i="4"/>
  <c r="G48" i="4" s="1"/>
  <c r="B48" i="4"/>
  <c r="B47" i="4"/>
  <c r="F47" i="4" s="1"/>
  <c r="G47" i="4" s="1"/>
  <c r="B46" i="4"/>
  <c r="F46" i="4" s="1"/>
  <c r="G46" i="4" s="1"/>
  <c r="F45" i="4"/>
  <c r="G45" i="4" s="1"/>
  <c r="B45" i="4"/>
  <c r="B44" i="4"/>
  <c r="F44" i="4" s="1"/>
  <c r="G44" i="4" s="1"/>
  <c r="F43" i="4"/>
  <c r="G43" i="4" s="1"/>
  <c r="B43" i="4"/>
  <c r="F42" i="4"/>
  <c r="G42" i="4" s="1"/>
  <c r="B42" i="4"/>
  <c r="B41" i="4"/>
  <c r="F41" i="4" s="1"/>
  <c r="G41" i="4" s="1"/>
  <c r="B40" i="4"/>
  <c r="F40" i="4" s="1"/>
  <c r="G40" i="4" s="1"/>
  <c r="F39" i="4"/>
  <c r="G39" i="4" s="1"/>
  <c r="B39" i="4"/>
  <c r="B38" i="4"/>
  <c r="F38" i="4" s="1"/>
  <c r="G38" i="4" s="1"/>
  <c r="F37" i="4"/>
  <c r="G37" i="4" s="1"/>
  <c r="B37" i="4"/>
  <c r="F36" i="4"/>
  <c r="G36" i="4" s="1"/>
  <c r="B36" i="4"/>
  <c r="B35" i="4"/>
  <c r="F35" i="4" s="1"/>
  <c r="G35" i="4" s="1"/>
  <c r="B34" i="4"/>
  <c r="F34" i="4" s="1"/>
  <c r="G34" i="4" s="1"/>
  <c r="F33" i="4"/>
  <c r="G33" i="4" s="1"/>
  <c r="B33" i="4"/>
  <c r="B32" i="4"/>
  <c r="F32" i="4" s="1"/>
  <c r="G32" i="4" s="1"/>
  <c r="F31" i="4"/>
  <c r="G31" i="4" s="1"/>
  <c r="B31" i="4"/>
  <c r="F30" i="4"/>
  <c r="G30" i="4" s="1"/>
  <c r="B30" i="4"/>
  <c r="B29" i="4"/>
  <c r="F29" i="4" s="1"/>
  <c r="G29" i="4" s="1"/>
  <c r="B28" i="4"/>
  <c r="F28" i="4" s="1"/>
  <c r="G28" i="4" s="1"/>
  <c r="F27" i="4"/>
  <c r="G27" i="4" s="1"/>
  <c r="B27" i="4"/>
  <c r="B26" i="4"/>
  <c r="F26" i="4" s="1"/>
  <c r="G26" i="4" s="1"/>
  <c r="F25" i="4"/>
  <c r="G25" i="4" s="1"/>
  <c r="B25" i="4"/>
  <c r="F24" i="4"/>
  <c r="G24" i="4" s="1"/>
  <c r="B24" i="4"/>
  <c r="B23" i="4"/>
  <c r="F23" i="4" s="1"/>
  <c r="G23" i="4" s="1"/>
  <c r="B22" i="4"/>
  <c r="F22" i="4" s="1"/>
  <c r="G22" i="4" s="1"/>
  <c r="F21" i="4"/>
  <c r="G21" i="4" s="1"/>
  <c r="B21" i="4"/>
  <c r="B20" i="4"/>
  <c r="F20" i="4" s="1"/>
  <c r="G20" i="4" s="1"/>
  <c r="F19" i="4"/>
  <c r="G19" i="4" s="1"/>
  <c r="B19" i="4"/>
  <c r="F18" i="4"/>
  <c r="G18" i="4" s="1"/>
  <c r="B18" i="4"/>
  <c r="B17" i="4"/>
  <c r="F17" i="4" s="1"/>
  <c r="G17" i="4" s="1"/>
  <c r="B16" i="4"/>
  <c r="F16" i="4" s="1"/>
  <c r="G16" i="4" s="1"/>
  <c r="F15" i="4"/>
  <c r="G15" i="4" s="1"/>
  <c r="B15" i="4"/>
  <c r="B14" i="4"/>
  <c r="F14" i="4" s="1"/>
  <c r="G14" i="4" s="1"/>
  <c r="F13" i="4"/>
  <c r="G13" i="4" s="1"/>
  <c r="B13" i="4"/>
  <c r="F12" i="4"/>
  <c r="G12" i="4" s="1"/>
  <c r="B12" i="4"/>
  <c r="B11" i="4"/>
  <c r="F11" i="4" s="1"/>
  <c r="G11" i="4" s="1"/>
  <c r="B10" i="4"/>
  <c r="F10" i="4" s="1"/>
  <c r="G10" i="4" s="1"/>
  <c r="F9" i="4"/>
  <c r="G9" i="4" s="1"/>
  <c r="B9" i="4"/>
  <c r="B8" i="4"/>
  <c r="F8" i="4" s="1"/>
  <c r="G8" i="4" s="1"/>
  <c r="F7" i="4"/>
  <c r="G7" i="4" s="1"/>
  <c r="B7" i="4"/>
  <c r="F6" i="4"/>
  <c r="G6" i="4" s="1"/>
  <c r="B6" i="4"/>
  <c r="B5" i="4"/>
  <c r="F5" i="4" s="1"/>
  <c r="G5" i="4" s="1"/>
  <c r="B4" i="4"/>
  <c r="F4" i="4" s="1"/>
  <c r="G4" i="4" s="1"/>
  <c r="F3" i="4"/>
  <c r="G3" i="4" s="1"/>
  <c r="B3" i="4"/>
  <c r="B2" i="4"/>
  <c r="F2" i="4" s="1"/>
  <c r="G2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" i="1"/>
  <c r="F205" i="3" l="1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<sst xmlns="http://schemas.openxmlformats.org/spreadsheetml/2006/main" count="228" uniqueCount="210">
  <si>
    <t>Line Current</t>
  </si>
  <si>
    <t>Scehmatics Factor</t>
  </si>
  <si>
    <t>Step Size</t>
  </si>
  <si>
    <t>(line)</t>
  </si>
  <si>
    <t>Actual Difference</t>
  </si>
  <si>
    <t>% Difference</t>
  </si>
  <si>
    <t>Primary Voltage</t>
  </si>
  <si>
    <t>41.9</t>
  </si>
  <si>
    <t>74.9</t>
  </si>
  <si>
    <t>89.0</t>
  </si>
  <si>
    <t>705.2</t>
  </si>
  <si>
    <t>DAQ In (mV)</t>
  </si>
  <si>
    <t>-1.1</t>
  </si>
  <si>
    <t>7.7</t>
  </si>
  <si>
    <t>14.1</t>
  </si>
  <si>
    <t>21.6</t>
  </si>
  <si>
    <t>28.0</t>
  </si>
  <si>
    <t>34.4</t>
  </si>
  <si>
    <t>48.4</t>
  </si>
  <si>
    <t>54.6</t>
  </si>
  <si>
    <t>62.1</t>
  </si>
  <si>
    <t>68.6</t>
  </si>
  <si>
    <t>82.5</t>
  </si>
  <si>
    <t>95.2</t>
  </si>
  <si>
    <t>102.9</t>
  </si>
  <si>
    <t>109.2</t>
  </si>
  <si>
    <t>115.6</t>
  </si>
  <si>
    <t>123.3</t>
  </si>
  <si>
    <t>129.5</t>
  </si>
  <si>
    <t>135.9</t>
  </si>
  <si>
    <t>143.6</t>
  </si>
  <si>
    <t>149.9</t>
  </si>
  <si>
    <t>156.2</t>
  </si>
  <si>
    <t>164.0</t>
  </si>
  <si>
    <t>170.3</t>
  </si>
  <si>
    <t>176.6</t>
  </si>
  <si>
    <t>184.2</t>
  </si>
  <si>
    <t>190.6</t>
  </si>
  <si>
    <t>197.1</t>
  </si>
  <si>
    <t>204.6</t>
  </si>
  <si>
    <t>211.0</t>
  </si>
  <si>
    <t>217.4</t>
  </si>
  <si>
    <t>224.9</t>
  </si>
  <si>
    <t>231.4</t>
  </si>
  <si>
    <t>237.6</t>
  </si>
  <si>
    <t>245.2</t>
  </si>
  <si>
    <t>251.7</t>
  </si>
  <si>
    <t>258.0</t>
  </si>
  <si>
    <t>265.6</t>
  </si>
  <si>
    <t>272.1</t>
  </si>
  <si>
    <t>278.4</t>
  </si>
  <si>
    <t>286.0</t>
  </si>
  <si>
    <t>292.3</t>
  </si>
  <si>
    <t>298.7</t>
  </si>
  <si>
    <t>306.4</t>
  </si>
  <si>
    <t>312.5</t>
  </si>
  <si>
    <t>319.0</t>
  </si>
  <si>
    <t>326.7</t>
  </si>
  <si>
    <t>332.9</t>
  </si>
  <si>
    <t>339.2</t>
  </si>
  <si>
    <t>347.1</t>
  </si>
  <si>
    <t>353.2</t>
  </si>
  <si>
    <t>359.5</t>
  </si>
  <si>
    <t>367.0</t>
  </si>
  <si>
    <t>373.5</t>
  </si>
  <si>
    <t>379.9</t>
  </si>
  <si>
    <t>387.4</t>
  </si>
  <si>
    <t>393.8</t>
  </si>
  <si>
    <t>400.2</t>
  </si>
  <si>
    <t>407.8</t>
  </si>
  <si>
    <t>414.2</t>
  </si>
  <si>
    <t>420.2</t>
  </si>
  <si>
    <t>427.8</t>
  </si>
  <si>
    <t>434.5</t>
  </si>
  <si>
    <t>440.6</t>
  </si>
  <si>
    <t>448.3</t>
  </si>
  <si>
    <t>454.7</t>
  </si>
  <si>
    <t>461.0</t>
  </si>
  <si>
    <t>468.7</t>
  </si>
  <si>
    <t>475.0</t>
  </si>
  <si>
    <t>481.4</t>
  </si>
  <si>
    <t>489.1</t>
  </si>
  <si>
    <t>495.2</t>
  </si>
  <si>
    <t>501.5</t>
  </si>
  <si>
    <t>509.2</t>
  </si>
  <si>
    <t>515.3</t>
  </si>
  <si>
    <t>522.1</t>
  </si>
  <si>
    <t>529.3</t>
  </si>
  <si>
    <t>535.7</t>
  </si>
  <si>
    <t>542.2</t>
  </si>
  <si>
    <t>549.1</t>
  </si>
  <si>
    <t>556.1</t>
  </si>
  <si>
    <t>562.3</t>
  </si>
  <si>
    <t>570.2</t>
  </si>
  <si>
    <t>576.0</t>
  </si>
  <si>
    <t>582.9</t>
  </si>
  <si>
    <t>589.8</t>
  </si>
  <si>
    <t>596.7</t>
  </si>
  <si>
    <t>603.7</t>
  </si>
  <si>
    <t>610.7</t>
  </si>
  <si>
    <t>616.7</t>
  </si>
  <si>
    <t>623.9</t>
  </si>
  <si>
    <t>630.6</t>
  </si>
  <si>
    <t>636.8</t>
  </si>
  <si>
    <t>643.4</t>
  </si>
  <si>
    <t>650.5</t>
  </si>
  <si>
    <t>657.4</t>
  </si>
  <si>
    <t>663.3</t>
  </si>
  <si>
    <t>671.4</t>
  </si>
  <si>
    <t>677.4</t>
  </si>
  <si>
    <t>685.0</t>
  </si>
  <si>
    <t>691.2</t>
  </si>
  <si>
    <t>697.5</t>
  </si>
  <si>
    <t>711.0</t>
  </si>
  <si>
    <t>718.0</t>
  </si>
  <si>
    <t>724.0</t>
  </si>
  <si>
    <t>732.0</t>
  </si>
  <si>
    <t>737.9</t>
  </si>
  <si>
    <t>744.6</t>
  </si>
  <si>
    <t>751.9</t>
  </si>
  <si>
    <t>758.3</t>
  </si>
  <si>
    <t>765.8</t>
  </si>
  <si>
    <t>771.8</t>
  </si>
  <si>
    <t>778.7</t>
  </si>
  <si>
    <t>785.6</t>
  </si>
  <si>
    <t>792.7</t>
  </si>
  <si>
    <t>798.6</t>
  </si>
  <si>
    <t>806.5</t>
  </si>
  <si>
    <t>812.5</t>
  </si>
  <si>
    <t>819.5</t>
  </si>
  <si>
    <t>826.5</t>
  </si>
  <si>
    <t>833.2</t>
  </si>
  <si>
    <t>839.4</t>
  </si>
  <si>
    <t>845.3</t>
  </si>
  <si>
    <t>853.3</t>
  </si>
  <si>
    <t>859.2</t>
  </si>
  <si>
    <t>865.8</t>
  </si>
  <si>
    <t>873.2</t>
  </si>
  <si>
    <t>880.0</t>
  </si>
  <si>
    <t>887.1</t>
  </si>
  <si>
    <t>893.4</t>
  </si>
  <si>
    <t>900.0</t>
  </si>
  <si>
    <t>907.7</t>
  </si>
  <si>
    <t>914.0</t>
  </si>
  <si>
    <t>920.0</t>
  </si>
  <si>
    <t>927.9</t>
  </si>
  <si>
    <t>933.7</t>
  </si>
  <si>
    <t>940.7</t>
  </si>
  <si>
    <t>947.7</t>
  </si>
  <si>
    <t>954.7</t>
  </si>
  <si>
    <t>960.7</t>
  </si>
  <si>
    <t>967.9</t>
  </si>
  <si>
    <t>974.5</t>
  </si>
  <si>
    <t>980.8</t>
  </si>
  <si>
    <t>988.5</t>
  </si>
  <si>
    <t>994.5</t>
  </si>
  <si>
    <t>1001.4</t>
  </si>
  <si>
    <t>1008.3</t>
  </si>
  <si>
    <t>1015.4</t>
  </si>
  <si>
    <t>1021.3</t>
  </si>
  <si>
    <t>1029.7</t>
  </si>
  <si>
    <t>1035.3</t>
  </si>
  <si>
    <t>1041.2</t>
  </si>
  <si>
    <t>1049.1</t>
  </si>
  <si>
    <t>1056.2</t>
  </si>
  <si>
    <t>1061.2</t>
  </si>
  <si>
    <t>1068.7</t>
  </si>
  <si>
    <t>1075.8</t>
  </si>
  <si>
    <t>1082.2</t>
  </si>
  <si>
    <t>1088.5</t>
  </si>
  <si>
    <t>1095.3</t>
  </si>
  <si>
    <t>1102.5</t>
  </si>
  <si>
    <t>1109.0</t>
  </si>
  <si>
    <t>1115.5</t>
  </si>
  <si>
    <t>1122.0</t>
  </si>
  <si>
    <t>1131.1</t>
  </si>
  <si>
    <t>1135.4</t>
  </si>
  <si>
    <t>1141.6</t>
  </si>
  <si>
    <t>1150.7</t>
  </si>
  <si>
    <t>1156.5</t>
  </si>
  <si>
    <t>1162.4</t>
  </si>
  <si>
    <t>1170.2</t>
  </si>
  <si>
    <t>1177.4</t>
  </si>
  <si>
    <t>1182.8</t>
  </si>
  <si>
    <t>1190.1</t>
  </si>
  <si>
    <t>1196.9</t>
  </si>
  <si>
    <t>1203.8</t>
  </si>
  <si>
    <t>1209.7</t>
  </si>
  <si>
    <t>1216.5</t>
  </si>
  <si>
    <t>1223.6</t>
  </si>
  <si>
    <t>1230.8</t>
  </si>
  <si>
    <t>1237.0</t>
  </si>
  <si>
    <t>1243.2</t>
  </si>
  <si>
    <t>1252.3</t>
  </si>
  <si>
    <t>1256.6</t>
  </si>
  <si>
    <t>1262.7</t>
  </si>
  <si>
    <t>1271.8</t>
  </si>
  <si>
    <t>1278.0</t>
  </si>
  <si>
    <t>1283.8</t>
  </si>
  <si>
    <t>1291.3</t>
  </si>
  <si>
    <t>1298.5</t>
  </si>
  <si>
    <t>1304.3</t>
  </si>
  <si>
    <t>1311.3</t>
  </si>
  <si>
    <t>1318.1</t>
  </si>
  <si>
    <t>1325.2</t>
  </si>
  <si>
    <t>1330.8</t>
  </si>
  <si>
    <t>1337.6</t>
  </si>
  <si>
    <t>1344.8</t>
  </si>
  <si>
    <t>DC Link Wall 1</t>
  </si>
  <si>
    <t>DC Link Wall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</si>
</sst>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rgb="FF3A3A3A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workbookViewId="0"/>
  </sheetViews>
  <sheetFormatPr defaultRowHeight="15"/>
  <cols>
    <col min="1" max="1" width="17.140625" bestFit="1" customWidth="1"/>
    <col min="2" max="2" width="24" bestFit="1" customWidth="1"/>
    <col min="3" max="3" width="16.5703125" bestFit="1" customWidth="1"/>
    <col min="4" max="4" width="16.42578125" customWidth="1"/>
    <col min="5" max="5" width="13.5703125" customWidth="1"/>
    <col min="6" max="6" width="23.42578125" bestFit="1" customWidth="1"/>
    <col min="7" max="7" width="19.5703125" customWidth="1"/>
  </cols>
  <sheetData>
    <row r="1" spans="1:7" s="1" customFormat="1" ht="21">
      <c r="A1" s="2" t="s">
        <v>11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10</v>
      </c>
      <c r="B2" s="3">
        <f>(4096/1.41)/2.048</f>
        <v>1418.4397163120568</v>
      </c>
      <c r="C2" s="3">
        <f>(A2*B2)/1000</f>
        <v>14.184397163120568</v>
      </c>
      <c r="D2" s="3">
        <v>0.01</v>
      </c>
      <c r="E2" s="3">
        <v>13.8</v>
      </c>
      <c r="F2" s="3">
        <f>C2-E2</f>
        <v>0.3843971631205676</v>
      </c>
      <c r="G2" s="5">
        <f>(F2/E2)</f>
        <v>2.785486689279475E-2</v>
      </c>
    </row>
    <row r="3" spans="1:7">
      <c r="A3" s="3">
        <f>A2+10</f>
        <v>20</v>
      </c>
      <c r="B3" s="3">
        <f t="shared" ref="B3:B66" si="0">(4096/1.41)/2.048</f>
        <v>1418.4397163120568</v>
      </c>
      <c r="C3" s="3">
        <f t="shared" ref="C3:C66" si="1">(A3*B3)/1000</f>
        <v>28.368794326241137</v>
      </c>
      <c r="D3" s="3">
        <v>0.02</v>
      </c>
      <c r="E3" s="3">
        <v>28.1</v>
      </c>
      <c r="F3" s="3">
        <f t="shared" ref="F3:F66" si="2">C3-E3</f>
        <v>0.2687943262411352</v>
      </c>
      <c r="G3" s="5">
        <f t="shared" ref="G3:G66" si="3">(F3/E3)</f>
        <v>9.5656343858055229E-3</v>
      </c>
    </row>
    <row r="4" spans="1:7">
      <c r="A4" s="3">
        <f t="shared" ref="A4:A67" si="4">A3+10</f>
        <v>30</v>
      </c>
      <c r="B4" s="3">
        <f t="shared" si="0"/>
        <v>1418.4397163120568</v>
      </c>
      <c r="C4" s="3">
        <f t="shared" si="1"/>
        <v>42.553191489361708</v>
      </c>
      <c r="D4" s="3">
        <v>0.03</v>
      </c>
      <c r="E4" s="3">
        <v>42.4</v>
      </c>
      <c r="F4" s="3">
        <f t="shared" si="2"/>
        <v>0.1531914893617099</v>
      </c>
      <c r="G4" s="5">
        <f t="shared" si="3"/>
        <v>3.6130068245686297E-3</v>
      </c>
    </row>
    <row r="5" spans="1:7">
      <c r="A5" s="3">
        <f t="shared" si="4"/>
        <v>40</v>
      </c>
      <c r="B5" s="3">
        <f t="shared" si="0"/>
        <v>1418.4397163120568</v>
      </c>
      <c r="C5" s="3">
        <f t="shared" si="1"/>
        <v>56.737588652482273</v>
      </c>
      <c r="D5" s="3">
        <v>0.04</v>
      </c>
      <c r="E5" s="3">
        <v>56.5</v>
      </c>
      <c r="F5" s="3">
        <f t="shared" si="2"/>
        <v>0.23758865248227323</v>
      </c>
      <c r="G5" s="5">
        <f t="shared" si="3"/>
        <v>4.2051088934915619E-3</v>
      </c>
    </row>
    <row r="6" spans="1:7">
      <c r="A6" s="3">
        <f t="shared" si="4"/>
        <v>50</v>
      </c>
      <c r="B6" s="3">
        <f t="shared" si="0"/>
        <v>1418.4397163120568</v>
      </c>
      <c r="C6" s="3">
        <f t="shared" si="1"/>
        <v>70.921985815602838</v>
      </c>
      <c r="D6" s="3">
        <v>0.05</v>
      </c>
      <c r="E6" s="3">
        <v>70.8</v>
      </c>
      <c r="F6" s="3">
        <f t="shared" si="2"/>
        <v>0.12198581560284083</v>
      </c>
      <c r="G6" s="5">
        <f t="shared" si="3"/>
        <v>1.722963497215266E-3</v>
      </c>
    </row>
    <row r="7" spans="1:7">
      <c r="A7" s="3">
        <f t="shared" si="4"/>
        <v>60</v>
      </c>
      <c r="B7" s="3">
        <f t="shared" si="0"/>
        <v>1418.4397163120568</v>
      </c>
      <c r="C7" s="3">
        <f t="shared" si="1"/>
        <v>85.106382978723417</v>
      </c>
      <c r="D7" s="3">
        <v>6.0000000000000005E-2</v>
      </c>
      <c r="E7" s="3">
        <v>85.1</v>
      </c>
      <c r="F7" s="3">
        <f t="shared" si="2"/>
        <v>6.3829787234226387E-3</v>
      </c>
      <c r="G7" s="5">
        <f t="shared" si="3"/>
        <v>7.5005625422122665E-5</v>
      </c>
    </row>
    <row r="8" spans="1:7">
      <c r="A8" s="3">
        <f t="shared" si="4"/>
        <v>70</v>
      </c>
      <c r="B8" s="3">
        <f t="shared" si="0"/>
        <v>1418.4397163120568</v>
      </c>
      <c r="C8" s="3">
        <f t="shared" si="1"/>
        <v>99.290780141843982</v>
      </c>
      <c r="D8" s="3">
        <v>7.0000000000000007E-2</v>
      </c>
      <c r="E8" s="3">
        <v>99.3</v>
      </c>
      <c r="F8" s="3">
        <f t="shared" si="2"/>
        <v>-9.219858156015448E-3</v>
      </c>
      <c r="G8" s="5">
        <f t="shared" si="3"/>
        <v>-9.284852120861479E-5</v>
      </c>
    </row>
    <row r="9" spans="1:7">
      <c r="A9" s="3">
        <f t="shared" si="4"/>
        <v>80</v>
      </c>
      <c r="B9" s="3">
        <f t="shared" si="0"/>
        <v>1418.4397163120568</v>
      </c>
      <c r="C9" s="3">
        <f t="shared" si="1"/>
        <v>113.47517730496455</v>
      </c>
      <c r="D9" s="3">
        <v>0.08</v>
      </c>
      <c r="E9" s="3">
        <v>113.6</v>
      </c>
      <c r="F9" s="3">
        <f t="shared" si="2"/>
        <v>-0.12482269503544785</v>
      </c>
      <c r="G9" s="5">
        <f t="shared" si="3"/>
        <v>-1.098791329537393E-3</v>
      </c>
    </row>
    <row r="10" spans="1:7">
      <c r="A10" s="3">
        <f t="shared" si="4"/>
        <v>90</v>
      </c>
      <c r="B10" s="3">
        <f t="shared" si="0"/>
        <v>1418.4397163120568</v>
      </c>
      <c r="C10" s="3">
        <f t="shared" si="1"/>
        <v>127.65957446808513</v>
      </c>
      <c r="D10" s="3">
        <v>0.09</v>
      </c>
      <c r="E10" s="3">
        <v>127.9</v>
      </c>
      <c r="F10" s="3">
        <f t="shared" si="2"/>
        <v>-0.24042553191488025</v>
      </c>
      <c r="G10" s="5">
        <f t="shared" si="3"/>
        <v>-1.8797930564103224E-3</v>
      </c>
    </row>
    <row r="11" spans="1:7">
      <c r="A11" s="3">
        <f t="shared" si="4"/>
        <v>100</v>
      </c>
      <c r="B11" s="3">
        <f t="shared" si="0"/>
        <v>1418.4397163120568</v>
      </c>
      <c r="C11" s="3">
        <f t="shared" si="1"/>
        <v>141.84397163120568</v>
      </c>
      <c r="D11" s="3">
        <v>9.9999999999999992E-2</v>
      </c>
      <c r="E11" s="3">
        <v>142.1</v>
      </c>
      <c r="F11" s="3">
        <f t="shared" si="2"/>
        <v>-0.25602836879431834</v>
      </c>
      <c r="G11" s="5">
        <f t="shared" si="3"/>
        <v>-1.8017478451394676E-3</v>
      </c>
    </row>
    <row r="12" spans="1:7">
      <c r="A12" s="3">
        <f t="shared" si="4"/>
        <v>110</v>
      </c>
      <c r="B12" s="3">
        <f t="shared" si="0"/>
        <v>1418.4397163120568</v>
      </c>
      <c r="C12" s="3">
        <f t="shared" si="1"/>
        <v>156.02836879432627</v>
      </c>
      <c r="D12" s="3">
        <v>0.10999999999999999</v>
      </c>
      <c r="E12" s="3">
        <v>156.4</v>
      </c>
      <c r="F12" s="3">
        <f t="shared" si="2"/>
        <v>-0.37163120567373653</v>
      </c>
      <c r="G12" s="5">
        <f t="shared" si="3"/>
        <v>-2.3761586040520239E-3</v>
      </c>
    </row>
    <row r="13" spans="1:7">
      <c r="A13" s="3">
        <f t="shared" si="4"/>
        <v>120</v>
      </c>
      <c r="B13" s="3">
        <f t="shared" si="0"/>
        <v>1418.4397163120568</v>
      </c>
      <c r="C13" s="3">
        <f t="shared" si="1"/>
        <v>170.21276595744683</v>
      </c>
      <c r="D13" s="3">
        <v>0.11999999999999998</v>
      </c>
      <c r="E13" s="3">
        <v>170.6</v>
      </c>
      <c r="F13" s="3">
        <f t="shared" si="2"/>
        <v>-0.38723404255316041</v>
      </c>
      <c r="G13" s="5">
        <f t="shared" si="3"/>
        <v>-2.2698361228204009E-3</v>
      </c>
    </row>
    <row r="14" spans="1:7">
      <c r="A14" s="3">
        <f t="shared" si="4"/>
        <v>130</v>
      </c>
      <c r="B14" s="3">
        <f t="shared" si="0"/>
        <v>1418.4397163120568</v>
      </c>
      <c r="C14" s="3">
        <f t="shared" si="1"/>
        <v>184.3971631205674</v>
      </c>
      <c r="D14" s="3">
        <v>0.12999999999999998</v>
      </c>
      <c r="E14" s="3">
        <v>184.9</v>
      </c>
      <c r="F14" s="3">
        <f t="shared" si="2"/>
        <v>-0.50283687943260702</v>
      </c>
      <c r="G14" s="5">
        <f t="shared" si="3"/>
        <v>-2.7195071900086914E-3</v>
      </c>
    </row>
    <row r="15" spans="1:7">
      <c r="A15" s="3">
        <f t="shared" si="4"/>
        <v>140</v>
      </c>
      <c r="B15" s="3">
        <f t="shared" si="0"/>
        <v>1418.4397163120568</v>
      </c>
      <c r="C15" s="3">
        <f t="shared" si="1"/>
        <v>198.58156028368796</v>
      </c>
      <c r="D15" s="3">
        <v>0.13999999999999999</v>
      </c>
      <c r="E15" s="3">
        <v>199.1</v>
      </c>
      <c r="F15" s="3">
        <f t="shared" si="2"/>
        <v>-0.5184397163120309</v>
      </c>
      <c r="G15" s="5">
        <f t="shared" si="3"/>
        <v>-2.6039162044803159E-3</v>
      </c>
    </row>
    <row r="16" spans="1:7">
      <c r="A16" s="3">
        <f t="shared" si="4"/>
        <v>150</v>
      </c>
      <c r="B16" s="3">
        <f t="shared" si="0"/>
        <v>1418.4397163120568</v>
      </c>
      <c r="C16" s="3">
        <f t="shared" si="1"/>
        <v>212.76595744680853</v>
      </c>
      <c r="D16" s="3">
        <v>0.15</v>
      </c>
      <c r="E16" s="3">
        <v>213.4</v>
      </c>
      <c r="F16" s="3">
        <f t="shared" si="2"/>
        <v>-0.63404255319147751</v>
      </c>
      <c r="G16" s="5">
        <f t="shared" si="3"/>
        <v>-2.9711459849647492E-3</v>
      </c>
    </row>
    <row r="17" spans="1:7">
      <c r="A17" s="3">
        <f t="shared" si="4"/>
        <v>160</v>
      </c>
      <c r="B17" s="3">
        <f t="shared" si="0"/>
        <v>1418.4397163120568</v>
      </c>
      <c r="C17" s="3">
        <f t="shared" si="1"/>
        <v>226.95035460992909</v>
      </c>
      <c r="D17" s="3">
        <v>0.16</v>
      </c>
      <c r="E17" s="3">
        <v>227.6</v>
      </c>
      <c r="F17" s="3">
        <f t="shared" si="2"/>
        <v>-0.64964539007090139</v>
      </c>
      <c r="G17" s="5">
        <f t="shared" si="3"/>
        <v>-2.8543294818580904E-3</v>
      </c>
    </row>
    <row r="18" spans="1:7">
      <c r="A18" s="3">
        <f t="shared" si="4"/>
        <v>170</v>
      </c>
      <c r="B18" s="3">
        <f t="shared" si="0"/>
        <v>1418.4397163120568</v>
      </c>
      <c r="C18" s="3">
        <f t="shared" si="1"/>
        <v>241.13475177304966</v>
      </c>
      <c r="D18" s="3">
        <v>0.17</v>
      </c>
      <c r="E18" s="3">
        <v>241.9</v>
      </c>
      <c r="F18" s="3">
        <f t="shared" si="2"/>
        <v>-0.765248226950348</v>
      </c>
      <c r="G18" s="5">
        <f t="shared" si="3"/>
        <v>-3.1634899832589831E-3</v>
      </c>
    </row>
    <row r="19" spans="1:7">
      <c r="A19" s="3">
        <f t="shared" si="4"/>
        <v>180</v>
      </c>
      <c r="B19" s="3">
        <f t="shared" si="0"/>
        <v>1418.4397163120568</v>
      </c>
      <c r="C19" s="3">
        <f t="shared" si="1"/>
        <v>255.31914893617025</v>
      </c>
      <c r="D19" s="3">
        <v>0.18000000000000002</v>
      </c>
      <c r="E19" s="3">
        <v>256.2</v>
      </c>
      <c r="F19" s="3">
        <f t="shared" si="2"/>
        <v>-0.88085106382973777</v>
      </c>
      <c r="G19" s="5">
        <f t="shared" si="3"/>
        <v>-3.43813842244238E-3</v>
      </c>
    </row>
    <row r="20" spans="1:7">
      <c r="A20" s="3">
        <f t="shared" si="4"/>
        <v>190</v>
      </c>
      <c r="B20" s="3">
        <f t="shared" si="0"/>
        <v>1418.4397163120568</v>
      </c>
      <c r="C20" s="3">
        <f t="shared" si="1"/>
        <v>269.50354609929076</v>
      </c>
      <c r="D20" s="3">
        <v>0.19000000000000003</v>
      </c>
      <c r="E20" s="3">
        <v>270.5</v>
      </c>
      <c r="F20" s="3">
        <f t="shared" si="2"/>
        <v>-0.99645390070924122</v>
      </c>
      <c r="G20" s="5">
        <f t="shared" si="3"/>
        <v>-3.6837482466145701E-3</v>
      </c>
    </row>
    <row r="21" spans="1:7">
      <c r="A21" s="3">
        <f t="shared" si="4"/>
        <v>200</v>
      </c>
      <c r="B21" s="3">
        <f t="shared" si="0"/>
        <v>1418.4397163120568</v>
      </c>
      <c r="C21" s="3">
        <f t="shared" si="1"/>
        <v>283.68794326241135</v>
      </c>
      <c r="D21" s="3">
        <v>0.20000000000000004</v>
      </c>
      <c r="E21" s="3">
        <v>284.7</v>
      </c>
      <c r="F21" s="3">
        <f t="shared" si="2"/>
        <v>-1.0120567375886367</v>
      </c>
      <c r="G21" s="5">
        <f t="shared" si="3"/>
        <v>-3.554818186120958E-3</v>
      </c>
    </row>
    <row r="22" spans="1:7">
      <c r="A22" s="3">
        <f t="shared" si="4"/>
        <v>210</v>
      </c>
      <c r="B22" s="3">
        <f t="shared" si="0"/>
        <v>1418.4397163120568</v>
      </c>
      <c r="C22" s="3">
        <f t="shared" si="1"/>
        <v>297.87234042553189</v>
      </c>
      <c r="D22" s="3">
        <v>0.21000000000000005</v>
      </c>
      <c r="E22" s="3">
        <v>299</v>
      </c>
      <c r="F22" s="3">
        <f t="shared" si="2"/>
        <v>-1.1276595744681117</v>
      </c>
      <c r="G22" s="5">
        <f t="shared" si="3"/>
        <v>-3.771436703906728E-3</v>
      </c>
    </row>
    <row r="23" spans="1:7">
      <c r="A23" s="3">
        <f t="shared" si="4"/>
        <v>220</v>
      </c>
      <c r="B23" s="3">
        <f t="shared" si="0"/>
        <v>1418.4397163120568</v>
      </c>
      <c r="C23" s="3">
        <f t="shared" si="1"/>
        <v>312.05673758865254</v>
      </c>
      <c r="D23" s="3">
        <v>0.22000000000000006</v>
      </c>
      <c r="E23" s="3">
        <v>313.2</v>
      </c>
      <c r="F23" s="3">
        <f t="shared" si="2"/>
        <v>-1.1432624113474503</v>
      </c>
      <c r="G23" s="5">
        <f t="shared" si="3"/>
        <v>-3.6502631269075682E-3</v>
      </c>
    </row>
    <row r="24" spans="1:7">
      <c r="A24" s="3">
        <f t="shared" si="4"/>
        <v>230</v>
      </c>
      <c r="B24" s="3">
        <f t="shared" si="0"/>
        <v>1418.4397163120568</v>
      </c>
      <c r="C24" s="3">
        <f t="shared" si="1"/>
        <v>326.24113475177307</v>
      </c>
      <c r="D24" s="3">
        <v>0.23000000000000007</v>
      </c>
      <c r="E24" s="3">
        <v>327.5</v>
      </c>
      <c r="F24" s="3">
        <f t="shared" si="2"/>
        <v>-1.2588652482269254</v>
      </c>
      <c r="G24" s="5">
        <f t="shared" si="3"/>
        <v>-3.8438633533646577E-3</v>
      </c>
    </row>
    <row r="25" spans="1:7">
      <c r="A25" s="3">
        <f t="shared" si="4"/>
        <v>240</v>
      </c>
      <c r="B25" s="3">
        <f t="shared" si="0"/>
        <v>1418.4397163120568</v>
      </c>
      <c r="C25" s="3">
        <f t="shared" si="1"/>
        <v>340.42553191489367</v>
      </c>
      <c r="D25" s="3">
        <v>0.24000000000000007</v>
      </c>
      <c r="E25" s="3">
        <v>341.7</v>
      </c>
      <c r="F25" s="3">
        <f t="shared" si="2"/>
        <v>-1.2744680851063208</v>
      </c>
      <c r="G25" s="5">
        <f t="shared" si="3"/>
        <v>-3.729786611373488E-3</v>
      </c>
    </row>
    <row r="26" spans="1:7">
      <c r="A26" s="3">
        <f t="shared" si="4"/>
        <v>250</v>
      </c>
      <c r="B26" s="3">
        <f t="shared" si="0"/>
        <v>1418.4397163120568</v>
      </c>
      <c r="C26" s="3">
        <f t="shared" si="1"/>
        <v>354.6099290780142</v>
      </c>
      <c r="D26" s="3">
        <v>0.25000000000000006</v>
      </c>
      <c r="E26" s="3">
        <v>356</v>
      </c>
      <c r="F26" s="3">
        <f t="shared" si="2"/>
        <v>-1.3900709219857958</v>
      </c>
      <c r="G26" s="5">
        <f t="shared" si="3"/>
        <v>-3.9046936010836962E-3</v>
      </c>
    </row>
    <row r="27" spans="1:7">
      <c r="A27" s="3">
        <f t="shared" si="4"/>
        <v>260</v>
      </c>
      <c r="B27" s="3">
        <f t="shared" si="0"/>
        <v>1418.4397163120568</v>
      </c>
      <c r="C27" s="3">
        <f t="shared" si="1"/>
        <v>368.7943262411348</v>
      </c>
      <c r="D27" s="3">
        <v>0.26000000000000006</v>
      </c>
      <c r="E27" s="3">
        <v>370.3</v>
      </c>
      <c r="F27" s="3">
        <f t="shared" si="2"/>
        <v>-1.505673758865214</v>
      </c>
      <c r="G27" s="5">
        <f t="shared" si="3"/>
        <v>-4.0660917063602862E-3</v>
      </c>
    </row>
    <row r="28" spans="1:7">
      <c r="A28" s="3">
        <f t="shared" si="4"/>
        <v>270</v>
      </c>
      <c r="B28" s="3">
        <f t="shared" si="0"/>
        <v>1418.4397163120568</v>
      </c>
      <c r="C28" s="3">
        <f t="shared" si="1"/>
        <v>382.97872340425533</v>
      </c>
      <c r="D28" s="3">
        <v>0.27000000000000007</v>
      </c>
      <c r="E28" s="3">
        <v>384.7</v>
      </c>
      <c r="F28" s="3">
        <f t="shared" si="2"/>
        <v>-1.721276595744655</v>
      </c>
      <c r="G28" s="5">
        <f t="shared" si="3"/>
        <v>-4.4743347952811412E-3</v>
      </c>
    </row>
    <row r="29" spans="1:7">
      <c r="A29" s="3">
        <f t="shared" si="4"/>
        <v>280</v>
      </c>
      <c r="B29" s="3">
        <f t="shared" si="0"/>
        <v>1418.4397163120568</v>
      </c>
      <c r="C29" s="3">
        <f t="shared" si="1"/>
        <v>397.16312056737593</v>
      </c>
      <c r="D29" s="3">
        <v>0.28000000000000008</v>
      </c>
      <c r="E29" s="3">
        <v>398.9</v>
      </c>
      <c r="F29" s="3">
        <f t="shared" si="2"/>
        <v>-1.7368794326240504</v>
      </c>
      <c r="G29" s="5">
        <f t="shared" si="3"/>
        <v>-4.3541725560893724E-3</v>
      </c>
    </row>
    <row r="30" spans="1:7">
      <c r="A30" s="3">
        <f t="shared" si="4"/>
        <v>290</v>
      </c>
      <c r="B30" s="3">
        <f t="shared" si="0"/>
        <v>1418.4397163120568</v>
      </c>
      <c r="C30" s="3">
        <f t="shared" si="1"/>
        <v>411.34751773049646</v>
      </c>
      <c r="D30" s="3">
        <v>0.29000000000000009</v>
      </c>
      <c r="E30" s="3">
        <v>413.2</v>
      </c>
      <c r="F30" s="3">
        <f t="shared" si="2"/>
        <v>-1.8524822695035255</v>
      </c>
      <c r="G30" s="5">
        <f t="shared" si="3"/>
        <v>-4.4832581546551927E-3</v>
      </c>
    </row>
    <row r="31" spans="1:7">
      <c r="A31" s="3">
        <f t="shared" si="4"/>
        <v>300</v>
      </c>
      <c r="B31" s="3">
        <f t="shared" si="0"/>
        <v>1418.4397163120568</v>
      </c>
      <c r="C31" s="3">
        <f t="shared" si="1"/>
        <v>425.53191489361706</v>
      </c>
      <c r="D31" s="3">
        <v>0.3000000000000001</v>
      </c>
      <c r="E31" s="3">
        <v>427.5</v>
      </c>
      <c r="F31" s="3">
        <f t="shared" si="2"/>
        <v>-1.9680851063829436</v>
      </c>
      <c r="G31" s="5">
        <f t="shared" si="3"/>
        <v>-4.6037078511881723E-3</v>
      </c>
    </row>
    <row r="32" spans="1:7">
      <c r="A32" s="3">
        <f t="shared" si="4"/>
        <v>310</v>
      </c>
      <c r="B32" s="3">
        <f t="shared" si="0"/>
        <v>1418.4397163120568</v>
      </c>
      <c r="C32" s="3">
        <f t="shared" si="1"/>
        <v>439.71631205673759</v>
      </c>
      <c r="D32" s="3">
        <v>0.31000000000000011</v>
      </c>
      <c r="E32" s="3">
        <v>441.7</v>
      </c>
      <c r="F32" s="3">
        <f t="shared" si="2"/>
        <v>-1.9836879432623959</v>
      </c>
      <c r="G32" s="5">
        <f t="shared" si="3"/>
        <v>-4.4910299824822185E-3</v>
      </c>
    </row>
    <row r="33" spans="1:7">
      <c r="A33" s="3">
        <f t="shared" si="4"/>
        <v>320</v>
      </c>
      <c r="B33" s="3">
        <f t="shared" si="0"/>
        <v>1418.4397163120568</v>
      </c>
      <c r="C33" s="3">
        <f t="shared" si="1"/>
        <v>453.90070921985819</v>
      </c>
      <c r="D33" s="3">
        <v>0.32000000000000012</v>
      </c>
      <c r="E33" s="3">
        <v>456</v>
      </c>
      <c r="F33" s="3">
        <f t="shared" si="2"/>
        <v>-2.0992907801418141</v>
      </c>
      <c r="G33" s="5">
        <f t="shared" si="3"/>
        <v>-4.6037078511881888E-3</v>
      </c>
    </row>
    <row r="34" spans="1:7">
      <c r="A34" s="3">
        <f t="shared" si="4"/>
        <v>330</v>
      </c>
      <c r="B34" s="3">
        <f t="shared" si="0"/>
        <v>1418.4397163120568</v>
      </c>
      <c r="C34" s="3">
        <f t="shared" si="1"/>
        <v>468.08510638297872</v>
      </c>
      <c r="D34" s="3">
        <v>0.33000000000000013</v>
      </c>
      <c r="E34" s="3">
        <v>470.2</v>
      </c>
      <c r="F34" s="3">
        <f t="shared" si="2"/>
        <v>-2.1148936170212664</v>
      </c>
      <c r="G34" s="5">
        <f t="shared" si="3"/>
        <v>-4.4978596703982698E-3</v>
      </c>
    </row>
    <row r="35" spans="1:7">
      <c r="A35" s="3">
        <f t="shared" si="4"/>
        <v>340</v>
      </c>
      <c r="B35" s="3">
        <f t="shared" si="0"/>
        <v>1418.4397163120568</v>
      </c>
      <c r="C35" s="3">
        <f t="shared" si="1"/>
        <v>482.26950354609932</v>
      </c>
      <c r="D35" s="3">
        <v>0.34000000000000014</v>
      </c>
      <c r="E35" s="3">
        <v>484.5</v>
      </c>
      <c r="F35" s="3">
        <f t="shared" si="2"/>
        <v>-2.2304964539006846</v>
      </c>
      <c r="G35" s="5">
        <f t="shared" si="3"/>
        <v>-4.6037078511882035E-3</v>
      </c>
    </row>
    <row r="36" spans="1:7">
      <c r="A36" s="3">
        <f t="shared" si="4"/>
        <v>350</v>
      </c>
      <c r="B36" s="3">
        <f t="shared" si="0"/>
        <v>1418.4397163120568</v>
      </c>
      <c r="C36" s="3">
        <f t="shared" si="1"/>
        <v>496.45390070921985</v>
      </c>
      <c r="D36" s="3">
        <v>0.35000000000000014</v>
      </c>
      <c r="E36" s="3">
        <v>498.7</v>
      </c>
      <c r="F36" s="3">
        <f t="shared" si="2"/>
        <v>-2.2460992907801369</v>
      </c>
      <c r="G36" s="5">
        <f t="shared" si="3"/>
        <v>-4.5039087442954422E-3</v>
      </c>
    </row>
    <row r="37" spans="1:7">
      <c r="A37" s="3">
        <f t="shared" si="4"/>
        <v>360</v>
      </c>
      <c r="B37" s="3">
        <f t="shared" si="0"/>
        <v>1418.4397163120568</v>
      </c>
      <c r="C37" s="3">
        <f t="shared" si="1"/>
        <v>510.6382978723405</v>
      </c>
      <c r="D37" s="3">
        <v>0.36000000000000015</v>
      </c>
      <c r="E37" s="3">
        <v>513</v>
      </c>
      <c r="F37" s="3">
        <f t="shared" si="2"/>
        <v>-2.3617021276594983</v>
      </c>
      <c r="G37" s="5">
        <f t="shared" si="3"/>
        <v>-4.6037078511881055E-3</v>
      </c>
    </row>
    <row r="38" spans="1:7">
      <c r="A38" s="3">
        <f t="shared" si="4"/>
        <v>370</v>
      </c>
      <c r="B38" s="3">
        <f t="shared" si="0"/>
        <v>1418.4397163120568</v>
      </c>
      <c r="C38" s="3">
        <f t="shared" si="1"/>
        <v>524.82269503546104</v>
      </c>
      <c r="D38" s="3">
        <v>0.37000000000000016</v>
      </c>
      <c r="E38" s="3">
        <v>527.20000000000005</v>
      </c>
      <c r="F38" s="3">
        <f t="shared" si="2"/>
        <v>-2.3773049645390074</v>
      </c>
      <c r="G38" s="5">
        <f t="shared" si="3"/>
        <v>-4.5093038022363564E-3</v>
      </c>
    </row>
    <row r="39" spans="1:7">
      <c r="A39" s="3">
        <f t="shared" si="4"/>
        <v>380</v>
      </c>
      <c r="B39" s="3">
        <f t="shared" si="0"/>
        <v>1418.4397163120568</v>
      </c>
      <c r="C39" s="3">
        <f t="shared" si="1"/>
        <v>539.00709219858152</v>
      </c>
      <c r="D39" s="3">
        <v>0.38000000000000017</v>
      </c>
      <c r="E39" s="3">
        <v>541.6</v>
      </c>
      <c r="F39" s="3">
        <f t="shared" si="2"/>
        <v>-2.5929078014185052</v>
      </c>
      <c r="G39" s="5">
        <f t="shared" si="3"/>
        <v>-4.7874959405806959E-3</v>
      </c>
    </row>
    <row r="40" spans="1:7">
      <c r="A40" s="3">
        <f t="shared" si="4"/>
        <v>390</v>
      </c>
      <c r="B40" s="3">
        <f t="shared" si="0"/>
        <v>1418.4397163120568</v>
      </c>
      <c r="C40" s="3">
        <f t="shared" si="1"/>
        <v>553.19148936170211</v>
      </c>
      <c r="D40" s="3">
        <v>0.39000000000000018</v>
      </c>
      <c r="E40" s="3">
        <v>555.9</v>
      </c>
      <c r="F40" s="3">
        <f t="shared" si="2"/>
        <v>-2.7085106382978665</v>
      </c>
      <c r="G40" s="5">
        <f t="shared" si="3"/>
        <v>-4.8722983239752951E-3</v>
      </c>
    </row>
    <row r="41" spans="1:7">
      <c r="A41" s="3">
        <f t="shared" si="4"/>
        <v>400</v>
      </c>
      <c r="B41" s="3">
        <f t="shared" si="0"/>
        <v>1418.4397163120568</v>
      </c>
      <c r="C41" s="3">
        <f t="shared" si="1"/>
        <v>567.3758865248227</v>
      </c>
      <c r="D41" s="3">
        <v>0.40000000000000019</v>
      </c>
      <c r="E41" s="3">
        <v>570.1</v>
      </c>
      <c r="F41" s="3">
        <f t="shared" si="2"/>
        <v>-2.7241134751773188</v>
      </c>
      <c r="G41" s="5">
        <f t="shared" si="3"/>
        <v>-4.778308148004418E-3</v>
      </c>
    </row>
    <row r="42" spans="1:7">
      <c r="A42" s="3">
        <f t="shared" si="4"/>
        <v>410</v>
      </c>
      <c r="B42" s="3">
        <f t="shared" si="0"/>
        <v>1418.4397163120568</v>
      </c>
      <c r="C42" s="3">
        <f t="shared" si="1"/>
        <v>581.5602836879433</v>
      </c>
      <c r="D42" s="3">
        <v>0.4100000000000002</v>
      </c>
      <c r="E42" s="3">
        <v>584.20000000000005</v>
      </c>
      <c r="F42" s="3">
        <f t="shared" si="2"/>
        <v>-2.6397163120567484</v>
      </c>
      <c r="G42" s="5">
        <f t="shared" si="3"/>
        <v>-4.5185147416240126E-3</v>
      </c>
    </row>
    <row r="43" spans="1:7">
      <c r="A43" s="3">
        <f t="shared" si="4"/>
        <v>420</v>
      </c>
      <c r="B43" s="3">
        <f t="shared" si="0"/>
        <v>1418.4397163120568</v>
      </c>
      <c r="C43" s="3">
        <f t="shared" si="1"/>
        <v>595.74468085106378</v>
      </c>
      <c r="D43" s="3">
        <v>0.42000000000000021</v>
      </c>
      <c r="E43" s="3">
        <v>598.5</v>
      </c>
      <c r="F43" s="3">
        <f t="shared" si="2"/>
        <v>-2.7553191489362234</v>
      </c>
      <c r="G43" s="5">
        <f t="shared" si="3"/>
        <v>-4.6037078511883432E-3</v>
      </c>
    </row>
    <row r="44" spans="1:7">
      <c r="A44" s="3">
        <f t="shared" si="4"/>
        <v>430</v>
      </c>
      <c r="B44" s="3">
        <f t="shared" si="0"/>
        <v>1418.4397163120568</v>
      </c>
      <c r="C44" s="3">
        <f t="shared" si="1"/>
        <v>609.92907801418448</v>
      </c>
      <c r="D44" s="3">
        <v>0.43000000000000022</v>
      </c>
      <c r="E44" s="3">
        <v>612.70000000000005</v>
      </c>
      <c r="F44" s="3">
        <f t="shared" si="2"/>
        <v>-2.770921985815562</v>
      </c>
      <c r="G44" s="5">
        <f t="shared" si="3"/>
        <v>-4.5224775351975872E-3</v>
      </c>
    </row>
    <row r="45" spans="1:7">
      <c r="A45" s="3">
        <f t="shared" si="4"/>
        <v>440</v>
      </c>
      <c r="B45" s="3">
        <f t="shared" si="0"/>
        <v>1418.4397163120568</v>
      </c>
      <c r="C45" s="3">
        <f t="shared" si="1"/>
        <v>624.11347517730508</v>
      </c>
      <c r="D45" s="3">
        <v>0.44000000000000022</v>
      </c>
      <c r="E45" s="3">
        <v>626.9</v>
      </c>
      <c r="F45" s="3">
        <f t="shared" si="2"/>
        <v>-2.7865248226949006</v>
      </c>
      <c r="G45" s="5">
        <f t="shared" si="3"/>
        <v>-4.44492713781289E-3</v>
      </c>
    </row>
    <row r="46" spans="1:7">
      <c r="A46" s="3">
        <f t="shared" si="4"/>
        <v>450</v>
      </c>
      <c r="B46" s="3">
        <f t="shared" si="0"/>
        <v>1418.4397163120568</v>
      </c>
      <c r="C46" s="3">
        <f t="shared" si="1"/>
        <v>638.29787234042567</v>
      </c>
      <c r="D46" s="3">
        <v>0.45000000000000023</v>
      </c>
      <c r="E46" s="3">
        <v>641.20000000000005</v>
      </c>
      <c r="F46" s="3">
        <f t="shared" si="2"/>
        <v>-2.9021276595743757</v>
      </c>
      <c r="G46" s="5">
        <f t="shared" si="3"/>
        <v>-4.5260880529856135E-3</v>
      </c>
    </row>
    <row r="47" spans="1:7">
      <c r="A47" s="3">
        <f t="shared" si="4"/>
        <v>460</v>
      </c>
      <c r="B47" s="3">
        <f t="shared" si="0"/>
        <v>1418.4397163120568</v>
      </c>
      <c r="C47" s="3">
        <f t="shared" si="1"/>
        <v>652.48226950354615</v>
      </c>
      <c r="D47" s="3">
        <v>0.46000000000000024</v>
      </c>
      <c r="E47" s="3">
        <v>655.4</v>
      </c>
      <c r="F47" s="3">
        <f t="shared" si="2"/>
        <v>-2.917730496453828</v>
      </c>
      <c r="G47" s="5">
        <f t="shared" si="3"/>
        <v>-4.4518317004178026E-3</v>
      </c>
    </row>
    <row r="48" spans="1:7">
      <c r="A48" s="3">
        <f t="shared" si="4"/>
        <v>470</v>
      </c>
      <c r="B48" s="3">
        <f t="shared" si="0"/>
        <v>1418.4397163120568</v>
      </c>
      <c r="C48" s="3">
        <f t="shared" si="1"/>
        <v>666.66666666666674</v>
      </c>
      <c r="D48" s="3">
        <v>0.47000000000000025</v>
      </c>
      <c r="E48" s="3">
        <v>669.6</v>
      </c>
      <c r="F48" s="3">
        <f t="shared" si="2"/>
        <v>-2.9333333333332803</v>
      </c>
      <c r="G48" s="5">
        <f t="shared" si="3"/>
        <v>-4.380724810832258E-3</v>
      </c>
    </row>
    <row r="49" spans="1:7">
      <c r="A49" s="3">
        <f t="shared" si="4"/>
        <v>480</v>
      </c>
      <c r="B49" s="3">
        <f t="shared" si="0"/>
        <v>1418.4397163120568</v>
      </c>
      <c r="C49" s="3">
        <f t="shared" si="1"/>
        <v>680.85106382978734</v>
      </c>
      <c r="D49" s="3">
        <v>0.48000000000000026</v>
      </c>
      <c r="E49" s="3">
        <v>683.9</v>
      </c>
      <c r="F49" s="3">
        <f t="shared" si="2"/>
        <v>-3.0489361702126416</v>
      </c>
      <c r="G49" s="5">
        <f t="shared" si="3"/>
        <v>-4.4581607986732587E-3</v>
      </c>
    </row>
    <row r="50" spans="1:7">
      <c r="A50" s="3">
        <f t="shared" si="4"/>
        <v>490</v>
      </c>
      <c r="B50" s="3">
        <f t="shared" si="0"/>
        <v>1418.4397163120568</v>
      </c>
      <c r="C50" s="3">
        <f t="shared" si="1"/>
        <v>695.03546099290793</v>
      </c>
      <c r="D50" s="3">
        <v>0.49000000000000027</v>
      </c>
      <c r="E50" s="3">
        <v>698.1</v>
      </c>
      <c r="F50" s="3">
        <f t="shared" si="2"/>
        <v>-3.0645390070920939</v>
      </c>
      <c r="G50" s="5">
        <f t="shared" si="3"/>
        <v>-4.3898281150151755E-3</v>
      </c>
    </row>
    <row r="51" spans="1:7">
      <c r="A51" s="3">
        <f t="shared" si="4"/>
        <v>500</v>
      </c>
      <c r="B51" s="3">
        <f t="shared" si="0"/>
        <v>1418.4397163120568</v>
      </c>
      <c r="C51" s="3">
        <f t="shared" si="1"/>
        <v>709.21985815602841</v>
      </c>
      <c r="D51" s="3">
        <v>0.50000000000000022</v>
      </c>
      <c r="E51" s="3">
        <v>712.2</v>
      </c>
      <c r="F51" s="3">
        <f t="shared" si="2"/>
        <v>-2.9801418439716372</v>
      </c>
      <c r="G51" s="5">
        <f t="shared" si="3"/>
        <v>-4.1844170794322335E-3</v>
      </c>
    </row>
    <row r="52" spans="1:7">
      <c r="A52" s="3">
        <f t="shared" si="4"/>
        <v>510</v>
      </c>
      <c r="B52" s="3">
        <f t="shared" si="0"/>
        <v>1418.4397163120568</v>
      </c>
      <c r="C52" s="3">
        <f t="shared" si="1"/>
        <v>723.404255319149</v>
      </c>
      <c r="D52" s="3">
        <v>0.51000000000000023</v>
      </c>
      <c r="E52" s="3">
        <v>726.5</v>
      </c>
      <c r="F52" s="3">
        <f t="shared" si="2"/>
        <v>-3.0957446808509985</v>
      </c>
      <c r="G52" s="5">
        <f t="shared" si="3"/>
        <v>-4.2611764361335149E-3</v>
      </c>
    </row>
    <row r="53" spans="1:7">
      <c r="A53" s="3">
        <f t="shared" si="4"/>
        <v>520</v>
      </c>
      <c r="B53" s="3">
        <f t="shared" si="0"/>
        <v>1418.4397163120568</v>
      </c>
      <c r="C53" s="3">
        <f t="shared" si="1"/>
        <v>737.58865248226959</v>
      </c>
      <c r="D53" s="3">
        <v>0.52000000000000024</v>
      </c>
      <c r="E53" s="3">
        <v>740.6</v>
      </c>
      <c r="F53" s="3">
        <f t="shared" si="2"/>
        <v>-3.0113475177304281</v>
      </c>
      <c r="G53" s="5">
        <f t="shared" si="3"/>
        <v>-4.0660917063602862E-3</v>
      </c>
    </row>
    <row r="54" spans="1:7">
      <c r="A54" s="3">
        <f t="shared" si="4"/>
        <v>530</v>
      </c>
      <c r="B54" s="3">
        <f t="shared" si="0"/>
        <v>1418.4397163120568</v>
      </c>
      <c r="C54" s="3">
        <f t="shared" si="1"/>
        <v>751.77304964539007</v>
      </c>
      <c r="D54" s="3">
        <v>0.53000000000000025</v>
      </c>
      <c r="E54" s="3">
        <v>754.8</v>
      </c>
      <c r="F54" s="3">
        <f t="shared" si="2"/>
        <v>-3.0269503546098804</v>
      </c>
      <c r="G54" s="5">
        <f t="shared" si="3"/>
        <v>-4.0102680903681513E-3</v>
      </c>
    </row>
    <row r="55" spans="1:7">
      <c r="A55" s="3">
        <f t="shared" si="4"/>
        <v>540</v>
      </c>
      <c r="B55" s="3">
        <f t="shared" si="0"/>
        <v>1418.4397163120568</v>
      </c>
      <c r="C55" s="3">
        <f t="shared" si="1"/>
        <v>765.95744680851067</v>
      </c>
      <c r="D55" s="3">
        <v>0.54000000000000026</v>
      </c>
      <c r="E55" s="3">
        <v>769</v>
      </c>
      <c r="F55" s="3">
        <f t="shared" si="2"/>
        <v>-3.0425531914893327</v>
      </c>
      <c r="G55" s="5">
        <f t="shared" si="3"/>
        <v>-3.9565061007663625E-3</v>
      </c>
    </row>
    <row r="56" spans="1:7">
      <c r="A56" s="3">
        <f t="shared" si="4"/>
        <v>550</v>
      </c>
      <c r="B56" s="3">
        <f t="shared" si="0"/>
        <v>1418.4397163120568</v>
      </c>
      <c r="C56" s="3">
        <f t="shared" si="1"/>
        <v>780.14184397163126</v>
      </c>
      <c r="D56" s="3">
        <v>0.55000000000000027</v>
      </c>
      <c r="E56" s="3">
        <v>783.2</v>
      </c>
      <c r="F56" s="3">
        <f t="shared" si="2"/>
        <v>-3.058156028368785</v>
      </c>
      <c r="G56" s="5">
        <f t="shared" si="3"/>
        <v>-3.9046936010837395E-3</v>
      </c>
    </row>
    <row r="57" spans="1:7">
      <c r="A57" s="3">
        <f t="shared" si="4"/>
        <v>560</v>
      </c>
      <c r="B57" s="3">
        <f t="shared" si="0"/>
        <v>1418.4397163120568</v>
      </c>
      <c r="C57" s="3">
        <f t="shared" si="1"/>
        <v>794.32624113475185</v>
      </c>
      <c r="D57" s="3">
        <v>0.56000000000000028</v>
      </c>
      <c r="E57" s="3">
        <v>797.4</v>
      </c>
      <c r="F57" s="3">
        <f t="shared" si="2"/>
        <v>-3.0737588652481236</v>
      </c>
      <c r="G57" s="5">
        <f t="shared" si="3"/>
        <v>-3.8547264424982739E-3</v>
      </c>
    </row>
    <row r="58" spans="1:7">
      <c r="A58" s="3">
        <f t="shared" si="4"/>
        <v>570</v>
      </c>
      <c r="B58" s="3">
        <f t="shared" si="0"/>
        <v>1418.4397163120568</v>
      </c>
      <c r="C58" s="3">
        <f t="shared" si="1"/>
        <v>808.51063829787233</v>
      </c>
      <c r="D58" s="3">
        <v>0.57000000000000028</v>
      </c>
      <c r="E58" s="3">
        <v>811.7</v>
      </c>
      <c r="F58" s="3">
        <f t="shared" si="2"/>
        <v>-3.1893617021277123</v>
      </c>
      <c r="G58" s="5">
        <f t="shared" si="3"/>
        <v>-3.9292370360080224E-3</v>
      </c>
    </row>
    <row r="59" spans="1:7">
      <c r="A59" s="3">
        <f t="shared" si="4"/>
        <v>580</v>
      </c>
      <c r="B59" s="3">
        <f t="shared" si="0"/>
        <v>1418.4397163120568</v>
      </c>
      <c r="C59" s="3">
        <f t="shared" si="1"/>
        <v>822.69503546099293</v>
      </c>
      <c r="D59" s="3">
        <v>0.58000000000000029</v>
      </c>
      <c r="E59" s="3">
        <v>825.9</v>
      </c>
      <c r="F59" s="3">
        <f t="shared" si="2"/>
        <v>-3.2049645390070509</v>
      </c>
      <c r="G59" s="5">
        <f t="shared" si="3"/>
        <v>-3.8805721503899393E-3</v>
      </c>
    </row>
    <row r="60" spans="1:7">
      <c r="A60" s="3">
        <f t="shared" si="4"/>
        <v>590</v>
      </c>
      <c r="B60" s="3">
        <f t="shared" si="0"/>
        <v>1418.4397163120568</v>
      </c>
      <c r="C60" s="3">
        <f t="shared" si="1"/>
        <v>836.87943262411352</v>
      </c>
      <c r="D60" s="3">
        <v>0.5900000000000003</v>
      </c>
      <c r="E60" s="3">
        <v>840.1</v>
      </c>
      <c r="F60" s="3">
        <f t="shared" si="2"/>
        <v>-3.2205673758865032</v>
      </c>
      <c r="G60" s="5">
        <f t="shared" si="3"/>
        <v>-3.8335524055308928E-3</v>
      </c>
    </row>
    <row r="61" spans="1:7">
      <c r="A61" s="3">
        <f t="shared" si="4"/>
        <v>600</v>
      </c>
      <c r="B61" s="3">
        <f t="shared" si="0"/>
        <v>1418.4397163120568</v>
      </c>
      <c r="C61" s="3">
        <f t="shared" si="1"/>
        <v>851.06382978723411</v>
      </c>
      <c r="D61" s="3">
        <v>0.60000000000000031</v>
      </c>
      <c r="E61" s="3">
        <v>854.1</v>
      </c>
      <c r="F61" s="3">
        <f t="shared" si="2"/>
        <v>-3.03617021276591</v>
      </c>
      <c r="G61" s="5">
        <f t="shared" si="3"/>
        <v>-3.5548181861209576E-3</v>
      </c>
    </row>
    <row r="62" spans="1:7">
      <c r="A62" s="3">
        <f t="shared" si="4"/>
        <v>610</v>
      </c>
      <c r="B62" s="3">
        <f t="shared" si="0"/>
        <v>1418.4397163120568</v>
      </c>
      <c r="C62" s="3">
        <f t="shared" si="1"/>
        <v>865.24822695035459</v>
      </c>
      <c r="D62" s="3">
        <v>0.61000000000000032</v>
      </c>
      <c r="E62" s="3">
        <v>868.2</v>
      </c>
      <c r="F62" s="3">
        <f t="shared" si="2"/>
        <v>-2.9517730496454533</v>
      </c>
      <c r="G62" s="5">
        <f t="shared" si="3"/>
        <v>-3.399876813689764E-3</v>
      </c>
    </row>
    <row r="63" spans="1:7">
      <c r="A63" s="3">
        <f t="shared" si="4"/>
        <v>620</v>
      </c>
      <c r="B63" s="3">
        <f t="shared" si="0"/>
        <v>1418.4397163120568</v>
      </c>
      <c r="C63" s="3">
        <f t="shared" si="1"/>
        <v>879.43262411347519</v>
      </c>
      <c r="D63" s="3">
        <v>0.62000000000000033</v>
      </c>
      <c r="E63" s="3">
        <v>882.4</v>
      </c>
      <c r="F63" s="3">
        <f t="shared" si="2"/>
        <v>-2.9673758865247919</v>
      </c>
      <c r="G63" s="5">
        <f t="shared" si="3"/>
        <v>-3.3628466529066091E-3</v>
      </c>
    </row>
    <row r="64" spans="1:7">
      <c r="A64" s="3">
        <f t="shared" si="4"/>
        <v>630</v>
      </c>
      <c r="B64" s="3">
        <f t="shared" si="0"/>
        <v>1418.4397163120568</v>
      </c>
      <c r="C64" s="3">
        <f t="shared" si="1"/>
        <v>893.61702127659578</v>
      </c>
      <c r="D64" s="3">
        <v>0.63000000000000034</v>
      </c>
      <c r="E64" s="3">
        <v>896.5</v>
      </c>
      <c r="F64" s="3">
        <f t="shared" si="2"/>
        <v>-2.8829787234042215</v>
      </c>
      <c r="G64" s="5">
        <f t="shared" si="3"/>
        <v>-3.2158156423917695E-3</v>
      </c>
    </row>
    <row r="65" spans="1:7">
      <c r="A65" s="3">
        <f t="shared" si="4"/>
        <v>640</v>
      </c>
      <c r="B65" s="3">
        <f t="shared" si="0"/>
        <v>1418.4397163120568</v>
      </c>
      <c r="C65" s="3">
        <f t="shared" si="1"/>
        <v>907.80141843971637</v>
      </c>
      <c r="D65" s="3">
        <v>0.64000000000000035</v>
      </c>
      <c r="E65" s="3">
        <v>910.7</v>
      </c>
      <c r="F65" s="3">
        <f t="shared" si="2"/>
        <v>-2.8985815602836738</v>
      </c>
      <c r="G65" s="5">
        <f t="shared" si="3"/>
        <v>-3.1828061494275544E-3</v>
      </c>
    </row>
    <row r="66" spans="1:7">
      <c r="A66" s="3">
        <f t="shared" si="4"/>
        <v>650</v>
      </c>
      <c r="B66" s="3">
        <f t="shared" si="0"/>
        <v>1418.4397163120568</v>
      </c>
      <c r="C66" s="3">
        <f t="shared" si="1"/>
        <v>921.98581560283685</v>
      </c>
      <c r="D66" s="3">
        <v>0.65000000000000036</v>
      </c>
      <c r="E66" s="3">
        <v>924.9</v>
      </c>
      <c r="F66" s="3">
        <f t="shared" si="2"/>
        <v>-2.9141843971631261</v>
      </c>
      <c r="G66" s="5">
        <f t="shared" si="3"/>
        <v>-3.1508102466895082E-3</v>
      </c>
    </row>
    <row r="67" spans="1:7">
      <c r="A67" s="3">
        <f t="shared" si="4"/>
        <v>660</v>
      </c>
      <c r="B67" s="3">
        <f t="shared" ref="B67:B130" si="5">(4096/1.41)/2.048</f>
        <v>1418.4397163120568</v>
      </c>
      <c r="C67" s="3">
        <f t="shared" ref="C67:C130" si="6">(A67*B67)/1000</f>
        <v>936.17021276595744</v>
      </c>
      <c r="D67" s="3">
        <v>0.66000000000000036</v>
      </c>
      <c r="E67" s="3">
        <v>939</v>
      </c>
      <c r="F67" s="3">
        <f t="shared" ref="F67:F130" si="7">C67-E67</f>
        <v>-2.8297872340425556</v>
      </c>
      <c r="G67" s="5">
        <f t="shared" ref="G67:G130" si="8">(F67/E67)</f>
        <v>-3.0136179276278549E-3</v>
      </c>
    </row>
    <row r="68" spans="1:7">
      <c r="A68" s="3">
        <f t="shared" ref="A68:A131" si="9">A67+10</f>
        <v>670</v>
      </c>
      <c r="B68" s="3">
        <f t="shared" si="5"/>
        <v>1418.4397163120568</v>
      </c>
      <c r="C68" s="3">
        <f t="shared" si="6"/>
        <v>950.35460992907804</v>
      </c>
      <c r="D68" s="3">
        <v>0.67000000000000037</v>
      </c>
      <c r="E68" s="3">
        <v>953.4</v>
      </c>
      <c r="F68" s="3">
        <f t="shared" si="7"/>
        <v>-3.0453900709219397</v>
      </c>
      <c r="G68" s="5">
        <f t="shared" si="8"/>
        <v>-3.1942417358107192E-3</v>
      </c>
    </row>
    <row r="69" spans="1:7">
      <c r="A69" s="3">
        <f t="shared" si="9"/>
        <v>680</v>
      </c>
      <c r="B69" s="3">
        <f t="shared" si="5"/>
        <v>1418.4397163120568</v>
      </c>
      <c r="C69" s="3">
        <f t="shared" si="6"/>
        <v>964.53900709219863</v>
      </c>
      <c r="D69" s="3">
        <v>0.68000000000000038</v>
      </c>
      <c r="E69" s="3">
        <v>967.5</v>
      </c>
      <c r="F69" s="3">
        <f t="shared" si="7"/>
        <v>-2.9609929078013693</v>
      </c>
      <c r="G69" s="5">
        <f t="shared" si="8"/>
        <v>-3.0604577858412084E-3</v>
      </c>
    </row>
    <row r="70" spans="1:7">
      <c r="A70" s="3">
        <f t="shared" si="9"/>
        <v>690</v>
      </c>
      <c r="B70" s="3">
        <f t="shared" si="5"/>
        <v>1418.4397163120568</v>
      </c>
      <c r="C70" s="3">
        <f t="shared" si="6"/>
        <v>978.72340425531911</v>
      </c>
      <c r="D70" s="3">
        <v>0.69000000000000039</v>
      </c>
      <c r="E70" s="3">
        <v>981.6</v>
      </c>
      <c r="F70" s="3">
        <f t="shared" si="7"/>
        <v>-2.8765957446809125</v>
      </c>
      <c r="G70" s="5">
        <f t="shared" si="8"/>
        <v>-2.9305172623073682E-3</v>
      </c>
    </row>
    <row r="71" spans="1:7">
      <c r="A71" s="3">
        <f t="shared" si="9"/>
        <v>700</v>
      </c>
      <c r="B71" s="3">
        <f t="shared" si="5"/>
        <v>1418.4397163120568</v>
      </c>
      <c r="C71" s="3">
        <f t="shared" si="6"/>
        <v>992.9078014184397</v>
      </c>
      <c r="D71" s="3">
        <v>0.7000000000000004</v>
      </c>
      <c r="E71" s="3">
        <v>995.6</v>
      </c>
      <c r="F71" s="3">
        <f t="shared" si="7"/>
        <v>-2.6921985815603193</v>
      </c>
      <c r="G71" s="5">
        <f t="shared" si="8"/>
        <v>-2.7040966066294888E-3</v>
      </c>
    </row>
    <row r="72" spans="1:7">
      <c r="A72" s="3">
        <f t="shared" si="9"/>
        <v>710</v>
      </c>
      <c r="B72" s="3">
        <f t="shared" si="5"/>
        <v>1418.4397163120568</v>
      </c>
      <c r="C72" s="3">
        <f t="shared" si="6"/>
        <v>1007.0921985815603</v>
      </c>
      <c r="D72" s="3">
        <v>0.71000000000000041</v>
      </c>
      <c r="E72" s="3">
        <v>1009.7</v>
      </c>
      <c r="F72" s="3">
        <f t="shared" si="7"/>
        <v>-2.6078014184397489</v>
      </c>
      <c r="G72" s="5">
        <f t="shared" si="8"/>
        <v>-2.5827487555112891E-3</v>
      </c>
    </row>
    <row r="73" spans="1:7">
      <c r="A73" s="3">
        <f t="shared" si="9"/>
        <v>720</v>
      </c>
      <c r="B73" s="3">
        <f t="shared" si="5"/>
        <v>1418.4397163120568</v>
      </c>
      <c r="C73" s="3">
        <f t="shared" si="6"/>
        <v>1021.276595744681</v>
      </c>
      <c r="D73" s="3">
        <v>0.72000000000000042</v>
      </c>
      <c r="E73" s="3">
        <v>1023.8</v>
      </c>
      <c r="F73" s="3">
        <f t="shared" si="7"/>
        <v>-2.5234042553189511</v>
      </c>
      <c r="G73" s="5">
        <f t="shared" si="8"/>
        <v>-2.4647433632730524E-3</v>
      </c>
    </row>
    <row r="74" spans="1:7">
      <c r="A74" s="3">
        <f t="shared" si="9"/>
        <v>730</v>
      </c>
      <c r="B74" s="3">
        <f t="shared" si="5"/>
        <v>1418.4397163120568</v>
      </c>
      <c r="C74" s="3">
        <f t="shared" si="6"/>
        <v>1035.4609929078015</v>
      </c>
      <c r="D74" s="3">
        <v>0.73000000000000043</v>
      </c>
      <c r="E74" s="3">
        <v>1038</v>
      </c>
      <c r="F74" s="3">
        <f t="shared" si="7"/>
        <v>-2.5390070921985171</v>
      </c>
      <c r="G74" s="5">
        <f t="shared" si="8"/>
        <v>-2.4460569289003055E-3</v>
      </c>
    </row>
    <row r="75" spans="1:7">
      <c r="A75" s="3">
        <f t="shared" si="9"/>
        <v>740</v>
      </c>
      <c r="B75" s="3">
        <f t="shared" si="5"/>
        <v>1418.4397163120568</v>
      </c>
      <c r="C75" s="3">
        <f t="shared" si="6"/>
        <v>1049.6453900709221</v>
      </c>
      <c r="D75" s="3">
        <v>0.74000000000000044</v>
      </c>
      <c r="E75" s="3">
        <v>1052.0999999999999</v>
      </c>
      <c r="F75" s="3">
        <f t="shared" si="7"/>
        <v>-2.4546099290778329</v>
      </c>
      <c r="G75" s="5">
        <f t="shared" si="8"/>
        <v>-2.333057626725438E-3</v>
      </c>
    </row>
    <row r="76" spans="1:7">
      <c r="A76" s="3">
        <f t="shared" si="9"/>
        <v>750</v>
      </c>
      <c r="B76" s="3">
        <f t="shared" si="5"/>
        <v>1418.4397163120568</v>
      </c>
      <c r="C76" s="3">
        <f t="shared" si="6"/>
        <v>1063.8297872340424</v>
      </c>
      <c r="D76" s="3">
        <v>0.75000000000000044</v>
      </c>
      <c r="E76" s="3">
        <v>1066.2</v>
      </c>
      <c r="F76" s="3">
        <f t="shared" si="7"/>
        <v>-2.3702127659576036</v>
      </c>
      <c r="G76" s="5">
        <f t="shared" si="8"/>
        <v>-2.2230470511701403E-3</v>
      </c>
    </row>
    <row r="77" spans="1:7">
      <c r="A77" s="3">
        <f t="shared" si="9"/>
        <v>760</v>
      </c>
      <c r="B77" s="3">
        <f t="shared" si="5"/>
        <v>1418.4397163120568</v>
      </c>
      <c r="C77" s="3">
        <f t="shared" si="6"/>
        <v>1078.014184397163</v>
      </c>
      <c r="D77" s="3">
        <v>0.76000000000000045</v>
      </c>
      <c r="E77" s="3">
        <v>1080.5</v>
      </c>
      <c r="F77" s="3">
        <f t="shared" si="7"/>
        <v>-2.4858156028369649</v>
      </c>
      <c r="G77" s="5">
        <f t="shared" si="8"/>
        <v>-2.3006160137315733E-3</v>
      </c>
    </row>
    <row r="78" spans="1:7">
      <c r="A78" s="3">
        <f t="shared" si="9"/>
        <v>770</v>
      </c>
      <c r="B78" s="3">
        <f t="shared" si="5"/>
        <v>1418.4397163120568</v>
      </c>
      <c r="C78" s="3">
        <f t="shared" si="6"/>
        <v>1092.1985815602836</v>
      </c>
      <c r="D78" s="3">
        <v>0.77000000000000046</v>
      </c>
      <c r="E78" s="3">
        <v>1094.7</v>
      </c>
      <c r="F78" s="3">
        <f t="shared" si="7"/>
        <v>-2.5014184397164172</v>
      </c>
      <c r="G78" s="5">
        <f t="shared" si="8"/>
        <v>-2.2850264362075609E-3</v>
      </c>
    </row>
    <row r="79" spans="1:7">
      <c r="A79" s="3">
        <f t="shared" si="9"/>
        <v>780</v>
      </c>
      <c r="B79" s="3">
        <f t="shared" si="5"/>
        <v>1418.4397163120568</v>
      </c>
      <c r="C79" s="3">
        <f t="shared" si="6"/>
        <v>1106.3829787234042</v>
      </c>
      <c r="D79" s="3">
        <v>0.78000000000000047</v>
      </c>
      <c r="E79" s="3">
        <v>1108.9000000000001</v>
      </c>
      <c r="F79" s="3">
        <f t="shared" si="7"/>
        <v>-2.5170212765958695</v>
      </c>
      <c r="G79" s="5">
        <f t="shared" si="8"/>
        <v>-2.2698361228206954E-3</v>
      </c>
    </row>
    <row r="80" spans="1:7">
      <c r="A80" s="3">
        <f t="shared" si="9"/>
        <v>790</v>
      </c>
      <c r="B80" s="3">
        <f t="shared" si="5"/>
        <v>1418.4397163120568</v>
      </c>
      <c r="C80" s="3">
        <f t="shared" si="6"/>
        <v>1120.5673758865248</v>
      </c>
      <c r="D80" s="3">
        <v>0.79000000000000048</v>
      </c>
      <c r="E80" s="3">
        <v>1123</v>
      </c>
      <c r="F80" s="3">
        <f t="shared" si="7"/>
        <v>-2.4326241134751854</v>
      </c>
      <c r="G80" s="5">
        <f t="shared" si="8"/>
        <v>-2.1661835382681973E-3</v>
      </c>
    </row>
    <row r="81" spans="1:7">
      <c r="A81" s="3">
        <f t="shared" si="9"/>
        <v>800</v>
      </c>
      <c r="B81" s="3">
        <f t="shared" si="5"/>
        <v>1418.4397163120568</v>
      </c>
      <c r="C81" s="3">
        <f t="shared" si="6"/>
        <v>1134.7517730496454</v>
      </c>
      <c r="D81" s="3">
        <v>0.80000000000000049</v>
      </c>
      <c r="E81" s="3">
        <v>1136.9000000000001</v>
      </c>
      <c r="F81" s="3">
        <f t="shared" si="7"/>
        <v>-2.1482269503546831</v>
      </c>
      <c r="G81" s="5">
        <f t="shared" si="8"/>
        <v>-1.8895478497270499E-3</v>
      </c>
    </row>
    <row r="82" spans="1:7">
      <c r="A82" s="3">
        <f t="shared" si="9"/>
        <v>810</v>
      </c>
      <c r="B82" s="3">
        <f t="shared" si="5"/>
        <v>1418.4397163120568</v>
      </c>
      <c r="C82" s="3">
        <f t="shared" si="6"/>
        <v>1148.936170212766</v>
      </c>
      <c r="D82" s="3">
        <v>0.8100000000000005</v>
      </c>
      <c r="E82" s="3">
        <v>1151.0999999999999</v>
      </c>
      <c r="F82" s="3">
        <f t="shared" si="7"/>
        <v>-2.1638297872339081</v>
      </c>
      <c r="G82" s="5">
        <f t="shared" si="8"/>
        <v>-1.8797930564103103E-3</v>
      </c>
    </row>
    <row r="83" spans="1:7">
      <c r="A83" s="3">
        <f t="shared" si="9"/>
        <v>820</v>
      </c>
      <c r="B83" s="3">
        <f t="shared" si="5"/>
        <v>1418.4397163120568</v>
      </c>
      <c r="C83" s="3">
        <f t="shared" si="6"/>
        <v>1163.1205673758866</v>
      </c>
      <c r="D83" s="3">
        <v>0.82000000000000051</v>
      </c>
      <c r="E83" s="3">
        <v>1165.2</v>
      </c>
      <c r="F83" s="3">
        <f t="shared" si="7"/>
        <v>-2.0794326241134513</v>
      </c>
      <c r="G83" s="5">
        <f t="shared" si="8"/>
        <v>-1.7846143358337205E-3</v>
      </c>
    </row>
    <row r="84" spans="1:7">
      <c r="A84" s="3">
        <f t="shared" si="9"/>
        <v>830</v>
      </c>
      <c r="B84" s="3">
        <f t="shared" si="5"/>
        <v>1418.4397163120568</v>
      </c>
      <c r="C84" s="3">
        <f t="shared" si="6"/>
        <v>1177.304964539007</v>
      </c>
      <c r="D84" s="3">
        <v>0.83000000000000052</v>
      </c>
      <c r="E84" s="3">
        <v>1179.4000000000001</v>
      </c>
      <c r="F84" s="3">
        <f t="shared" si="7"/>
        <v>-2.095035460993131</v>
      </c>
      <c r="G84" s="5">
        <f t="shared" si="8"/>
        <v>-1.7763570128820848E-3</v>
      </c>
    </row>
    <row r="85" spans="1:7">
      <c r="A85" s="3">
        <f t="shared" si="9"/>
        <v>840</v>
      </c>
      <c r="B85" s="3">
        <f t="shared" si="5"/>
        <v>1418.4397163120568</v>
      </c>
      <c r="C85" s="3">
        <f t="shared" si="6"/>
        <v>1191.4893617021276</v>
      </c>
      <c r="D85" s="3">
        <v>0.84000000000000052</v>
      </c>
      <c r="E85" s="3">
        <v>1193.5999999999999</v>
      </c>
      <c r="F85" s="3">
        <f t="shared" si="7"/>
        <v>-2.1106382978723559</v>
      </c>
      <c r="G85" s="5">
        <f t="shared" si="8"/>
        <v>-1.7682961610860893E-3</v>
      </c>
    </row>
    <row r="86" spans="1:7">
      <c r="A86" s="3">
        <f t="shared" si="9"/>
        <v>850</v>
      </c>
      <c r="B86" s="3">
        <f t="shared" si="5"/>
        <v>1418.4397163120568</v>
      </c>
      <c r="C86" s="3">
        <f t="shared" si="6"/>
        <v>1205.6737588652481</v>
      </c>
      <c r="D86" s="3">
        <v>0.85000000000000053</v>
      </c>
      <c r="E86" s="3">
        <v>1207.8</v>
      </c>
      <c r="F86" s="3">
        <f t="shared" si="7"/>
        <v>-2.1262411347518082</v>
      </c>
      <c r="G86" s="5">
        <f t="shared" si="8"/>
        <v>-1.7604248507632127E-3</v>
      </c>
    </row>
    <row r="87" spans="1:7">
      <c r="A87" s="3">
        <f t="shared" si="9"/>
        <v>860</v>
      </c>
      <c r="B87" s="3">
        <f t="shared" si="5"/>
        <v>1418.4397163120568</v>
      </c>
      <c r="C87" s="3">
        <f t="shared" si="6"/>
        <v>1219.858156028369</v>
      </c>
      <c r="D87" s="3">
        <v>0.86000000000000054</v>
      </c>
      <c r="E87" s="3">
        <v>1222</v>
      </c>
      <c r="F87" s="3">
        <f t="shared" si="7"/>
        <v>-2.1418439716310331</v>
      </c>
      <c r="G87" s="5">
        <f t="shared" si="8"/>
        <v>-1.7527364743298143E-3</v>
      </c>
    </row>
    <row r="88" spans="1:7">
      <c r="A88" s="3">
        <f t="shared" si="9"/>
        <v>870</v>
      </c>
      <c r="B88" s="3">
        <f t="shared" si="5"/>
        <v>1418.4397163120568</v>
      </c>
      <c r="C88" s="3">
        <f t="shared" si="6"/>
        <v>1234.0425531914896</v>
      </c>
      <c r="D88" s="3">
        <v>0.87000000000000055</v>
      </c>
      <c r="E88" s="3">
        <v>1236.4000000000001</v>
      </c>
      <c r="F88" s="3">
        <f t="shared" si="7"/>
        <v>-2.3574468085105309</v>
      </c>
      <c r="G88" s="5">
        <f t="shared" si="8"/>
        <v>-1.9067023685785593E-3</v>
      </c>
    </row>
    <row r="89" spans="1:7">
      <c r="A89" s="3">
        <f t="shared" si="9"/>
        <v>880</v>
      </c>
      <c r="B89" s="3">
        <f t="shared" si="5"/>
        <v>1418.4397163120568</v>
      </c>
      <c r="C89" s="3">
        <f t="shared" si="6"/>
        <v>1248.2269503546102</v>
      </c>
      <c r="D89" s="3">
        <v>0.88000000000000056</v>
      </c>
      <c r="E89" s="3">
        <v>1250.5999999999999</v>
      </c>
      <c r="F89" s="3">
        <f t="shared" si="7"/>
        <v>-2.3730496453897558</v>
      </c>
      <c r="G89" s="5">
        <f t="shared" si="8"/>
        <v>-1.8975289024386343E-3</v>
      </c>
    </row>
    <row r="90" spans="1:7">
      <c r="A90" s="3">
        <f t="shared" si="9"/>
        <v>890</v>
      </c>
      <c r="B90" s="3">
        <f t="shared" si="5"/>
        <v>1418.4397163120568</v>
      </c>
      <c r="C90" s="3">
        <f t="shared" si="6"/>
        <v>1262.4113475177307</v>
      </c>
      <c r="D90" s="3">
        <v>0.89000000000000057</v>
      </c>
      <c r="E90" s="3">
        <v>1264.5</v>
      </c>
      <c r="F90" s="3">
        <f t="shared" si="7"/>
        <v>-2.0886524822692536</v>
      </c>
      <c r="G90" s="5">
        <f t="shared" si="8"/>
        <v>-1.6517615518143564E-3</v>
      </c>
    </row>
    <row r="91" spans="1:7">
      <c r="A91" s="3">
        <f t="shared" si="9"/>
        <v>900</v>
      </c>
      <c r="B91" s="3">
        <f t="shared" si="5"/>
        <v>1418.4397163120568</v>
      </c>
      <c r="C91" s="3">
        <f t="shared" si="6"/>
        <v>1276.5957446808513</v>
      </c>
      <c r="D91" s="3">
        <v>0.90000000000000058</v>
      </c>
      <c r="E91" s="3">
        <v>1278.5999999999999</v>
      </c>
      <c r="F91" s="3">
        <f t="shared" si="7"/>
        <v>-2.0042553191485695</v>
      </c>
      <c r="G91" s="5">
        <f t="shared" si="8"/>
        <v>-1.5675389638265052E-3</v>
      </c>
    </row>
    <row r="92" spans="1:7">
      <c r="A92" s="3">
        <f t="shared" si="9"/>
        <v>910</v>
      </c>
      <c r="B92" s="3">
        <f t="shared" si="5"/>
        <v>1418.4397163120568</v>
      </c>
      <c r="C92" s="3">
        <f t="shared" si="6"/>
        <v>1290.7801418439717</v>
      </c>
      <c r="D92" s="3">
        <v>0.91000000000000059</v>
      </c>
      <c r="E92" s="3">
        <v>1292.5999999999999</v>
      </c>
      <c r="F92" s="3">
        <f t="shared" si="7"/>
        <v>-1.8198581560282037</v>
      </c>
      <c r="G92" s="5">
        <f t="shared" si="8"/>
        <v>-1.4079051183879033E-3</v>
      </c>
    </row>
    <row r="93" spans="1:7">
      <c r="A93" s="3">
        <f t="shared" si="9"/>
        <v>920</v>
      </c>
      <c r="B93" s="3">
        <f t="shared" si="5"/>
        <v>1418.4397163120568</v>
      </c>
      <c r="C93" s="3">
        <f t="shared" si="6"/>
        <v>1304.9645390070923</v>
      </c>
      <c r="D93" s="3">
        <v>0.9200000000000006</v>
      </c>
      <c r="E93" s="3">
        <v>1306.5999999999999</v>
      </c>
      <c r="F93" s="3">
        <f t="shared" si="7"/>
        <v>-1.6354609929076105</v>
      </c>
      <c r="G93" s="5">
        <f t="shared" si="8"/>
        <v>-1.2516921727442297E-3</v>
      </c>
    </row>
    <row r="94" spans="1:7">
      <c r="A94" s="3">
        <f t="shared" si="9"/>
        <v>930</v>
      </c>
      <c r="B94" s="3">
        <f t="shared" si="5"/>
        <v>1418.4397163120568</v>
      </c>
      <c r="C94" s="3">
        <f t="shared" si="6"/>
        <v>1319.1489361702129</v>
      </c>
      <c r="D94" s="3">
        <v>0.9300000000000006</v>
      </c>
      <c r="E94" s="3">
        <v>1320.5</v>
      </c>
      <c r="F94" s="3">
        <f t="shared" si="7"/>
        <v>-1.3510638297871083</v>
      </c>
      <c r="G94" s="5">
        <f t="shared" si="8"/>
        <v>-1.0231456492140161E-3</v>
      </c>
    </row>
    <row r="95" spans="1:7">
      <c r="A95" s="3">
        <f t="shared" si="9"/>
        <v>940</v>
      </c>
      <c r="B95" s="3">
        <f t="shared" si="5"/>
        <v>1418.4397163120568</v>
      </c>
      <c r="C95" s="3">
        <f t="shared" si="6"/>
        <v>1333.3333333333335</v>
      </c>
      <c r="D95" s="3">
        <v>0.94000000000000061</v>
      </c>
      <c r="E95" s="3">
        <v>1334.4</v>
      </c>
      <c r="F95" s="3">
        <f t="shared" si="7"/>
        <v>-1.066666666666606</v>
      </c>
      <c r="G95" s="5">
        <f t="shared" si="8"/>
        <v>-7.9936051159068197E-4</v>
      </c>
    </row>
    <row r="96" spans="1:7">
      <c r="A96" s="3">
        <f t="shared" si="9"/>
        <v>950</v>
      </c>
      <c r="B96" s="3">
        <f t="shared" si="5"/>
        <v>1418.4397163120568</v>
      </c>
      <c r="C96" s="3">
        <f t="shared" si="6"/>
        <v>1347.5177304964541</v>
      </c>
      <c r="D96" s="3">
        <v>0.95000000000000062</v>
      </c>
      <c r="E96" s="3">
        <v>1348.4</v>
      </c>
      <c r="F96" s="3">
        <f t="shared" si="7"/>
        <v>-0.88226950354601286</v>
      </c>
      <c r="G96" s="5">
        <f t="shared" si="8"/>
        <v>-6.5430844226194954E-4</v>
      </c>
    </row>
    <row r="97" spans="1:7">
      <c r="A97" s="3">
        <f t="shared" si="9"/>
        <v>960</v>
      </c>
      <c r="B97" s="3">
        <f t="shared" si="5"/>
        <v>1418.4397163120568</v>
      </c>
      <c r="C97" s="3">
        <f t="shared" si="6"/>
        <v>1361.7021276595747</v>
      </c>
      <c r="D97" s="3">
        <v>0.96000000000000063</v>
      </c>
      <c r="E97" s="3">
        <v>1362.3</v>
      </c>
      <c r="F97" s="3">
        <f t="shared" si="7"/>
        <v>-0.59787234042528326</v>
      </c>
      <c r="G97" s="5">
        <f t="shared" si="8"/>
        <v>-4.3886980872442433E-4</v>
      </c>
    </row>
    <row r="98" spans="1:7">
      <c r="A98" s="3">
        <f t="shared" si="9"/>
        <v>970</v>
      </c>
      <c r="B98" s="3">
        <f t="shared" si="5"/>
        <v>1418.4397163120568</v>
      </c>
      <c r="C98" s="3">
        <f t="shared" si="6"/>
        <v>1375.8865248226953</v>
      </c>
      <c r="D98" s="3">
        <v>0.97000000000000064</v>
      </c>
      <c r="E98" s="3">
        <v>1376.5</v>
      </c>
      <c r="F98" s="3">
        <f t="shared" si="7"/>
        <v>-0.61347517730473555</v>
      </c>
      <c r="G98" s="5">
        <f t="shared" si="8"/>
        <v>-4.4567757159806435E-4</v>
      </c>
    </row>
    <row r="99" spans="1:7">
      <c r="A99" s="3">
        <f t="shared" si="9"/>
        <v>980</v>
      </c>
      <c r="B99" s="3">
        <f t="shared" si="5"/>
        <v>1418.4397163120568</v>
      </c>
      <c r="C99" s="3">
        <f t="shared" si="6"/>
        <v>1390.0709219858159</v>
      </c>
      <c r="D99" s="3">
        <v>0.98000000000000065</v>
      </c>
      <c r="E99" s="3">
        <v>1390.4</v>
      </c>
      <c r="F99" s="3">
        <f t="shared" si="7"/>
        <v>-0.32907801418423333</v>
      </c>
      <c r="G99" s="5">
        <f t="shared" si="8"/>
        <v>-2.3667866382640486E-4</v>
      </c>
    </row>
    <row r="100" spans="1:7">
      <c r="A100" s="3">
        <f t="shared" si="9"/>
        <v>990</v>
      </c>
      <c r="B100" s="3">
        <f t="shared" si="5"/>
        <v>1418.4397163120568</v>
      </c>
      <c r="C100" s="3">
        <f t="shared" si="6"/>
        <v>1404.2553191489362</v>
      </c>
      <c r="D100" s="3">
        <v>0.99000000000000066</v>
      </c>
      <c r="E100" s="3">
        <v>1404.3</v>
      </c>
      <c r="F100" s="3">
        <f t="shared" si="7"/>
        <v>-4.4680851063731097E-2</v>
      </c>
      <c r="G100" s="5">
        <f t="shared" si="8"/>
        <v>-3.1817169453628921E-5</v>
      </c>
    </row>
    <row r="101" spans="1:7">
      <c r="A101" s="3">
        <f t="shared" si="9"/>
        <v>1000</v>
      </c>
      <c r="B101" s="3">
        <f t="shared" si="5"/>
        <v>1418.4397163120568</v>
      </c>
      <c r="C101" s="3">
        <f t="shared" si="6"/>
        <v>1418.4397163120568</v>
      </c>
      <c r="D101" s="3">
        <v>1.0000000000000007</v>
      </c>
      <c r="E101" s="3">
        <v>1417.9</v>
      </c>
      <c r="F101" s="3">
        <f t="shared" si="7"/>
        <v>0.53971631205672566</v>
      </c>
      <c r="G101" s="5">
        <f t="shared" si="8"/>
        <v>3.8064483535984599E-4</v>
      </c>
    </row>
    <row r="102" spans="1:7">
      <c r="A102" s="3">
        <f t="shared" si="9"/>
        <v>1010</v>
      </c>
      <c r="B102" s="3">
        <f t="shared" si="5"/>
        <v>1418.4397163120568</v>
      </c>
      <c r="C102" s="3">
        <f t="shared" si="6"/>
        <v>1432.6241134751774</v>
      </c>
      <c r="D102" s="3">
        <v>1.0100000000000007</v>
      </c>
      <c r="E102" s="3">
        <v>1431.8</v>
      </c>
      <c r="F102" s="3">
        <f t="shared" si="7"/>
        <v>0.82411347517745526</v>
      </c>
      <c r="G102" s="5">
        <f t="shared" si="8"/>
        <v>5.7557862493187262E-4</v>
      </c>
    </row>
    <row r="103" spans="1:7">
      <c r="A103" s="3">
        <f t="shared" si="9"/>
        <v>1020</v>
      </c>
      <c r="B103" s="3">
        <f t="shared" si="5"/>
        <v>1418.4397163120568</v>
      </c>
      <c r="C103" s="3">
        <f t="shared" si="6"/>
        <v>1446.808510638298</v>
      </c>
      <c r="D103" s="3">
        <v>1.0200000000000007</v>
      </c>
      <c r="E103" s="3">
        <v>1445.8</v>
      </c>
      <c r="F103" s="3">
        <f t="shared" si="7"/>
        <v>1.0085106382980484</v>
      </c>
      <c r="G103" s="5">
        <f t="shared" si="8"/>
        <v>6.9754505346385979E-4</v>
      </c>
    </row>
    <row r="104" spans="1:7">
      <c r="A104" s="3">
        <f t="shared" si="9"/>
        <v>1030</v>
      </c>
      <c r="B104" s="3">
        <f t="shared" si="5"/>
        <v>1418.4397163120568</v>
      </c>
      <c r="C104" s="3">
        <f t="shared" si="6"/>
        <v>1460.9929078014186</v>
      </c>
      <c r="D104" s="3">
        <v>1.0300000000000007</v>
      </c>
      <c r="E104" s="3">
        <v>1459.7</v>
      </c>
      <c r="F104" s="3">
        <f t="shared" si="7"/>
        <v>1.2929078014185507</v>
      </c>
      <c r="G104" s="5">
        <f t="shared" si="8"/>
        <v>8.8573528904470138E-4</v>
      </c>
    </row>
    <row r="105" spans="1:7">
      <c r="A105" s="3">
        <f t="shared" si="9"/>
        <v>1040</v>
      </c>
      <c r="B105" s="3">
        <f t="shared" si="5"/>
        <v>1418.4397163120568</v>
      </c>
      <c r="C105" s="3">
        <f t="shared" si="6"/>
        <v>1475.1773049645392</v>
      </c>
      <c r="D105" s="3">
        <v>1.0400000000000007</v>
      </c>
      <c r="E105" s="3">
        <v>1473.7</v>
      </c>
      <c r="F105" s="3">
        <f t="shared" si="7"/>
        <v>1.4773049645391438</v>
      </c>
      <c r="G105" s="5">
        <f t="shared" si="8"/>
        <v>1.0024461997279934E-3</v>
      </c>
    </row>
    <row r="106" spans="1:7">
      <c r="A106" s="3">
        <f t="shared" si="9"/>
        <v>1050</v>
      </c>
      <c r="B106" s="3">
        <f t="shared" si="5"/>
        <v>1418.4397163120568</v>
      </c>
      <c r="C106" s="3">
        <f t="shared" si="6"/>
        <v>1489.3617021276598</v>
      </c>
      <c r="D106" s="3">
        <v>1.0500000000000007</v>
      </c>
      <c r="E106" s="3">
        <v>1487.6</v>
      </c>
      <c r="F106" s="3">
        <f t="shared" si="7"/>
        <v>1.7617021276598734</v>
      </c>
      <c r="G106" s="5">
        <f t="shared" si="8"/>
        <v>1.1842579508334725E-3</v>
      </c>
    </row>
    <row r="107" spans="1:7">
      <c r="A107" s="3">
        <f t="shared" si="9"/>
        <v>1060</v>
      </c>
      <c r="B107" s="3">
        <f t="shared" si="5"/>
        <v>1418.4397163120568</v>
      </c>
      <c r="C107" s="3">
        <f t="shared" si="6"/>
        <v>1503.5460992907801</v>
      </c>
      <c r="D107" s="3">
        <v>1.0600000000000007</v>
      </c>
      <c r="E107" s="3">
        <v>1501.8</v>
      </c>
      <c r="F107" s="3">
        <f t="shared" si="7"/>
        <v>1.7460992907801938</v>
      </c>
      <c r="G107" s="5">
        <f t="shared" si="8"/>
        <v>1.162670988667062E-3</v>
      </c>
    </row>
    <row r="108" spans="1:7">
      <c r="A108" s="3">
        <f t="shared" si="9"/>
        <v>1070</v>
      </c>
      <c r="B108" s="3">
        <f t="shared" si="5"/>
        <v>1418.4397163120568</v>
      </c>
      <c r="C108" s="3">
        <f t="shared" si="6"/>
        <v>1517.7304964539007</v>
      </c>
      <c r="D108" s="3">
        <v>1.0700000000000007</v>
      </c>
      <c r="E108" s="3">
        <v>1515.8</v>
      </c>
      <c r="F108" s="3">
        <f t="shared" si="7"/>
        <v>1.9304964539007869</v>
      </c>
      <c r="G108" s="5">
        <f t="shared" si="8"/>
        <v>1.2735825662361702E-3</v>
      </c>
    </row>
    <row r="109" spans="1:7">
      <c r="A109" s="3">
        <f t="shared" si="9"/>
        <v>1080</v>
      </c>
      <c r="B109" s="3">
        <f t="shared" si="5"/>
        <v>1418.4397163120568</v>
      </c>
      <c r="C109" s="3">
        <f t="shared" si="6"/>
        <v>1531.9148936170213</v>
      </c>
      <c r="D109" s="3">
        <v>1.0800000000000007</v>
      </c>
      <c r="E109" s="3">
        <v>1529.8</v>
      </c>
      <c r="F109" s="3">
        <f t="shared" si="7"/>
        <v>2.1148936170213801</v>
      </c>
      <c r="G109" s="5">
        <f t="shared" si="8"/>
        <v>1.3824641240824814E-3</v>
      </c>
    </row>
    <row r="110" spans="1:7">
      <c r="A110" s="3">
        <f t="shared" si="9"/>
        <v>1090</v>
      </c>
      <c r="B110" s="3">
        <f t="shared" si="5"/>
        <v>1418.4397163120568</v>
      </c>
      <c r="C110" s="3">
        <f t="shared" si="6"/>
        <v>1546.0992907801419</v>
      </c>
      <c r="D110" s="3">
        <v>1.0900000000000007</v>
      </c>
      <c r="E110" s="3">
        <v>1543.8</v>
      </c>
      <c r="F110" s="3">
        <f t="shared" si="7"/>
        <v>2.2992907801419733</v>
      </c>
      <c r="G110" s="5">
        <f t="shared" si="8"/>
        <v>1.489370890103623E-3</v>
      </c>
    </row>
    <row r="111" spans="1:7">
      <c r="A111" s="3">
        <f t="shared" si="9"/>
        <v>1100</v>
      </c>
      <c r="B111" s="3">
        <f t="shared" si="5"/>
        <v>1418.4397163120568</v>
      </c>
      <c r="C111" s="3">
        <f t="shared" si="6"/>
        <v>1560.2836879432625</v>
      </c>
      <c r="D111" s="3">
        <v>1.1000000000000008</v>
      </c>
      <c r="E111" s="3">
        <v>1557.5</v>
      </c>
      <c r="F111" s="3">
        <f t="shared" si="7"/>
        <v>2.783687943262521</v>
      </c>
      <c r="G111" s="5">
        <f t="shared" si="8"/>
        <v>1.7872795783386974E-3</v>
      </c>
    </row>
    <row r="112" spans="1:7">
      <c r="A112" s="3">
        <f t="shared" si="9"/>
        <v>1110</v>
      </c>
      <c r="B112" s="3">
        <f t="shared" si="5"/>
        <v>1418.4397163120568</v>
      </c>
      <c r="C112" s="3">
        <f t="shared" si="6"/>
        <v>1574.4680851063831</v>
      </c>
      <c r="D112" s="3">
        <v>1.1100000000000008</v>
      </c>
      <c r="E112" s="3">
        <v>1571.4</v>
      </c>
      <c r="F112" s="3">
        <f t="shared" si="7"/>
        <v>3.0680851063830232</v>
      </c>
      <c r="G112" s="5">
        <f t="shared" si="8"/>
        <v>1.9524532941218168E-3</v>
      </c>
    </row>
    <row r="113" spans="1:7">
      <c r="A113" s="3">
        <f t="shared" si="9"/>
        <v>1120</v>
      </c>
      <c r="B113" s="3">
        <f t="shared" si="5"/>
        <v>1418.4397163120568</v>
      </c>
      <c r="C113" s="3">
        <f t="shared" si="6"/>
        <v>1588.6524822695037</v>
      </c>
      <c r="D113" s="3">
        <v>1.1200000000000008</v>
      </c>
      <c r="E113" s="3">
        <v>1585.4</v>
      </c>
      <c r="F113" s="3">
        <f t="shared" si="7"/>
        <v>3.2524822695036164</v>
      </c>
      <c r="G113" s="5">
        <f t="shared" si="8"/>
        <v>2.0515215526073017E-3</v>
      </c>
    </row>
    <row r="114" spans="1:7">
      <c r="A114" s="3">
        <f t="shared" si="9"/>
        <v>1130</v>
      </c>
      <c r="B114" s="3">
        <f t="shared" si="5"/>
        <v>1418.4397163120568</v>
      </c>
      <c r="C114" s="3">
        <f t="shared" si="6"/>
        <v>1602.8368794326243</v>
      </c>
      <c r="D114" s="3">
        <v>1.1300000000000008</v>
      </c>
      <c r="E114" s="3">
        <v>1599.4</v>
      </c>
      <c r="F114" s="3">
        <f t="shared" si="7"/>
        <v>3.4368794326242096</v>
      </c>
      <c r="G114" s="5">
        <f t="shared" si="8"/>
        <v>2.148855466189952E-3</v>
      </c>
    </row>
    <row r="115" spans="1:7">
      <c r="A115" s="3">
        <f t="shared" si="9"/>
        <v>1140</v>
      </c>
      <c r="B115" s="3">
        <f t="shared" si="5"/>
        <v>1418.4397163120568</v>
      </c>
      <c r="C115" s="3">
        <f t="shared" si="6"/>
        <v>1617.0212765957447</v>
      </c>
      <c r="D115" s="3">
        <v>1.1400000000000008</v>
      </c>
      <c r="E115" s="3">
        <v>1613.3</v>
      </c>
      <c r="F115" s="3">
        <f t="shared" si="7"/>
        <v>3.7212765957447118</v>
      </c>
      <c r="G115" s="5">
        <f t="shared" si="8"/>
        <v>2.3066240598430001E-3</v>
      </c>
    </row>
    <row r="116" spans="1:7">
      <c r="A116" s="3">
        <f t="shared" si="9"/>
        <v>1150</v>
      </c>
      <c r="B116" s="3">
        <f t="shared" si="5"/>
        <v>1418.4397163120568</v>
      </c>
      <c r="C116" s="3">
        <f t="shared" si="6"/>
        <v>1631.2056737588653</v>
      </c>
      <c r="D116" s="3">
        <v>1.1500000000000008</v>
      </c>
      <c r="E116" s="3">
        <v>1627.3</v>
      </c>
      <c r="F116" s="3">
        <f t="shared" si="7"/>
        <v>3.905673758865305</v>
      </c>
      <c r="G116" s="5">
        <f t="shared" si="8"/>
        <v>2.4000944871045934E-3</v>
      </c>
    </row>
    <row r="117" spans="1:7">
      <c r="A117" s="3">
        <f t="shared" si="9"/>
        <v>1160</v>
      </c>
      <c r="B117" s="3">
        <f t="shared" si="5"/>
        <v>1418.4397163120568</v>
      </c>
      <c r="C117" s="3">
        <f t="shared" si="6"/>
        <v>1645.3900709219859</v>
      </c>
      <c r="D117" s="3">
        <v>1.1600000000000008</v>
      </c>
      <c r="E117" s="3">
        <v>1641.3</v>
      </c>
      <c r="F117" s="3">
        <f t="shared" si="7"/>
        <v>4.0900709219858982</v>
      </c>
      <c r="G117" s="5">
        <f t="shared" si="8"/>
        <v>2.4919703417936381E-3</v>
      </c>
    </row>
    <row r="118" spans="1:7">
      <c r="A118" s="3">
        <f t="shared" si="9"/>
        <v>1170</v>
      </c>
      <c r="B118" s="3">
        <f t="shared" si="5"/>
        <v>1418.4397163120568</v>
      </c>
      <c r="C118" s="3">
        <f t="shared" si="6"/>
        <v>1659.5744680851064</v>
      </c>
      <c r="D118" s="3">
        <v>1.1700000000000008</v>
      </c>
      <c r="E118" s="3">
        <v>1655.5</v>
      </c>
      <c r="F118" s="3">
        <f t="shared" si="7"/>
        <v>4.0744680851064459</v>
      </c>
      <c r="G118" s="5">
        <f t="shared" si="8"/>
        <v>2.4611706947184815E-3</v>
      </c>
    </row>
    <row r="119" spans="1:7">
      <c r="A119" s="3">
        <f t="shared" si="9"/>
        <v>1180</v>
      </c>
      <c r="B119" s="3">
        <f t="shared" si="5"/>
        <v>1418.4397163120568</v>
      </c>
      <c r="C119" s="3">
        <f t="shared" si="6"/>
        <v>1673.758865248227</v>
      </c>
      <c r="D119" s="3">
        <v>1.1800000000000008</v>
      </c>
      <c r="E119" s="3">
        <v>1669.5</v>
      </c>
      <c r="F119" s="3">
        <f t="shared" si="7"/>
        <v>4.258865248227039</v>
      </c>
      <c r="G119" s="5">
        <f t="shared" si="8"/>
        <v>2.5509824787223953E-3</v>
      </c>
    </row>
    <row r="120" spans="1:7">
      <c r="A120" s="3">
        <f t="shared" si="9"/>
        <v>1190</v>
      </c>
      <c r="B120" s="3">
        <f t="shared" si="5"/>
        <v>1418.4397163120568</v>
      </c>
      <c r="C120" s="3">
        <f t="shared" si="6"/>
        <v>1687.9432624113476</v>
      </c>
      <c r="D120" s="3">
        <v>1.1900000000000008</v>
      </c>
      <c r="E120" s="3">
        <v>1683.4</v>
      </c>
      <c r="F120" s="3">
        <f t="shared" si="7"/>
        <v>4.5432624113475413</v>
      </c>
      <c r="G120" s="5">
        <f t="shared" si="8"/>
        <v>2.698860883537805E-3</v>
      </c>
    </row>
    <row r="121" spans="1:7">
      <c r="A121" s="3">
        <f t="shared" si="9"/>
        <v>1200</v>
      </c>
      <c r="B121" s="3">
        <f t="shared" si="5"/>
        <v>1418.4397163120568</v>
      </c>
      <c r="C121" s="3">
        <f t="shared" si="6"/>
        <v>1702.1276595744682</v>
      </c>
      <c r="D121" s="3">
        <v>1.2000000000000008</v>
      </c>
      <c r="E121" s="3">
        <v>1697</v>
      </c>
      <c r="F121" s="3">
        <f t="shared" si="7"/>
        <v>5.1276595744682254</v>
      </c>
      <c r="G121" s="5">
        <f t="shared" si="8"/>
        <v>3.0216025777656014E-3</v>
      </c>
    </row>
    <row r="122" spans="1:7">
      <c r="A122" s="3">
        <f t="shared" si="9"/>
        <v>1210</v>
      </c>
      <c r="B122" s="3">
        <f t="shared" si="5"/>
        <v>1418.4397163120568</v>
      </c>
      <c r="C122" s="3">
        <f t="shared" si="6"/>
        <v>1716.3120567375888</v>
      </c>
      <c r="D122" s="3">
        <v>1.2100000000000009</v>
      </c>
      <c r="E122" s="3">
        <v>1711</v>
      </c>
      <c r="F122" s="3">
        <f t="shared" si="7"/>
        <v>5.3120567375888186</v>
      </c>
      <c r="G122" s="5">
        <f t="shared" si="8"/>
        <v>3.1046503434183628E-3</v>
      </c>
    </row>
    <row r="123" spans="1:7">
      <c r="A123" s="3">
        <f t="shared" si="9"/>
        <v>1220</v>
      </c>
      <c r="B123" s="3">
        <f t="shared" si="5"/>
        <v>1418.4397163120568</v>
      </c>
      <c r="C123" s="3">
        <f t="shared" si="6"/>
        <v>1730.4964539007092</v>
      </c>
      <c r="D123" s="3">
        <v>1.2200000000000009</v>
      </c>
      <c r="E123" s="3">
        <v>1724.9</v>
      </c>
      <c r="F123" s="3">
        <f t="shared" si="7"/>
        <v>5.5964539007090934</v>
      </c>
      <c r="G123" s="5">
        <f t="shared" si="8"/>
        <v>3.2445091893495816E-3</v>
      </c>
    </row>
    <row r="124" spans="1:7">
      <c r="A124" s="3">
        <f t="shared" si="9"/>
        <v>1230</v>
      </c>
      <c r="B124" s="3">
        <f t="shared" si="5"/>
        <v>1418.4397163120568</v>
      </c>
      <c r="C124" s="3">
        <f t="shared" si="6"/>
        <v>1744.6808510638298</v>
      </c>
      <c r="D124" s="3">
        <v>1.2300000000000009</v>
      </c>
      <c r="E124" s="3">
        <v>1738.9</v>
      </c>
      <c r="F124" s="3">
        <f t="shared" si="7"/>
        <v>5.7808510638296866</v>
      </c>
      <c r="G124" s="5">
        <f t="shared" si="8"/>
        <v>3.3244298486570169E-3</v>
      </c>
    </row>
    <row r="125" spans="1:7">
      <c r="A125" s="3">
        <f t="shared" si="9"/>
        <v>1240</v>
      </c>
      <c r="B125" s="3">
        <f t="shared" si="5"/>
        <v>1418.4397163120568</v>
      </c>
      <c r="C125" s="3">
        <f t="shared" si="6"/>
        <v>1758.8652482269504</v>
      </c>
      <c r="D125" s="3">
        <v>1.2400000000000009</v>
      </c>
      <c r="E125" s="3">
        <v>1752.8</v>
      </c>
      <c r="F125" s="3">
        <f t="shared" si="7"/>
        <v>6.0652482269504162</v>
      </c>
      <c r="G125" s="5">
        <f t="shared" si="8"/>
        <v>3.4603196182966776E-3</v>
      </c>
    </row>
    <row r="126" spans="1:7">
      <c r="A126" s="3">
        <f t="shared" si="9"/>
        <v>1250</v>
      </c>
      <c r="B126" s="3">
        <f t="shared" si="5"/>
        <v>1418.4397163120568</v>
      </c>
      <c r="C126" s="3">
        <f t="shared" si="6"/>
        <v>1773.049645390071</v>
      </c>
      <c r="D126" s="3">
        <v>1.2500000000000009</v>
      </c>
      <c r="E126" s="3">
        <v>1766.7</v>
      </c>
      <c r="F126" s="3">
        <f t="shared" si="7"/>
        <v>6.3496453900709184</v>
      </c>
      <c r="G126" s="5">
        <f t="shared" si="8"/>
        <v>3.5940710873781164E-3</v>
      </c>
    </row>
    <row r="127" spans="1:7">
      <c r="A127" s="3">
        <f t="shared" si="9"/>
        <v>1260</v>
      </c>
      <c r="B127" s="3">
        <f t="shared" si="5"/>
        <v>1418.4397163120568</v>
      </c>
      <c r="C127" s="3">
        <f t="shared" si="6"/>
        <v>1787.2340425531916</v>
      </c>
      <c r="D127" s="3">
        <v>1.2600000000000009</v>
      </c>
      <c r="E127" s="3">
        <v>1780.7</v>
      </c>
      <c r="F127" s="3">
        <f t="shared" si="7"/>
        <v>6.5340425531915116</v>
      </c>
      <c r="G127" s="5">
        <f t="shared" si="8"/>
        <v>3.6693674134843104E-3</v>
      </c>
    </row>
    <row r="128" spans="1:7">
      <c r="A128" s="3">
        <f t="shared" si="9"/>
        <v>1270</v>
      </c>
      <c r="B128" s="3">
        <f t="shared" si="5"/>
        <v>1418.4397163120568</v>
      </c>
      <c r="C128" s="3">
        <f t="shared" si="6"/>
        <v>1801.4184397163122</v>
      </c>
      <c r="D128" s="3">
        <v>1.2700000000000009</v>
      </c>
      <c r="E128" s="3">
        <v>1794.9</v>
      </c>
      <c r="F128" s="3">
        <f t="shared" si="7"/>
        <v>6.5184397163120593</v>
      </c>
      <c r="G128" s="5">
        <f t="shared" si="8"/>
        <v>3.6316450589515066E-3</v>
      </c>
    </row>
    <row r="129" spans="1:7">
      <c r="A129" s="3">
        <f t="shared" si="9"/>
        <v>1280</v>
      </c>
      <c r="B129" s="3">
        <f t="shared" si="5"/>
        <v>1418.4397163120568</v>
      </c>
      <c r="C129" s="3">
        <f t="shared" si="6"/>
        <v>1815.6028368794327</v>
      </c>
      <c r="D129" s="3">
        <v>1.2800000000000009</v>
      </c>
      <c r="E129" s="3">
        <v>1808.9</v>
      </c>
      <c r="F129" s="3">
        <f t="shared" si="7"/>
        <v>6.7028368794326525</v>
      </c>
      <c r="G129" s="5">
        <f t="shared" si="8"/>
        <v>3.7054767424582078E-3</v>
      </c>
    </row>
    <row r="130" spans="1:7">
      <c r="A130" s="3">
        <f t="shared" si="9"/>
        <v>1290</v>
      </c>
      <c r="B130" s="3">
        <f t="shared" si="5"/>
        <v>1418.4397163120568</v>
      </c>
      <c r="C130" s="3">
        <f t="shared" si="6"/>
        <v>1829.7872340425533</v>
      </c>
      <c r="D130" s="3">
        <v>1.2900000000000009</v>
      </c>
      <c r="E130" s="3">
        <v>1822.9</v>
      </c>
      <c r="F130" s="3">
        <f t="shared" si="7"/>
        <v>6.8872340425532457</v>
      </c>
      <c r="G130" s="5">
        <f t="shared" si="8"/>
        <v>3.7781743609376518E-3</v>
      </c>
    </row>
    <row r="131" spans="1:7">
      <c r="A131" s="3">
        <f t="shared" si="9"/>
        <v>1300</v>
      </c>
      <c r="B131" s="3">
        <f t="shared" ref="B131:B194" si="10">(4096/1.41)/2.048</f>
        <v>1418.4397163120568</v>
      </c>
      <c r="C131" s="3">
        <f t="shared" ref="C131:C194" si="11">(A131*B131)/1000</f>
        <v>1843.9716312056737</v>
      </c>
      <c r="D131" s="3">
        <v>1.3000000000000009</v>
      </c>
      <c r="E131" s="3">
        <v>1836.5</v>
      </c>
      <c r="F131" s="3">
        <f t="shared" ref="F131:F194" si="12">C131-E131</f>
        <v>7.4716312056737024</v>
      </c>
      <c r="G131" s="5">
        <f t="shared" ref="G131:G194" si="13">(F131/E131)</f>
        <v>4.0684079529941207E-3</v>
      </c>
    </row>
    <row r="132" spans="1:7">
      <c r="A132" s="3">
        <f t="shared" ref="A132:A195" si="14">A131+10</f>
        <v>1310</v>
      </c>
      <c r="B132" s="3">
        <f t="shared" si="10"/>
        <v>1418.4397163120568</v>
      </c>
      <c r="C132" s="3">
        <f t="shared" si="11"/>
        <v>1858.1560283687943</v>
      </c>
      <c r="D132" s="3">
        <v>1.3100000000000009</v>
      </c>
      <c r="E132" s="3">
        <v>1850.5</v>
      </c>
      <c r="F132" s="3">
        <f t="shared" si="12"/>
        <v>7.6560283687942956</v>
      </c>
      <c r="G132" s="5">
        <f t="shared" si="13"/>
        <v>4.1372755302860288E-3</v>
      </c>
    </row>
    <row r="133" spans="1:7">
      <c r="A133" s="3">
        <f t="shared" si="14"/>
        <v>1320</v>
      </c>
      <c r="B133" s="3">
        <f t="shared" si="10"/>
        <v>1418.4397163120568</v>
      </c>
      <c r="C133" s="3">
        <f t="shared" si="11"/>
        <v>1872.3404255319149</v>
      </c>
      <c r="D133" s="3">
        <v>1.320000000000001</v>
      </c>
      <c r="E133" s="3">
        <v>1864.5</v>
      </c>
      <c r="F133" s="3">
        <f t="shared" si="12"/>
        <v>7.8404255319148888</v>
      </c>
      <c r="G133" s="5">
        <f t="shared" si="13"/>
        <v>4.2051088934914934E-3</v>
      </c>
    </row>
    <row r="134" spans="1:7">
      <c r="A134" s="3">
        <f t="shared" si="14"/>
        <v>1330</v>
      </c>
      <c r="B134" s="3">
        <f t="shared" si="10"/>
        <v>1418.4397163120568</v>
      </c>
      <c r="C134" s="3">
        <f t="shared" si="11"/>
        <v>1886.5248226950355</v>
      </c>
      <c r="D134" s="3">
        <v>1.330000000000001</v>
      </c>
      <c r="E134" s="3">
        <v>1878.4</v>
      </c>
      <c r="F134" s="3">
        <f t="shared" si="12"/>
        <v>8.124822695035391</v>
      </c>
      <c r="G134" s="5">
        <f t="shared" si="13"/>
        <v>4.3253953870503572E-3</v>
      </c>
    </row>
    <row r="135" spans="1:7">
      <c r="A135" s="3">
        <f t="shared" si="14"/>
        <v>1340</v>
      </c>
      <c r="B135" s="3">
        <f t="shared" si="10"/>
        <v>1418.4397163120568</v>
      </c>
      <c r="C135" s="3">
        <f t="shared" si="11"/>
        <v>1900.7092198581561</v>
      </c>
      <c r="D135" s="3">
        <v>1.340000000000001</v>
      </c>
      <c r="E135" s="3">
        <v>1892.4</v>
      </c>
      <c r="F135" s="3">
        <f t="shared" si="12"/>
        <v>8.3092198581559842</v>
      </c>
      <c r="G135" s="5">
        <f t="shared" si="13"/>
        <v>4.3908369573853225E-3</v>
      </c>
    </row>
    <row r="136" spans="1:7">
      <c r="A136" s="3">
        <f t="shared" si="14"/>
        <v>1350</v>
      </c>
      <c r="B136" s="3">
        <f t="shared" si="10"/>
        <v>1418.4397163120568</v>
      </c>
      <c r="C136" s="3">
        <f t="shared" si="11"/>
        <v>1914.8936170212767</v>
      </c>
      <c r="D136" s="3">
        <v>1.350000000000001</v>
      </c>
      <c r="E136" s="3">
        <v>1906.4</v>
      </c>
      <c r="F136" s="3">
        <f t="shared" si="12"/>
        <v>8.4936170212765774</v>
      </c>
      <c r="G136" s="5">
        <f t="shared" si="13"/>
        <v>4.4553173632378186E-3</v>
      </c>
    </row>
    <row r="137" spans="1:7">
      <c r="A137" s="3">
        <f t="shared" si="14"/>
        <v>1360</v>
      </c>
      <c r="B137" s="3">
        <f t="shared" si="10"/>
        <v>1418.4397163120568</v>
      </c>
      <c r="C137" s="3">
        <f t="shared" si="11"/>
        <v>1929.0780141843973</v>
      </c>
      <c r="D137" s="3">
        <v>1.360000000000001</v>
      </c>
      <c r="E137" s="3">
        <v>1920.3</v>
      </c>
      <c r="F137" s="3">
        <f t="shared" si="12"/>
        <v>8.778014184397307</v>
      </c>
      <c r="G137" s="5">
        <f t="shared" si="13"/>
        <v>4.5711681426846363E-3</v>
      </c>
    </row>
    <row r="138" spans="1:7">
      <c r="A138" s="3">
        <f t="shared" si="14"/>
        <v>1370</v>
      </c>
      <c r="B138" s="3">
        <f t="shared" si="10"/>
        <v>1418.4397163120568</v>
      </c>
      <c r="C138" s="3">
        <f t="shared" si="11"/>
        <v>1943.2624113475179</v>
      </c>
      <c r="D138" s="3">
        <v>1.370000000000001</v>
      </c>
      <c r="E138" s="3">
        <v>1934.2</v>
      </c>
      <c r="F138" s="3">
        <f t="shared" si="12"/>
        <v>9.0624113475178092</v>
      </c>
      <c r="G138" s="5">
        <f t="shared" si="13"/>
        <v>4.6853538142476525E-3</v>
      </c>
    </row>
    <row r="139" spans="1:7">
      <c r="A139" s="3">
        <f t="shared" si="14"/>
        <v>1380</v>
      </c>
      <c r="B139" s="3">
        <f t="shared" si="10"/>
        <v>1418.4397163120568</v>
      </c>
      <c r="C139" s="3">
        <f t="shared" si="11"/>
        <v>1957.4468085106382</v>
      </c>
      <c r="D139" s="3">
        <v>1.380000000000001</v>
      </c>
      <c r="E139" s="3">
        <v>1948.6</v>
      </c>
      <c r="F139" s="3">
        <f t="shared" si="12"/>
        <v>8.8468085106383114</v>
      </c>
      <c r="G139" s="5">
        <f t="shared" si="13"/>
        <v>4.5400844250427551E-3</v>
      </c>
    </row>
    <row r="140" spans="1:7">
      <c r="A140" s="3">
        <f t="shared" si="14"/>
        <v>1390</v>
      </c>
      <c r="B140" s="3">
        <f t="shared" si="10"/>
        <v>1418.4397163120568</v>
      </c>
      <c r="C140" s="3">
        <f t="shared" si="11"/>
        <v>1971.6312056737588</v>
      </c>
      <c r="D140" s="3">
        <v>1.390000000000001</v>
      </c>
      <c r="E140" s="3">
        <v>1962.5</v>
      </c>
      <c r="F140" s="3">
        <f t="shared" si="12"/>
        <v>9.1312056737588136</v>
      </c>
      <c r="G140" s="5">
        <f t="shared" si="13"/>
        <v>4.6528436554185036E-3</v>
      </c>
    </row>
    <row r="141" spans="1:7">
      <c r="A141" s="3">
        <f t="shared" si="14"/>
        <v>1400</v>
      </c>
      <c r="B141" s="3">
        <f t="shared" si="10"/>
        <v>1418.4397163120568</v>
      </c>
      <c r="C141" s="3">
        <f t="shared" si="11"/>
        <v>1985.8156028368794</v>
      </c>
      <c r="D141" s="3">
        <v>1.400000000000001</v>
      </c>
      <c r="E141" s="3">
        <v>1976.5</v>
      </c>
      <c r="F141" s="3">
        <f t="shared" si="12"/>
        <v>9.3156028368794068</v>
      </c>
      <c r="G141" s="5">
        <f t="shared" si="13"/>
        <v>4.7131812986994214E-3</v>
      </c>
    </row>
    <row r="142" spans="1:7">
      <c r="A142" s="3">
        <f t="shared" si="14"/>
        <v>1410</v>
      </c>
      <c r="B142" s="3">
        <f t="shared" si="10"/>
        <v>1418.4397163120568</v>
      </c>
      <c r="C142" s="3">
        <f t="shared" si="11"/>
        <v>2000</v>
      </c>
      <c r="D142" s="3">
        <v>1.410000000000001</v>
      </c>
      <c r="E142" s="3">
        <v>1990.1</v>
      </c>
      <c r="F142" s="3">
        <f t="shared" si="12"/>
        <v>9.9000000000000909</v>
      </c>
      <c r="G142" s="5">
        <f t="shared" si="13"/>
        <v>4.9746243907341798E-3</v>
      </c>
    </row>
    <row r="143" spans="1:7">
      <c r="A143" s="3">
        <f t="shared" si="14"/>
        <v>1420</v>
      </c>
      <c r="B143" s="3">
        <f t="shared" si="10"/>
        <v>1418.4397163120568</v>
      </c>
      <c r="C143" s="3">
        <f t="shared" si="11"/>
        <v>2014.1843971631206</v>
      </c>
      <c r="D143" s="3">
        <v>1.420000000000001</v>
      </c>
      <c r="E143" s="3">
        <v>2004.1</v>
      </c>
      <c r="F143" s="3">
        <f t="shared" si="12"/>
        <v>10.084397163120684</v>
      </c>
      <c r="G143" s="5">
        <f t="shared" si="13"/>
        <v>5.03188322095738E-3</v>
      </c>
    </row>
    <row r="144" spans="1:7">
      <c r="A144" s="3">
        <f t="shared" si="14"/>
        <v>1430</v>
      </c>
      <c r="B144" s="3">
        <f t="shared" si="10"/>
        <v>1418.4397163120568</v>
      </c>
      <c r="C144" s="3">
        <f t="shared" si="11"/>
        <v>2028.3687943262414</v>
      </c>
      <c r="D144" s="3">
        <v>1.430000000000001</v>
      </c>
      <c r="E144" s="3">
        <v>2018</v>
      </c>
      <c r="F144" s="3">
        <f t="shared" si="12"/>
        <v>10.368794326241414</v>
      </c>
      <c r="G144" s="5">
        <f t="shared" si="13"/>
        <v>5.1381537791087284E-3</v>
      </c>
    </row>
    <row r="145" spans="1:7">
      <c r="A145" s="3">
        <f t="shared" si="14"/>
        <v>1440</v>
      </c>
      <c r="B145" s="3">
        <f t="shared" si="10"/>
        <v>1418.4397163120568</v>
      </c>
      <c r="C145" s="3">
        <f t="shared" si="11"/>
        <v>2042.553191489362</v>
      </c>
      <c r="D145" s="3">
        <v>1.4400000000000011</v>
      </c>
      <c r="E145" s="3">
        <v>2032</v>
      </c>
      <c r="F145" s="3">
        <f t="shared" si="12"/>
        <v>10.553191489362007</v>
      </c>
      <c r="G145" s="5">
        <f t="shared" si="13"/>
        <v>5.1934997487017749E-3</v>
      </c>
    </row>
    <row r="146" spans="1:7">
      <c r="A146" s="3">
        <f t="shared" si="14"/>
        <v>1450</v>
      </c>
      <c r="B146" s="3">
        <f t="shared" si="10"/>
        <v>1418.4397163120568</v>
      </c>
      <c r="C146" s="3">
        <f t="shared" si="11"/>
        <v>2056.7375886524824</v>
      </c>
      <c r="D146" s="3">
        <v>1.4500000000000011</v>
      </c>
      <c r="E146" s="3">
        <v>2045.9</v>
      </c>
      <c r="F146" s="3">
        <f t="shared" si="12"/>
        <v>10.837588652482282</v>
      </c>
      <c r="G146" s="5">
        <f t="shared" si="13"/>
        <v>5.2972230570811291E-3</v>
      </c>
    </row>
    <row r="147" spans="1:7">
      <c r="A147" s="3">
        <f t="shared" si="14"/>
        <v>1460</v>
      </c>
      <c r="B147" s="3">
        <f t="shared" si="10"/>
        <v>1418.4397163120568</v>
      </c>
      <c r="C147" s="3">
        <f t="shared" si="11"/>
        <v>2070.921985815603</v>
      </c>
      <c r="D147" s="3">
        <v>1.4600000000000011</v>
      </c>
      <c r="E147" s="3">
        <v>2059.9</v>
      </c>
      <c r="F147" s="3">
        <f t="shared" si="12"/>
        <v>11.021985815602875</v>
      </c>
      <c r="G147" s="5">
        <f t="shared" si="13"/>
        <v>5.3507382958409991E-3</v>
      </c>
    </row>
    <row r="148" spans="1:7">
      <c r="A148" s="3">
        <f t="shared" si="14"/>
        <v>1470</v>
      </c>
      <c r="B148" s="3">
        <f t="shared" si="10"/>
        <v>1418.4397163120568</v>
      </c>
      <c r="C148" s="3">
        <f t="shared" si="11"/>
        <v>2085.1063829787236</v>
      </c>
      <c r="D148" s="3">
        <v>1.4700000000000011</v>
      </c>
      <c r="E148" s="3">
        <v>2073.9</v>
      </c>
      <c r="F148" s="3">
        <f t="shared" si="12"/>
        <v>11.206382978723468</v>
      </c>
      <c r="G148" s="5">
        <f t="shared" si="13"/>
        <v>5.4035310182378457E-3</v>
      </c>
    </row>
    <row r="149" spans="1:7">
      <c r="A149" s="3">
        <f t="shared" si="14"/>
        <v>1480</v>
      </c>
      <c r="B149" s="3">
        <f t="shared" si="10"/>
        <v>1418.4397163120568</v>
      </c>
      <c r="C149" s="3">
        <f t="shared" si="11"/>
        <v>2099.2907801418442</v>
      </c>
      <c r="D149" s="3">
        <v>1.4800000000000011</v>
      </c>
      <c r="E149" s="3">
        <v>2088.1999999999998</v>
      </c>
      <c r="F149" s="3">
        <f t="shared" si="12"/>
        <v>11.090780141844334</v>
      </c>
      <c r="G149" s="5">
        <f t="shared" si="13"/>
        <v>5.3111675806169593E-3</v>
      </c>
    </row>
    <row r="150" spans="1:7">
      <c r="A150" s="3">
        <f t="shared" si="14"/>
        <v>1490</v>
      </c>
      <c r="B150" s="3">
        <f t="shared" si="10"/>
        <v>1418.4397163120568</v>
      </c>
      <c r="C150" s="3">
        <f t="shared" si="11"/>
        <v>2113.4751773049643</v>
      </c>
      <c r="D150" s="3">
        <v>1.4900000000000011</v>
      </c>
      <c r="E150" s="3">
        <v>2102.1999999999998</v>
      </c>
      <c r="F150" s="3">
        <f t="shared" si="12"/>
        <v>11.275177304964473</v>
      </c>
      <c r="G150" s="5">
        <f t="shared" si="13"/>
        <v>5.3635131314644056E-3</v>
      </c>
    </row>
    <row r="151" spans="1:7">
      <c r="A151" s="3">
        <f t="shared" si="14"/>
        <v>1500</v>
      </c>
      <c r="B151" s="3">
        <f t="shared" si="10"/>
        <v>1418.4397163120568</v>
      </c>
      <c r="C151" s="3">
        <f t="shared" si="11"/>
        <v>2127.6595744680849</v>
      </c>
      <c r="D151" s="3">
        <v>1.5000000000000011</v>
      </c>
      <c r="E151" s="3">
        <v>2116.1999999999998</v>
      </c>
      <c r="F151" s="3">
        <f t="shared" si="12"/>
        <v>11.459574468085066</v>
      </c>
      <c r="G151" s="5">
        <f t="shared" si="13"/>
        <v>5.4151660845312664E-3</v>
      </c>
    </row>
    <row r="152" spans="1:7">
      <c r="A152" s="3">
        <f t="shared" si="14"/>
        <v>1510</v>
      </c>
      <c r="B152" s="3">
        <f t="shared" si="10"/>
        <v>1418.4397163120568</v>
      </c>
      <c r="C152" s="3">
        <f t="shared" si="11"/>
        <v>2141.8439716312055</v>
      </c>
      <c r="D152" s="3">
        <v>1.5100000000000011</v>
      </c>
      <c r="E152" s="3">
        <v>2129.6999999999998</v>
      </c>
      <c r="F152" s="3">
        <f t="shared" si="12"/>
        <v>12.143971631205659</v>
      </c>
      <c r="G152" s="5">
        <f t="shared" si="13"/>
        <v>5.7021982585367236E-3</v>
      </c>
    </row>
    <row r="153" spans="1:7">
      <c r="A153" s="3">
        <f t="shared" si="14"/>
        <v>1520</v>
      </c>
      <c r="B153" s="3">
        <f t="shared" si="10"/>
        <v>1418.4397163120568</v>
      </c>
      <c r="C153" s="3">
        <f t="shared" si="11"/>
        <v>2156.0283687943261</v>
      </c>
      <c r="D153" s="3">
        <v>1.5200000000000011</v>
      </c>
      <c r="E153" s="3">
        <v>2143.6999999999998</v>
      </c>
      <c r="F153" s="3">
        <f t="shared" si="12"/>
        <v>12.328368794326252</v>
      </c>
      <c r="G153" s="5">
        <f t="shared" si="13"/>
        <v>5.7509767198424466E-3</v>
      </c>
    </row>
    <row r="154" spans="1:7">
      <c r="A154" s="3">
        <f t="shared" si="14"/>
        <v>1530</v>
      </c>
      <c r="B154" s="3">
        <f t="shared" si="10"/>
        <v>1418.4397163120568</v>
      </c>
      <c r="C154" s="3">
        <f t="shared" si="11"/>
        <v>2170.2127659574467</v>
      </c>
      <c r="D154" s="3">
        <v>1.5300000000000011</v>
      </c>
      <c r="E154" s="3">
        <v>2157.6</v>
      </c>
      <c r="F154" s="3">
        <f t="shared" si="12"/>
        <v>12.612765957446754</v>
      </c>
      <c r="G154" s="5">
        <f t="shared" si="13"/>
        <v>5.8457387641113988E-3</v>
      </c>
    </row>
    <row r="155" spans="1:7">
      <c r="A155" s="3">
        <f t="shared" si="14"/>
        <v>1540</v>
      </c>
      <c r="B155" s="3">
        <f t="shared" si="10"/>
        <v>1418.4397163120568</v>
      </c>
      <c r="C155" s="3">
        <f t="shared" si="11"/>
        <v>2184.3971631205673</v>
      </c>
      <c r="D155" s="3">
        <v>1.5400000000000011</v>
      </c>
      <c r="E155" s="3">
        <v>2171.6</v>
      </c>
      <c r="F155" s="3">
        <f t="shared" si="12"/>
        <v>12.797163120567348</v>
      </c>
      <c r="G155" s="5">
        <f t="shared" si="13"/>
        <v>5.8929651503809855E-3</v>
      </c>
    </row>
    <row r="156" spans="1:7">
      <c r="A156" s="3">
        <f t="shared" si="14"/>
        <v>1550</v>
      </c>
      <c r="B156" s="3">
        <f t="shared" si="10"/>
        <v>1418.4397163120568</v>
      </c>
      <c r="C156" s="3">
        <f t="shared" si="11"/>
        <v>2198.5815602836878</v>
      </c>
      <c r="D156" s="3">
        <v>1.5500000000000012</v>
      </c>
      <c r="E156" s="3">
        <v>2185.6</v>
      </c>
      <c r="F156" s="3">
        <f t="shared" si="12"/>
        <v>12.981560283687941</v>
      </c>
      <c r="G156" s="5">
        <f t="shared" si="13"/>
        <v>5.9395865134004126E-3</v>
      </c>
    </row>
    <row r="157" spans="1:7">
      <c r="A157" s="3">
        <f t="shared" si="14"/>
        <v>1560</v>
      </c>
      <c r="B157" s="3">
        <f t="shared" si="10"/>
        <v>1418.4397163120568</v>
      </c>
      <c r="C157" s="3">
        <f t="shared" si="11"/>
        <v>2212.7659574468084</v>
      </c>
      <c r="D157" s="3">
        <v>1.5600000000000012</v>
      </c>
      <c r="E157" s="3">
        <v>2199.5</v>
      </c>
      <c r="F157" s="3">
        <f t="shared" si="12"/>
        <v>13.265957446808443</v>
      </c>
      <c r="G157" s="5">
        <f t="shared" si="13"/>
        <v>6.031351419326412E-3</v>
      </c>
    </row>
    <row r="158" spans="1:7">
      <c r="A158" s="3">
        <f t="shared" si="14"/>
        <v>1570</v>
      </c>
      <c r="B158" s="3">
        <f t="shared" si="10"/>
        <v>1418.4397163120568</v>
      </c>
      <c r="C158" s="3">
        <f t="shared" si="11"/>
        <v>2226.950354609929</v>
      </c>
      <c r="D158" s="3">
        <v>1.5700000000000012</v>
      </c>
      <c r="E158" s="3">
        <v>2213.9</v>
      </c>
      <c r="F158" s="3">
        <f t="shared" si="12"/>
        <v>13.050354609928945</v>
      </c>
      <c r="G158" s="5">
        <f t="shared" si="13"/>
        <v>5.8947353583851773E-3</v>
      </c>
    </row>
    <row r="159" spans="1:7">
      <c r="A159" s="3">
        <f t="shared" si="14"/>
        <v>1580</v>
      </c>
      <c r="B159" s="3">
        <f t="shared" si="10"/>
        <v>1418.4397163120568</v>
      </c>
      <c r="C159" s="3">
        <f t="shared" si="11"/>
        <v>2241.1347517730496</v>
      </c>
      <c r="D159" s="3">
        <v>1.5800000000000012</v>
      </c>
      <c r="E159" s="3">
        <v>2227.9</v>
      </c>
      <c r="F159" s="3">
        <f t="shared" si="12"/>
        <v>13.234751773049538</v>
      </c>
      <c r="G159" s="5">
        <f t="shared" si="13"/>
        <v>5.9404604214953714E-3</v>
      </c>
    </row>
    <row r="160" spans="1:7">
      <c r="A160" s="3">
        <f t="shared" si="14"/>
        <v>1590</v>
      </c>
      <c r="B160" s="3">
        <f t="shared" si="10"/>
        <v>1418.4397163120568</v>
      </c>
      <c r="C160" s="3">
        <f t="shared" si="11"/>
        <v>2255.3191489361702</v>
      </c>
      <c r="D160" s="3">
        <v>1.5900000000000012</v>
      </c>
      <c r="E160" s="3">
        <v>2241.8000000000002</v>
      </c>
      <c r="F160" s="3">
        <f t="shared" si="12"/>
        <v>13.519148936170041</v>
      </c>
      <c r="G160" s="5">
        <f t="shared" si="13"/>
        <v>6.0304884183111961E-3</v>
      </c>
    </row>
    <row r="161" spans="1:7">
      <c r="A161" s="3">
        <f t="shared" si="14"/>
        <v>1600</v>
      </c>
      <c r="B161" s="3">
        <f t="shared" si="10"/>
        <v>1418.4397163120568</v>
      </c>
      <c r="C161" s="3">
        <f t="shared" si="11"/>
        <v>2269.5035460992908</v>
      </c>
      <c r="D161" s="3">
        <v>1.6000000000000012</v>
      </c>
      <c r="E161" s="3">
        <v>2255.6999999999998</v>
      </c>
      <c r="F161" s="3">
        <f t="shared" si="12"/>
        <v>13.803546099290998</v>
      </c>
      <c r="G161" s="5">
        <f t="shared" si="13"/>
        <v>6.1194068800332485E-3</v>
      </c>
    </row>
    <row r="162" spans="1:7">
      <c r="A162" s="3">
        <f t="shared" si="14"/>
        <v>1610</v>
      </c>
      <c r="B162" s="3">
        <f t="shared" si="10"/>
        <v>1418.4397163120568</v>
      </c>
      <c r="C162" s="3">
        <f t="shared" si="11"/>
        <v>2283.6879432624114</v>
      </c>
      <c r="D162" s="3">
        <v>1.6100000000000012</v>
      </c>
      <c r="E162" s="3">
        <v>2269.3000000000002</v>
      </c>
      <c r="F162" s="3">
        <f t="shared" si="12"/>
        <v>14.387943262411227</v>
      </c>
      <c r="G162" s="5">
        <f t="shared" si="13"/>
        <v>6.3402561417226569E-3</v>
      </c>
    </row>
    <row r="163" spans="1:7">
      <c r="A163" s="3">
        <f t="shared" si="14"/>
        <v>1620</v>
      </c>
      <c r="B163" s="3">
        <f t="shared" si="10"/>
        <v>1418.4397163120568</v>
      </c>
      <c r="C163" s="3">
        <f t="shared" si="11"/>
        <v>2297.872340425532</v>
      </c>
      <c r="D163" s="3">
        <v>1.6200000000000012</v>
      </c>
      <c r="E163" s="3">
        <v>2283.1999999999998</v>
      </c>
      <c r="F163" s="3">
        <f t="shared" si="12"/>
        <v>14.672340425532184</v>
      </c>
      <c r="G163" s="5">
        <f t="shared" si="13"/>
        <v>6.4262177757236265E-3</v>
      </c>
    </row>
    <row r="164" spans="1:7">
      <c r="A164" s="3">
        <f t="shared" si="14"/>
        <v>1630</v>
      </c>
      <c r="B164" s="3">
        <f t="shared" si="10"/>
        <v>1418.4397163120568</v>
      </c>
      <c r="C164" s="3">
        <f t="shared" si="11"/>
        <v>2312.0567375886526</v>
      </c>
      <c r="D164" s="3">
        <v>1.6300000000000012</v>
      </c>
      <c r="E164" s="3">
        <v>2297.1999999999998</v>
      </c>
      <c r="F164" s="3">
        <f t="shared" si="12"/>
        <v>14.856737588652777</v>
      </c>
      <c r="G164" s="5">
        <f t="shared" si="13"/>
        <v>6.4673243899759612E-3</v>
      </c>
    </row>
    <row r="165" spans="1:7">
      <c r="A165" s="3">
        <f t="shared" si="14"/>
        <v>1640</v>
      </c>
      <c r="B165" s="3">
        <f t="shared" si="10"/>
        <v>1418.4397163120568</v>
      </c>
      <c r="C165" s="3">
        <f t="shared" si="11"/>
        <v>2326.2411347517732</v>
      </c>
      <c r="D165" s="3">
        <v>1.6400000000000012</v>
      </c>
      <c r="E165" s="3">
        <v>2311.1</v>
      </c>
      <c r="F165" s="3">
        <f t="shared" si="12"/>
        <v>15.141134751773279</v>
      </c>
      <c r="G165" s="5">
        <f t="shared" si="13"/>
        <v>6.5514840343443726E-3</v>
      </c>
    </row>
    <row r="166" spans="1:7">
      <c r="A166" s="3">
        <f t="shared" si="14"/>
        <v>1650</v>
      </c>
      <c r="B166" s="3">
        <f t="shared" si="10"/>
        <v>1418.4397163120568</v>
      </c>
      <c r="C166" s="3">
        <f t="shared" si="11"/>
        <v>2340.4255319148933</v>
      </c>
      <c r="D166" s="3">
        <v>1.6500000000000012</v>
      </c>
      <c r="E166" s="3">
        <v>2325.1</v>
      </c>
      <c r="F166" s="3">
        <f t="shared" si="12"/>
        <v>15.325531914893418</v>
      </c>
      <c r="G166" s="5">
        <f t="shared" si="13"/>
        <v>6.5913431314323766E-3</v>
      </c>
    </row>
    <row r="167" spans="1:7">
      <c r="A167" s="3">
        <f t="shared" si="14"/>
        <v>1660</v>
      </c>
      <c r="B167" s="3">
        <f t="shared" si="10"/>
        <v>1418.4397163120568</v>
      </c>
      <c r="C167" s="3">
        <f t="shared" si="11"/>
        <v>2354.6099290780139</v>
      </c>
      <c r="D167" s="3">
        <v>1.6600000000000013</v>
      </c>
      <c r="E167" s="3">
        <v>2339.1</v>
      </c>
      <c r="F167" s="3">
        <f t="shared" si="12"/>
        <v>15.509929078014011</v>
      </c>
      <c r="G167" s="5">
        <f t="shared" si="13"/>
        <v>6.6307250985481641E-3</v>
      </c>
    </row>
    <row r="168" spans="1:7">
      <c r="A168" s="3">
        <f t="shared" si="14"/>
        <v>1670</v>
      </c>
      <c r="B168" s="3">
        <f t="shared" si="10"/>
        <v>1418.4397163120568</v>
      </c>
      <c r="C168" s="3">
        <f t="shared" si="11"/>
        <v>2368.7943262411345</v>
      </c>
      <c r="D168" s="3">
        <v>1.6700000000000013</v>
      </c>
      <c r="E168" s="3">
        <v>2353</v>
      </c>
      <c r="F168" s="3">
        <f t="shared" si="12"/>
        <v>15.794326241134513</v>
      </c>
      <c r="G168" s="5">
        <f t="shared" si="13"/>
        <v>6.7124208419611191E-3</v>
      </c>
    </row>
    <row r="169" spans="1:7">
      <c r="A169" s="3">
        <f t="shared" si="14"/>
        <v>1680</v>
      </c>
      <c r="B169" s="3">
        <f t="shared" si="10"/>
        <v>1418.4397163120568</v>
      </c>
      <c r="C169" s="3">
        <f t="shared" si="11"/>
        <v>2382.9787234042551</v>
      </c>
      <c r="D169" s="3">
        <v>1.6800000000000013</v>
      </c>
      <c r="E169" s="3">
        <v>2367.5</v>
      </c>
      <c r="F169" s="3">
        <f t="shared" si="12"/>
        <v>15.478723404255106</v>
      </c>
      <c r="G169" s="5">
        <f t="shared" si="13"/>
        <v>6.5380035498437622E-3</v>
      </c>
    </row>
    <row r="170" spans="1:7">
      <c r="A170" s="3">
        <f t="shared" si="14"/>
        <v>1690</v>
      </c>
      <c r="B170" s="3">
        <f t="shared" si="10"/>
        <v>1418.4397163120568</v>
      </c>
      <c r="C170" s="3">
        <f t="shared" si="11"/>
        <v>2397.1631205673757</v>
      </c>
      <c r="D170" s="3">
        <v>1.6900000000000013</v>
      </c>
      <c r="E170" s="3">
        <v>2381.5</v>
      </c>
      <c r="F170" s="3">
        <f t="shared" si="12"/>
        <v>15.663120567375699</v>
      </c>
      <c r="G170" s="5">
        <f t="shared" si="13"/>
        <v>6.5769979287741758E-3</v>
      </c>
    </row>
    <row r="171" spans="1:7">
      <c r="A171" s="3">
        <f t="shared" si="14"/>
        <v>1700</v>
      </c>
      <c r="B171" s="3">
        <f t="shared" si="10"/>
        <v>1418.4397163120568</v>
      </c>
      <c r="C171" s="3">
        <f t="shared" si="11"/>
        <v>2411.3475177304963</v>
      </c>
      <c r="D171" s="3">
        <v>1.7000000000000013</v>
      </c>
      <c r="E171" s="3">
        <v>2395.4</v>
      </c>
      <c r="F171" s="3">
        <f t="shared" si="12"/>
        <v>15.947517730496202</v>
      </c>
      <c r="G171" s="5">
        <f t="shared" si="13"/>
        <v>6.657559376511731E-3</v>
      </c>
    </row>
    <row r="172" spans="1:7">
      <c r="A172" s="3">
        <f t="shared" si="14"/>
        <v>1710</v>
      </c>
      <c r="B172" s="3">
        <f t="shared" si="10"/>
        <v>1418.4397163120568</v>
      </c>
      <c r="C172" s="3">
        <f t="shared" si="11"/>
        <v>2425.5319148936173</v>
      </c>
      <c r="D172" s="3">
        <v>1.7100000000000013</v>
      </c>
      <c r="E172" s="3">
        <v>2408.9</v>
      </c>
      <c r="F172" s="3">
        <f t="shared" si="12"/>
        <v>16.63191489361725</v>
      </c>
      <c r="G172" s="5">
        <f t="shared" si="13"/>
        <v>6.9043608674570342E-3</v>
      </c>
    </row>
    <row r="173" spans="1:7">
      <c r="A173" s="3">
        <f t="shared" si="14"/>
        <v>1720</v>
      </c>
      <c r="B173" s="3">
        <f t="shared" si="10"/>
        <v>1418.4397163120568</v>
      </c>
      <c r="C173" s="3">
        <f t="shared" si="11"/>
        <v>2439.7163120567379</v>
      </c>
      <c r="D173" s="3">
        <v>1.7200000000000013</v>
      </c>
      <c r="E173" s="3">
        <v>2422.8000000000002</v>
      </c>
      <c r="F173" s="3">
        <f t="shared" si="12"/>
        <v>16.916312056737752</v>
      </c>
      <c r="G173" s="5">
        <f t="shared" si="13"/>
        <v>6.9821330925944154E-3</v>
      </c>
    </row>
    <row r="174" spans="1:7">
      <c r="A174" s="3">
        <f t="shared" si="14"/>
        <v>1730</v>
      </c>
      <c r="B174" s="3">
        <f t="shared" si="10"/>
        <v>1418.4397163120568</v>
      </c>
      <c r="C174" s="3">
        <f t="shared" si="11"/>
        <v>2453.9007092198585</v>
      </c>
      <c r="D174" s="3">
        <v>1.7300000000000013</v>
      </c>
      <c r="E174" s="3">
        <v>2436.8000000000002</v>
      </c>
      <c r="F174" s="3">
        <f t="shared" si="12"/>
        <v>17.100709219858345</v>
      </c>
      <c r="G174" s="5">
        <f t="shared" si="13"/>
        <v>7.0176909142557224E-3</v>
      </c>
    </row>
    <row r="175" spans="1:7">
      <c r="A175" s="3">
        <f t="shared" si="14"/>
        <v>1740</v>
      </c>
      <c r="B175" s="3">
        <f t="shared" si="10"/>
        <v>1418.4397163120568</v>
      </c>
      <c r="C175" s="3">
        <f t="shared" si="11"/>
        <v>2468.0851063829791</v>
      </c>
      <c r="D175" s="3">
        <v>1.7400000000000013</v>
      </c>
      <c r="E175" s="3">
        <v>2450.6999999999998</v>
      </c>
      <c r="F175" s="3">
        <f t="shared" si="12"/>
        <v>17.385106382979302</v>
      </c>
      <c r="G175" s="5">
        <f t="shared" si="13"/>
        <v>7.0939349504138827E-3</v>
      </c>
    </row>
    <row r="176" spans="1:7">
      <c r="A176" s="3">
        <f t="shared" si="14"/>
        <v>1750</v>
      </c>
      <c r="B176" s="3">
        <f t="shared" si="10"/>
        <v>1418.4397163120568</v>
      </c>
      <c r="C176" s="3">
        <f t="shared" si="11"/>
        <v>2482.2695035460997</v>
      </c>
      <c r="D176" s="3">
        <v>1.7500000000000013</v>
      </c>
      <c r="E176" s="3">
        <v>2464.6999999999998</v>
      </c>
      <c r="F176" s="3">
        <f t="shared" si="12"/>
        <v>17.569503546099895</v>
      </c>
      <c r="G176" s="5">
        <f t="shared" si="13"/>
        <v>7.1284552059479433E-3</v>
      </c>
    </row>
    <row r="177" spans="1:7">
      <c r="A177" s="3">
        <f t="shared" si="14"/>
        <v>1760</v>
      </c>
      <c r="B177" s="3">
        <f t="shared" si="10"/>
        <v>1418.4397163120568</v>
      </c>
      <c r="C177" s="3">
        <f t="shared" si="11"/>
        <v>2496.4539007092203</v>
      </c>
      <c r="D177" s="3">
        <v>1.7600000000000013</v>
      </c>
      <c r="E177" s="3">
        <v>2478.6999999999998</v>
      </c>
      <c r="F177" s="3">
        <f t="shared" si="12"/>
        <v>17.753900709220488</v>
      </c>
      <c r="G177" s="5">
        <f t="shared" si="13"/>
        <v>7.1625855122525875E-3</v>
      </c>
    </row>
    <row r="178" spans="1:7">
      <c r="A178" s="3">
        <f t="shared" si="14"/>
        <v>1770</v>
      </c>
      <c r="B178" s="3">
        <f t="shared" si="10"/>
        <v>1418.4397163120568</v>
      </c>
      <c r="C178" s="3">
        <f t="shared" si="11"/>
        <v>2510.6382978723409</v>
      </c>
      <c r="D178" s="3">
        <v>1.7700000000000014</v>
      </c>
      <c r="E178" s="3">
        <v>2492.6</v>
      </c>
      <c r="F178" s="3">
        <f t="shared" si="12"/>
        <v>18.038297872340991</v>
      </c>
      <c r="G178" s="5">
        <f t="shared" si="13"/>
        <v>7.2367398990375474E-3</v>
      </c>
    </row>
    <row r="179" spans="1:7">
      <c r="A179" s="3">
        <f t="shared" si="14"/>
        <v>1780</v>
      </c>
      <c r="B179" s="3">
        <f t="shared" si="10"/>
        <v>1418.4397163120568</v>
      </c>
      <c r="C179" s="3">
        <f t="shared" si="11"/>
        <v>2524.8226950354615</v>
      </c>
      <c r="D179" s="3">
        <v>1.7800000000000014</v>
      </c>
      <c r="E179" s="3">
        <v>2507.1</v>
      </c>
      <c r="F179" s="3">
        <f t="shared" si="12"/>
        <v>17.722695035461584</v>
      </c>
      <c r="G179" s="5">
        <f t="shared" si="13"/>
        <v>7.0690020483672707E-3</v>
      </c>
    </row>
    <row r="180" spans="1:7">
      <c r="A180" s="3">
        <f t="shared" si="14"/>
        <v>1790</v>
      </c>
      <c r="B180" s="3">
        <f t="shared" si="10"/>
        <v>1418.4397163120568</v>
      </c>
      <c r="C180" s="3">
        <f t="shared" si="11"/>
        <v>2539.0070921985821</v>
      </c>
      <c r="D180" s="3">
        <v>1.7900000000000014</v>
      </c>
      <c r="E180" s="3">
        <v>2521.1</v>
      </c>
      <c r="F180" s="3">
        <f t="shared" si="12"/>
        <v>17.907092198582177</v>
      </c>
      <c r="G180" s="5">
        <f t="shared" si="13"/>
        <v>7.1028885004887458E-3</v>
      </c>
    </row>
    <row r="181" spans="1:7">
      <c r="A181" s="3">
        <f t="shared" si="14"/>
        <v>1800</v>
      </c>
      <c r="B181" s="3">
        <f t="shared" si="10"/>
        <v>1418.4397163120568</v>
      </c>
      <c r="C181" s="3">
        <f t="shared" si="11"/>
        <v>2553.1914893617027</v>
      </c>
      <c r="D181" s="3">
        <v>1.8000000000000014</v>
      </c>
      <c r="E181" s="3">
        <v>2535.1</v>
      </c>
      <c r="F181" s="3">
        <f t="shared" si="12"/>
        <v>18.09148936170277</v>
      </c>
      <c r="G181" s="5">
        <f t="shared" si="13"/>
        <v>7.1364006791458994E-3</v>
      </c>
    </row>
    <row r="182" spans="1:7">
      <c r="A182" s="3">
        <f t="shared" si="14"/>
        <v>1810</v>
      </c>
      <c r="B182" s="3">
        <f t="shared" si="10"/>
        <v>1418.4397163120568</v>
      </c>
      <c r="C182" s="3">
        <f t="shared" si="11"/>
        <v>2567.3758865248228</v>
      </c>
      <c r="D182" s="3">
        <v>1.8100000000000014</v>
      </c>
      <c r="E182" s="3">
        <v>2548.6</v>
      </c>
      <c r="F182" s="3">
        <f t="shared" si="12"/>
        <v>18.775886524822909</v>
      </c>
      <c r="G182" s="5">
        <f t="shared" si="13"/>
        <v>7.3671374577504939E-3</v>
      </c>
    </row>
    <row r="183" spans="1:7">
      <c r="A183" s="3">
        <f t="shared" si="14"/>
        <v>1820</v>
      </c>
      <c r="B183" s="3">
        <f t="shared" si="10"/>
        <v>1418.4397163120568</v>
      </c>
      <c r="C183" s="3">
        <f t="shared" si="11"/>
        <v>2581.5602836879434</v>
      </c>
      <c r="D183" s="3">
        <v>1.8200000000000014</v>
      </c>
      <c r="E183" s="3">
        <v>2562.5</v>
      </c>
      <c r="F183" s="3">
        <f t="shared" si="12"/>
        <v>19.060283687943411</v>
      </c>
      <c r="G183" s="5">
        <f t="shared" si="13"/>
        <v>7.4381594879779165E-3</v>
      </c>
    </row>
    <row r="184" spans="1:7">
      <c r="A184" s="3">
        <f t="shared" si="14"/>
        <v>1830</v>
      </c>
      <c r="B184" s="3">
        <f t="shared" si="10"/>
        <v>1418.4397163120568</v>
      </c>
      <c r="C184" s="3">
        <f t="shared" si="11"/>
        <v>2595.744680851064</v>
      </c>
      <c r="D184" s="3">
        <v>1.8300000000000014</v>
      </c>
      <c r="E184" s="3">
        <v>2576.5</v>
      </c>
      <c r="F184" s="3">
        <f t="shared" si="12"/>
        <v>19.244680851064004</v>
      </c>
      <c r="G184" s="5">
        <f t="shared" si="13"/>
        <v>7.4693114112416087E-3</v>
      </c>
    </row>
    <row r="185" spans="1:7">
      <c r="A185" s="3">
        <f t="shared" si="14"/>
        <v>1840</v>
      </c>
      <c r="B185" s="3">
        <f t="shared" si="10"/>
        <v>1418.4397163120568</v>
      </c>
      <c r="C185" s="3">
        <f t="shared" si="11"/>
        <v>2609.9290780141846</v>
      </c>
      <c r="D185" s="3">
        <v>1.8400000000000014</v>
      </c>
      <c r="E185" s="3">
        <v>2590.5</v>
      </c>
      <c r="F185" s="3">
        <f t="shared" si="12"/>
        <v>19.429078014184597</v>
      </c>
      <c r="G185" s="5">
        <f t="shared" si="13"/>
        <v>7.5001266219589255E-3</v>
      </c>
    </row>
    <row r="186" spans="1:7">
      <c r="A186" s="3">
        <f t="shared" si="14"/>
        <v>1850</v>
      </c>
      <c r="B186" s="3">
        <f t="shared" si="10"/>
        <v>1418.4397163120568</v>
      </c>
      <c r="C186" s="3">
        <f t="shared" si="11"/>
        <v>2624.1134751773052</v>
      </c>
      <c r="D186" s="3">
        <v>1.8500000000000014</v>
      </c>
      <c r="E186" s="3">
        <v>2604.5</v>
      </c>
      <c r="F186" s="3">
        <f t="shared" si="12"/>
        <v>19.61347517730519</v>
      </c>
      <c r="G186" s="5">
        <f t="shared" si="13"/>
        <v>7.5306105499348018E-3</v>
      </c>
    </row>
    <row r="187" spans="1:7">
      <c r="A187" s="3">
        <f t="shared" si="14"/>
        <v>1860</v>
      </c>
      <c r="B187" s="3">
        <f t="shared" si="10"/>
        <v>1418.4397163120568</v>
      </c>
      <c r="C187" s="3">
        <f t="shared" si="11"/>
        <v>2638.2978723404258</v>
      </c>
      <c r="D187" s="3">
        <v>1.8600000000000014</v>
      </c>
      <c r="E187" s="3">
        <v>2618.4</v>
      </c>
      <c r="F187" s="3">
        <f t="shared" si="12"/>
        <v>19.897872340425693</v>
      </c>
      <c r="G187" s="5">
        <f t="shared" si="13"/>
        <v>7.5992485259798702E-3</v>
      </c>
    </row>
    <row r="188" spans="1:7">
      <c r="A188" s="3">
        <f t="shared" si="14"/>
        <v>1870</v>
      </c>
      <c r="B188" s="3">
        <f t="shared" si="10"/>
        <v>1418.4397163120568</v>
      </c>
      <c r="C188" s="3">
        <f t="shared" si="11"/>
        <v>2652.4822695035464</v>
      </c>
      <c r="D188" s="3">
        <v>1.8700000000000014</v>
      </c>
      <c r="E188" s="3">
        <v>2632.4</v>
      </c>
      <c r="F188" s="3">
        <f t="shared" si="12"/>
        <v>20.082269503546286</v>
      </c>
      <c r="G188" s="5">
        <f t="shared" si="13"/>
        <v>7.628882200101157E-3</v>
      </c>
    </row>
    <row r="189" spans="1:7">
      <c r="A189" s="3">
        <f t="shared" si="14"/>
        <v>1880</v>
      </c>
      <c r="B189" s="3">
        <f t="shared" si="10"/>
        <v>1418.4397163120568</v>
      </c>
      <c r="C189" s="3">
        <f t="shared" si="11"/>
        <v>2666.666666666667</v>
      </c>
      <c r="D189" s="3">
        <v>1.8800000000000014</v>
      </c>
      <c r="E189" s="3">
        <v>2646.9</v>
      </c>
      <c r="F189" s="3">
        <f t="shared" si="12"/>
        <v>19.766666666666879</v>
      </c>
      <c r="G189" s="5">
        <f t="shared" si="13"/>
        <v>7.4678554787362111E-3</v>
      </c>
    </row>
    <row r="190" spans="1:7">
      <c r="A190" s="3">
        <f t="shared" si="14"/>
        <v>1890</v>
      </c>
      <c r="B190" s="3">
        <f t="shared" si="10"/>
        <v>1418.4397163120568</v>
      </c>
      <c r="C190" s="3">
        <f t="shared" si="11"/>
        <v>2680.8510638297876</v>
      </c>
      <c r="D190" s="3">
        <v>1.8900000000000015</v>
      </c>
      <c r="E190" s="3">
        <v>2660.9</v>
      </c>
      <c r="F190" s="3">
        <f t="shared" si="12"/>
        <v>19.951063829787472</v>
      </c>
      <c r="G190" s="5">
        <f t="shared" si="13"/>
        <v>7.4978630650484688E-3</v>
      </c>
    </row>
    <row r="191" spans="1:7">
      <c r="A191" s="3">
        <f t="shared" si="14"/>
        <v>1900</v>
      </c>
      <c r="B191" s="3">
        <f t="shared" si="10"/>
        <v>1418.4397163120568</v>
      </c>
      <c r="C191" s="3">
        <f t="shared" si="11"/>
        <v>2695.0354609929082</v>
      </c>
      <c r="D191" s="3">
        <v>1.9000000000000015</v>
      </c>
      <c r="E191" s="3">
        <v>2674.9</v>
      </c>
      <c r="F191" s="3">
        <f t="shared" si="12"/>
        <v>20.135460992908065</v>
      </c>
      <c r="G191" s="5">
        <f t="shared" si="13"/>
        <v>7.5275565415185855E-3</v>
      </c>
    </row>
    <row r="192" spans="1:7">
      <c r="A192" s="3">
        <f t="shared" si="14"/>
        <v>1910</v>
      </c>
      <c r="B192" s="3">
        <f t="shared" si="10"/>
        <v>1418.4397163120568</v>
      </c>
      <c r="C192" s="3">
        <f t="shared" si="11"/>
        <v>2709.2198581560287</v>
      </c>
      <c r="D192" s="3">
        <v>1.9100000000000015</v>
      </c>
      <c r="E192" s="3">
        <v>2688.9</v>
      </c>
      <c r="F192" s="3">
        <f t="shared" si="12"/>
        <v>20.319858156028658</v>
      </c>
      <c r="G192" s="5">
        <f t="shared" si="13"/>
        <v>7.5569408144701023E-3</v>
      </c>
    </row>
    <row r="193" spans="1:7">
      <c r="A193" s="3">
        <f t="shared" si="14"/>
        <v>1920</v>
      </c>
      <c r="B193" s="3">
        <f t="shared" si="10"/>
        <v>1418.4397163120568</v>
      </c>
      <c r="C193" s="3">
        <f t="shared" si="11"/>
        <v>2723.4042553191493</v>
      </c>
      <c r="D193" s="3">
        <v>1.9200000000000015</v>
      </c>
      <c r="E193" s="3">
        <v>2702.3</v>
      </c>
      <c r="F193" s="3">
        <f t="shared" si="12"/>
        <v>21.104255319149161</v>
      </c>
      <c r="G193" s="5">
        <f t="shared" si="13"/>
        <v>7.8097381190649299E-3</v>
      </c>
    </row>
    <row r="194" spans="1:7">
      <c r="A194" s="3">
        <f t="shared" si="14"/>
        <v>1930</v>
      </c>
      <c r="B194" s="3">
        <f t="shared" si="10"/>
        <v>1418.4397163120568</v>
      </c>
      <c r="C194" s="3">
        <f t="shared" si="11"/>
        <v>2737.5886524822699</v>
      </c>
      <c r="D194" s="3">
        <v>1.9300000000000015</v>
      </c>
      <c r="E194" s="3">
        <v>2716.2</v>
      </c>
      <c r="F194" s="3">
        <f t="shared" si="12"/>
        <v>21.388652482270118</v>
      </c>
      <c r="G194" s="5">
        <f t="shared" si="13"/>
        <v>7.874476283878256E-3</v>
      </c>
    </row>
    <row r="195" spans="1:7">
      <c r="A195" s="3">
        <f t="shared" si="14"/>
        <v>1940</v>
      </c>
      <c r="B195" s="3">
        <f t="shared" ref="B195:B206" si="15">(4096/1.41)/2.048</f>
        <v>1418.4397163120568</v>
      </c>
      <c r="C195" s="3">
        <f t="shared" ref="C195:C206" si="16">(A195*B195)/1000</f>
        <v>2751.7730496453905</v>
      </c>
      <c r="D195" s="3">
        <v>1.9400000000000015</v>
      </c>
      <c r="E195" s="3">
        <v>2730.2</v>
      </c>
      <c r="F195" s="3">
        <f t="shared" ref="F195:F201" si="17">C195-E195</f>
        <v>21.573049645390711</v>
      </c>
      <c r="G195" s="5">
        <f t="shared" ref="G195:G201" si="18">(F195/E195)</f>
        <v>7.9016371128088469E-3</v>
      </c>
    </row>
    <row r="196" spans="1:7">
      <c r="A196" s="3">
        <f t="shared" ref="A196:A206" si="19">A195+10</f>
        <v>1950</v>
      </c>
      <c r="B196" s="3">
        <f t="shared" si="15"/>
        <v>1418.4397163120568</v>
      </c>
      <c r="C196" s="3">
        <f t="shared" si="16"/>
        <v>2765.9574468085111</v>
      </c>
      <c r="D196" s="3">
        <v>1.9500000000000015</v>
      </c>
      <c r="E196" s="3">
        <v>2744.2</v>
      </c>
      <c r="F196" s="3">
        <f t="shared" si="17"/>
        <v>21.757446808511304</v>
      </c>
      <c r="G196" s="5">
        <f t="shared" si="18"/>
        <v>7.9285208106228793E-3</v>
      </c>
    </row>
    <row r="197" spans="1:7">
      <c r="A197" s="3">
        <f t="shared" si="19"/>
        <v>1960</v>
      </c>
      <c r="B197" s="3">
        <f t="shared" si="15"/>
        <v>1418.4397163120568</v>
      </c>
      <c r="C197" s="3">
        <f t="shared" si="16"/>
        <v>2780.1418439716317</v>
      </c>
      <c r="D197" s="3">
        <v>1.9600000000000015</v>
      </c>
      <c r="E197" s="3">
        <v>2758.2</v>
      </c>
      <c r="F197" s="3">
        <f t="shared" si="17"/>
        <v>21.941843971631897</v>
      </c>
      <c r="G197" s="5">
        <f t="shared" si="18"/>
        <v>7.9551315972851491E-3</v>
      </c>
    </row>
    <row r="198" spans="1:7">
      <c r="A198" s="3">
        <f t="shared" si="19"/>
        <v>1970</v>
      </c>
      <c r="B198" s="3">
        <f t="shared" si="15"/>
        <v>1418.4397163120568</v>
      </c>
      <c r="C198" s="3">
        <f t="shared" si="16"/>
        <v>2794.3262411347519</v>
      </c>
      <c r="D198" s="3">
        <v>1.9700000000000015</v>
      </c>
      <c r="E198" s="3">
        <v>2772.1</v>
      </c>
      <c r="F198" s="3">
        <f t="shared" si="17"/>
        <v>22.226241134751945</v>
      </c>
      <c r="G198" s="5">
        <f t="shared" si="18"/>
        <v>8.0178352637898867E-3</v>
      </c>
    </row>
    <row r="199" spans="1:7">
      <c r="A199" s="3">
        <f t="shared" si="19"/>
        <v>1980</v>
      </c>
      <c r="B199" s="3">
        <f t="shared" si="15"/>
        <v>1418.4397163120568</v>
      </c>
      <c r="C199" s="3">
        <f t="shared" si="16"/>
        <v>2808.5106382978724</v>
      </c>
      <c r="D199" s="3">
        <v>1.9800000000000015</v>
      </c>
      <c r="E199" s="3">
        <v>2786.1</v>
      </c>
      <c r="F199" s="3">
        <f t="shared" si="17"/>
        <v>22.410638297872538</v>
      </c>
      <c r="G199" s="5">
        <f t="shared" si="18"/>
        <v>8.0437307698476498E-3</v>
      </c>
    </row>
    <row r="200" spans="1:7">
      <c r="A200" s="3">
        <f t="shared" si="19"/>
        <v>1990</v>
      </c>
      <c r="B200" s="3">
        <f t="shared" si="15"/>
        <v>1418.4397163120568</v>
      </c>
      <c r="C200" s="3">
        <f t="shared" si="16"/>
        <v>2822.695035460993</v>
      </c>
      <c r="D200" s="3">
        <v>1.9900000000000015</v>
      </c>
      <c r="E200" s="3">
        <v>2800.7</v>
      </c>
      <c r="F200" s="3">
        <f t="shared" si="17"/>
        <v>21.995035460993222</v>
      </c>
      <c r="G200" s="5">
        <f t="shared" si="18"/>
        <v>7.8534064558836089E-3</v>
      </c>
    </row>
    <row r="201" spans="1:7">
      <c r="A201" s="3">
        <f t="shared" si="19"/>
        <v>2000</v>
      </c>
      <c r="B201" s="3">
        <f t="shared" si="15"/>
        <v>1418.4397163120568</v>
      </c>
      <c r="C201" s="3">
        <f t="shared" si="16"/>
        <v>2836.8794326241136</v>
      </c>
      <c r="D201" s="3">
        <v>2.0000000000000013</v>
      </c>
      <c r="E201" s="3">
        <v>2814.7</v>
      </c>
      <c r="F201" s="3">
        <f t="shared" si="17"/>
        <v>22.179432624113815</v>
      </c>
      <c r="G201" s="5">
        <f t="shared" si="18"/>
        <v>7.8798566895632981E-3</v>
      </c>
    </row>
    <row r="202" spans="1:7">
      <c r="A202" s="3">
        <f t="shared" si="19"/>
        <v>2010</v>
      </c>
      <c r="B202" s="3">
        <f t="shared" si="15"/>
        <v>1418.4397163120568</v>
      </c>
      <c r="C202" s="3">
        <f t="shared" si="16"/>
        <v>2851.0638297872342</v>
      </c>
      <c r="D202" s="3"/>
      <c r="E202" s="3"/>
      <c r="F202" s="3"/>
      <c r="G202" s="5"/>
    </row>
    <row r="203" spans="1:7">
      <c r="A203" s="3">
        <f t="shared" si="19"/>
        <v>2020</v>
      </c>
      <c r="B203" s="3">
        <f t="shared" si="15"/>
        <v>1418.4397163120568</v>
      </c>
      <c r="C203" s="3">
        <f t="shared" si="16"/>
        <v>2865.2482269503548</v>
      </c>
      <c r="D203" s="3"/>
      <c r="E203" s="3"/>
      <c r="F203" s="3"/>
      <c r="G203" s="5"/>
    </row>
    <row r="204" spans="1:7">
      <c r="A204" s="3">
        <f t="shared" si="19"/>
        <v>2030</v>
      </c>
      <c r="B204" s="3">
        <f t="shared" si="15"/>
        <v>1418.4397163120568</v>
      </c>
      <c r="C204" s="3">
        <f t="shared" si="16"/>
        <v>2879.4326241134754</v>
      </c>
      <c r="D204" s="3"/>
      <c r="E204" s="3"/>
      <c r="F204" s="3"/>
      <c r="G204" s="5"/>
    </row>
    <row r="205" spans="1:7">
      <c r="A205" s="3">
        <f t="shared" si="19"/>
        <v>2040</v>
      </c>
      <c r="B205" s="3">
        <f t="shared" si="15"/>
        <v>1418.4397163120568</v>
      </c>
      <c r="C205" s="3">
        <f t="shared" si="16"/>
        <v>2893.617021276596</v>
      </c>
      <c r="D205" s="3"/>
      <c r="E205" s="3"/>
      <c r="F205" s="3"/>
      <c r="G205" s="5"/>
    </row>
    <row r="206" spans="1:7">
      <c r="A206" s="3">
        <f t="shared" si="19"/>
        <v>2050</v>
      </c>
      <c r="B206" s="3">
        <f t="shared" si="15"/>
        <v>1418.4397163120568</v>
      </c>
      <c r="C206" s="3">
        <f t="shared" si="16"/>
        <v>2907.8014184397166</v>
      </c>
      <c r="D206" s="3"/>
      <c r="E206" s="3"/>
      <c r="F206" s="3"/>
      <c r="G20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6"/>
  <sheetViews>
    <sheetView workbookViewId="0">
      <selection activeCell="A2" sqref="A2"/>
    </sheetView>
  </sheetViews>
  <sheetFormatPr defaultRowHeight="15"/>
  <cols>
    <col min="1" max="1" width="17.140625" bestFit="1" customWidth="1"/>
    <col min="2" max="2" width="24" bestFit="1" customWidth="1"/>
    <col min="3" max="3" width="21.28515625" bestFit="1" customWidth="1"/>
    <col min="4" max="4" width="15.5703125" customWidth="1"/>
    <col min="5" max="5" width="21.28515625" bestFit="1" customWidth="1"/>
    <col min="6" max="6" width="23.42578125" bestFit="1" customWidth="1"/>
    <col min="7" max="7" width="17.5703125" bestFit="1" customWidth="1"/>
  </cols>
  <sheetData>
    <row r="1" spans="1:7" ht="21">
      <c r="A1" s="2" t="s">
        <v>11</v>
      </c>
      <c r="B1" s="2" t="s">
        <v>1</v>
      </c>
      <c r="C1" s="2" t="s">
        <v>6</v>
      </c>
      <c r="D1" s="2" t="s">
        <v>2</v>
      </c>
      <c r="E1" s="2" t="s">
        <v>6</v>
      </c>
      <c r="F1" s="2" t="s">
        <v>4</v>
      </c>
      <c r="G1" s="2" t="s">
        <v>5</v>
      </c>
    </row>
    <row r="2" spans="1:7" ht="16.5">
      <c r="A2" s="3">
        <v>10</v>
      </c>
      <c r="B2" s="3">
        <f>(1367/1.41)/2.048</f>
        <v>473.39040336879435</v>
      </c>
      <c r="C2" s="3">
        <f>(A2*B2)/1000</f>
        <v>4.733904033687943</v>
      </c>
      <c r="D2" s="3">
        <v>0.01</v>
      </c>
      <c r="E2" s="6">
        <v>0</v>
      </c>
      <c r="F2" s="3">
        <f>C2-E2</f>
        <v>4.733904033687943</v>
      </c>
      <c r="G2" s="5">
        <f>(E2/F2)</f>
        <v>0</v>
      </c>
    </row>
    <row r="3" spans="1:7" ht="16.5">
      <c r="A3" s="3">
        <f>A2+10</f>
        <v>20</v>
      </c>
      <c r="B3" s="3">
        <f t="shared" ref="B3:B66" si="0">(1367/1.41)/2.048</f>
        <v>473.39040336879435</v>
      </c>
      <c r="C3" s="3">
        <f t="shared" ref="C3:C66" si="1">(A3*B3)/1000</f>
        <v>9.467808067375886</v>
      </c>
      <c r="D3" s="3">
        <v>0.02</v>
      </c>
      <c r="E3" s="7">
        <v>0</v>
      </c>
      <c r="F3" s="3">
        <f t="shared" ref="F3:F66" si="2">C3-E3</f>
        <v>9.467808067375886</v>
      </c>
      <c r="G3" s="5">
        <f t="shared" ref="G3:G66" si="3">(D3/F3)</f>
        <v>2.1124213606437455E-3</v>
      </c>
    </row>
    <row r="4" spans="1:7" ht="16.5">
      <c r="A4" s="3">
        <f t="shared" ref="A4:A67" si="4">A3+10</f>
        <v>30</v>
      </c>
      <c r="B4" s="3">
        <f t="shared" si="0"/>
        <v>473.39040336879435</v>
      </c>
      <c r="C4" s="3">
        <f t="shared" si="1"/>
        <v>14.201712101063832</v>
      </c>
      <c r="D4" s="3">
        <v>0.03</v>
      </c>
      <c r="E4" s="7">
        <v>16.2</v>
      </c>
      <c r="F4" s="3">
        <f t="shared" si="2"/>
        <v>-1.9982878989361677</v>
      </c>
      <c r="G4" s="5">
        <f t="shared" si="3"/>
        <v>-1.5012851759734498E-2</v>
      </c>
    </row>
    <row r="5" spans="1:7" ht="16.5">
      <c r="A5" s="3">
        <f t="shared" si="4"/>
        <v>40</v>
      </c>
      <c r="B5" s="3">
        <f t="shared" si="0"/>
        <v>473.39040336879435</v>
      </c>
      <c r="C5" s="3">
        <f t="shared" si="1"/>
        <v>18.935616134751772</v>
      </c>
      <c r="D5" s="3">
        <v>0.04</v>
      </c>
      <c r="E5" s="7">
        <v>21.2</v>
      </c>
      <c r="F5" s="3">
        <f t="shared" si="2"/>
        <v>-2.2643838652482273</v>
      </c>
      <c r="G5" s="5">
        <f t="shared" si="3"/>
        <v>-1.7664849416163413E-2</v>
      </c>
    </row>
    <row r="6" spans="1:7" ht="16.5">
      <c r="A6" s="3">
        <f t="shared" si="4"/>
        <v>50</v>
      </c>
      <c r="B6" s="3">
        <f t="shared" si="0"/>
        <v>473.39040336879435</v>
      </c>
      <c r="C6" s="3">
        <f t="shared" si="1"/>
        <v>23.669520168439718</v>
      </c>
      <c r="D6" s="3">
        <v>0.05</v>
      </c>
      <c r="E6" s="7">
        <v>27.9</v>
      </c>
      <c r="F6" s="3">
        <f t="shared" si="2"/>
        <v>-4.230479831560281</v>
      </c>
      <c r="G6" s="5">
        <f t="shared" si="3"/>
        <v>-1.181899027788511E-2</v>
      </c>
    </row>
    <row r="7" spans="1:7" ht="16.5">
      <c r="A7" s="3">
        <f t="shared" si="4"/>
        <v>60</v>
      </c>
      <c r="B7" s="3">
        <f t="shared" si="0"/>
        <v>473.39040336879435</v>
      </c>
      <c r="C7" s="3">
        <f t="shared" si="1"/>
        <v>28.403424202127663</v>
      </c>
      <c r="D7" s="3">
        <v>6.0000000000000005E-2</v>
      </c>
      <c r="E7" s="7">
        <v>27.9</v>
      </c>
      <c r="F7" s="3">
        <f t="shared" si="2"/>
        <v>0.5034242021276647</v>
      </c>
      <c r="G7" s="5">
        <f t="shared" si="3"/>
        <v>0.11918378128508102</v>
      </c>
    </row>
    <row r="8" spans="1:7" ht="16.5">
      <c r="A8" s="3">
        <f t="shared" si="4"/>
        <v>70</v>
      </c>
      <c r="B8" s="3">
        <f t="shared" si="0"/>
        <v>473.39040336879435</v>
      </c>
      <c r="C8" s="3">
        <f t="shared" si="1"/>
        <v>33.137328235815609</v>
      </c>
      <c r="D8" s="3">
        <v>7.0000000000000007E-2</v>
      </c>
      <c r="E8" s="7">
        <v>32.5</v>
      </c>
      <c r="F8" s="3">
        <f t="shared" si="2"/>
        <v>0.63732823581560893</v>
      </c>
      <c r="G8" s="5">
        <f t="shared" si="3"/>
        <v>0.10983351445337866</v>
      </c>
    </row>
    <row r="9" spans="1:7" ht="16.5">
      <c r="A9" s="3">
        <f t="shared" si="4"/>
        <v>80</v>
      </c>
      <c r="B9" s="3">
        <f t="shared" si="0"/>
        <v>473.39040336879435</v>
      </c>
      <c r="C9" s="3">
        <f t="shared" si="1"/>
        <v>37.871232269503544</v>
      </c>
      <c r="D9" s="3">
        <v>0.08</v>
      </c>
      <c r="E9" s="7">
        <v>37.200000000000003</v>
      </c>
      <c r="F9" s="3">
        <f t="shared" si="2"/>
        <v>0.67123226950354109</v>
      </c>
      <c r="G9" s="5">
        <f t="shared" si="3"/>
        <v>0.11918378128508311</v>
      </c>
    </row>
    <row r="10" spans="1:7" ht="16.5">
      <c r="A10" s="3">
        <f t="shared" si="4"/>
        <v>90</v>
      </c>
      <c r="B10" s="3">
        <f t="shared" si="0"/>
        <v>473.39040336879435</v>
      </c>
      <c r="C10" s="3">
        <f t="shared" si="1"/>
        <v>42.605136303191493</v>
      </c>
      <c r="D10" s="3">
        <v>0.09</v>
      </c>
      <c r="E10" s="7">
        <v>41.9</v>
      </c>
      <c r="F10" s="3">
        <f t="shared" si="2"/>
        <v>0.70513630319149456</v>
      </c>
      <c r="G10" s="5">
        <f t="shared" si="3"/>
        <v>0.12763489781004597</v>
      </c>
    </row>
    <row r="11" spans="1:7" ht="16.5">
      <c r="A11" s="3">
        <f t="shared" si="4"/>
        <v>100</v>
      </c>
      <c r="B11" s="3">
        <f t="shared" si="0"/>
        <v>473.39040336879435</v>
      </c>
      <c r="C11" s="3">
        <f t="shared" si="1"/>
        <v>47.339040336879435</v>
      </c>
      <c r="D11" s="3">
        <v>9.9999999999999992E-2</v>
      </c>
      <c r="E11" s="7">
        <v>46.6</v>
      </c>
      <c r="F11" s="3">
        <f t="shared" si="2"/>
        <v>0.73904033687943382</v>
      </c>
      <c r="G11" s="5">
        <f t="shared" si="3"/>
        <v>0.13531061162675601</v>
      </c>
    </row>
    <row r="12" spans="1:7" ht="16.5">
      <c r="A12" s="3">
        <f t="shared" si="4"/>
        <v>110</v>
      </c>
      <c r="B12" s="3">
        <f t="shared" si="0"/>
        <v>473.39040336879435</v>
      </c>
      <c r="C12" s="3">
        <f t="shared" si="1"/>
        <v>52.072944370567377</v>
      </c>
      <c r="D12" s="3">
        <v>0.10999999999999999</v>
      </c>
      <c r="E12" s="7">
        <v>51.4</v>
      </c>
      <c r="F12" s="3">
        <f t="shared" si="2"/>
        <v>0.67294437056737877</v>
      </c>
      <c r="G12" s="5">
        <f t="shared" si="3"/>
        <v>0.16346076259952338</v>
      </c>
    </row>
    <row r="13" spans="1:7" ht="16.5">
      <c r="A13" s="3">
        <f t="shared" si="4"/>
        <v>120</v>
      </c>
      <c r="B13" s="3">
        <f t="shared" si="0"/>
        <v>473.39040336879435</v>
      </c>
      <c r="C13" s="3">
        <f t="shared" si="1"/>
        <v>56.806848404255327</v>
      </c>
      <c r="D13" s="3">
        <v>0.11999999999999998</v>
      </c>
      <c r="E13" s="7">
        <v>56</v>
      </c>
      <c r="F13" s="3">
        <f t="shared" si="2"/>
        <v>0.80684840425532656</v>
      </c>
      <c r="G13" s="5">
        <f t="shared" si="3"/>
        <v>0.14872682323856473</v>
      </c>
    </row>
    <row r="14" spans="1:7" ht="16.5">
      <c r="A14" s="3">
        <f t="shared" si="4"/>
        <v>130</v>
      </c>
      <c r="B14" s="3">
        <f t="shared" si="0"/>
        <v>473.39040336879435</v>
      </c>
      <c r="C14" s="3">
        <f t="shared" si="1"/>
        <v>61.540752437943269</v>
      </c>
      <c r="D14" s="3">
        <v>0.12999999999999998</v>
      </c>
      <c r="E14" s="7">
        <v>60.7</v>
      </c>
      <c r="F14" s="3">
        <f t="shared" si="2"/>
        <v>0.84075243794326582</v>
      </c>
      <c r="G14" s="5">
        <f t="shared" si="3"/>
        <v>0.15462339938974093</v>
      </c>
    </row>
    <row r="15" spans="1:7" ht="16.5">
      <c r="A15" s="3">
        <f t="shared" si="4"/>
        <v>140</v>
      </c>
      <c r="B15" s="3">
        <f t="shared" si="0"/>
        <v>473.39040336879435</v>
      </c>
      <c r="C15" s="3">
        <f t="shared" si="1"/>
        <v>66.274656471631218</v>
      </c>
      <c r="D15" s="3">
        <v>0.13999999999999999</v>
      </c>
      <c r="E15" s="7">
        <v>65.5</v>
      </c>
      <c r="F15" s="3">
        <f t="shared" si="2"/>
        <v>0.77465647163121787</v>
      </c>
      <c r="G15" s="5">
        <f t="shared" si="3"/>
        <v>0.18072527000929547</v>
      </c>
    </row>
    <row r="16" spans="1:7" ht="16.5">
      <c r="A16" s="3">
        <f t="shared" si="4"/>
        <v>150</v>
      </c>
      <c r="B16" s="3">
        <f t="shared" si="0"/>
        <v>473.39040336879435</v>
      </c>
      <c r="C16" s="3">
        <f t="shared" si="1"/>
        <v>71.008560505319153</v>
      </c>
      <c r="D16" s="3">
        <v>0.15</v>
      </c>
      <c r="E16" s="7">
        <v>70.2</v>
      </c>
      <c r="F16" s="3">
        <f t="shared" si="2"/>
        <v>0.80856050531915002</v>
      </c>
      <c r="G16" s="5">
        <f t="shared" si="3"/>
        <v>0.1855148736714427</v>
      </c>
    </row>
    <row r="17" spans="1:7" ht="16.5">
      <c r="A17" s="3">
        <f t="shared" si="4"/>
        <v>160</v>
      </c>
      <c r="B17" s="3">
        <f t="shared" si="0"/>
        <v>473.39040336879435</v>
      </c>
      <c r="C17" s="3">
        <f t="shared" si="1"/>
        <v>75.742464539007088</v>
      </c>
      <c r="D17" s="3">
        <v>0.16</v>
      </c>
      <c r="E17" s="7">
        <v>74.900000000000006</v>
      </c>
      <c r="F17" s="3">
        <f t="shared" si="2"/>
        <v>0.84246453900708218</v>
      </c>
      <c r="G17" s="5">
        <f t="shared" si="3"/>
        <v>0.18991897295591093</v>
      </c>
    </row>
    <row r="18" spans="1:7" ht="16.5">
      <c r="A18" s="3">
        <f t="shared" si="4"/>
        <v>170</v>
      </c>
      <c r="B18" s="3">
        <f t="shared" si="0"/>
        <v>473.39040336879435</v>
      </c>
      <c r="C18" s="3">
        <f t="shared" si="1"/>
        <v>80.476368572695037</v>
      </c>
      <c r="D18" s="3">
        <v>0.17</v>
      </c>
      <c r="E18" s="7">
        <v>79.599999999999994</v>
      </c>
      <c r="F18" s="3">
        <f t="shared" si="2"/>
        <v>0.87636857269504276</v>
      </c>
      <c r="G18" s="5">
        <f t="shared" si="3"/>
        <v>0.19398230983706935</v>
      </c>
    </row>
    <row r="19" spans="1:7" ht="16.5">
      <c r="A19" s="3">
        <f t="shared" si="4"/>
        <v>180</v>
      </c>
      <c r="B19" s="3">
        <f t="shared" si="0"/>
        <v>473.39040336879435</v>
      </c>
      <c r="C19" s="3">
        <f t="shared" si="1"/>
        <v>85.210272606382986</v>
      </c>
      <c r="D19" s="3">
        <v>0.18000000000000002</v>
      </c>
      <c r="E19" s="7">
        <v>84.2</v>
      </c>
      <c r="F19" s="3">
        <f t="shared" si="2"/>
        <v>1.0102726063829834</v>
      </c>
      <c r="G19" s="5">
        <f t="shared" si="3"/>
        <v>0.17816973246898468</v>
      </c>
    </row>
    <row r="20" spans="1:7" ht="16.5">
      <c r="A20" s="3">
        <f t="shared" si="4"/>
        <v>190</v>
      </c>
      <c r="B20" s="3">
        <f t="shared" si="0"/>
        <v>473.39040336879435</v>
      </c>
      <c r="C20" s="3">
        <f t="shared" si="1"/>
        <v>89.944176640070935</v>
      </c>
      <c r="D20" s="3">
        <v>0.19000000000000003</v>
      </c>
      <c r="E20" s="7">
        <v>89</v>
      </c>
      <c r="F20" s="3">
        <f t="shared" si="2"/>
        <v>0.94417664007093549</v>
      </c>
      <c r="G20" s="5">
        <f t="shared" si="3"/>
        <v>0.20123353187993026</v>
      </c>
    </row>
    <row r="21" spans="1:7" ht="16.5">
      <c r="A21" s="3">
        <f t="shared" si="4"/>
        <v>200</v>
      </c>
      <c r="B21" s="3">
        <f t="shared" si="0"/>
        <v>473.39040336879435</v>
      </c>
      <c r="C21" s="3">
        <f t="shared" si="1"/>
        <v>94.67808067375887</v>
      </c>
      <c r="D21" s="3">
        <v>0.20000000000000004</v>
      </c>
      <c r="E21" s="7">
        <v>93.7</v>
      </c>
      <c r="F21" s="3">
        <f t="shared" si="2"/>
        <v>0.97808067375886765</v>
      </c>
      <c r="G21" s="5">
        <f t="shared" si="3"/>
        <v>0.20448211008134826</v>
      </c>
    </row>
    <row r="22" spans="1:7" ht="16.5">
      <c r="A22" s="3">
        <f t="shared" si="4"/>
        <v>210</v>
      </c>
      <c r="B22" s="3">
        <f t="shared" si="0"/>
        <v>473.39040336879435</v>
      </c>
      <c r="C22" s="3">
        <f t="shared" si="1"/>
        <v>99.411984707446805</v>
      </c>
      <c r="D22" s="3">
        <v>0.21000000000000005</v>
      </c>
      <c r="E22" s="7">
        <v>98.4</v>
      </c>
      <c r="F22" s="3">
        <f t="shared" si="2"/>
        <v>1.0119847074467998</v>
      </c>
      <c r="G22" s="5">
        <f t="shared" si="3"/>
        <v>0.20751301719748544</v>
      </c>
    </row>
    <row r="23" spans="1:7" ht="16.5">
      <c r="A23" s="3">
        <f t="shared" si="4"/>
        <v>220</v>
      </c>
      <c r="B23" s="3">
        <f t="shared" si="0"/>
        <v>473.39040336879435</v>
      </c>
      <c r="C23" s="3">
        <f t="shared" si="1"/>
        <v>104.14588874113475</v>
      </c>
      <c r="D23" s="3">
        <v>0.22000000000000006</v>
      </c>
      <c r="E23" s="7">
        <v>103.1</v>
      </c>
      <c r="F23" s="3">
        <f t="shared" si="2"/>
        <v>1.0458887411347604</v>
      </c>
      <c r="G23" s="5">
        <f t="shared" si="3"/>
        <v>0.21034742162087541</v>
      </c>
    </row>
    <row r="24" spans="1:7" ht="16.5">
      <c r="A24" s="3">
        <f t="shared" si="4"/>
        <v>230</v>
      </c>
      <c r="B24" s="3">
        <f t="shared" si="0"/>
        <v>473.39040336879435</v>
      </c>
      <c r="C24" s="3">
        <f t="shared" si="1"/>
        <v>108.87979277482269</v>
      </c>
      <c r="D24" s="3">
        <v>0.23000000000000007</v>
      </c>
      <c r="E24" s="7">
        <v>107.8</v>
      </c>
      <c r="F24" s="3">
        <f t="shared" si="2"/>
        <v>1.0797927748226925</v>
      </c>
      <c r="G24" s="5">
        <f t="shared" si="3"/>
        <v>0.21300383310841031</v>
      </c>
    </row>
    <row r="25" spans="1:7" ht="16.5">
      <c r="A25" s="3">
        <f t="shared" si="4"/>
        <v>240</v>
      </c>
      <c r="B25" s="3">
        <f t="shared" si="0"/>
        <v>473.39040336879435</v>
      </c>
      <c r="C25" s="3">
        <f t="shared" si="1"/>
        <v>113.61369680851065</v>
      </c>
      <c r="D25" s="3">
        <v>0.24000000000000007</v>
      </c>
      <c r="E25" s="7">
        <v>112.5</v>
      </c>
      <c r="F25" s="3">
        <f t="shared" si="2"/>
        <v>1.1136968085106531</v>
      </c>
      <c r="G25" s="5">
        <f t="shared" si="3"/>
        <v>0.21549850746268376</v>
      </c>
    </row>
    <row r="26" spans="1:7" ht="16.5">
      <c r="A26" s="3">
        <f t="shared" si="4"/>
        <v>250</v>
      </c>
      <c r="B26" s="3">
        <f t="shared" si="0"/>
        <v>473.39040336879435</v>
      </c>
      <c r="C26" s="3">
        <f t="shared" si="1"/>
        <v>118.34760084219859</v>
      </c>
      <c r="D26" s="3">
        <v>0.25000000000000006</v>
      </c>
      <c r="E26" s="7">
        <v>117.2</v>
      </c>
      <c r="F26" s="3">
        <f t="shared" si="2"/>
        <v>1.1476008421985853</v>
      </c>
      <c r="G26" s="5">
        <f t="shared" si="3"/>
        <v>0.21784577947942904</v>
      </c>
    </row>
    <row r="27" spans="1:7" ht="16.5">
      <c r="A27" s="3">
        <f t="shared" si="4"/>
        <v>260</v>
      </c>
      <c r="B27" s="3">
        <f t="shared" si="0"/>
        <v>473.39040336879435</v>
      </c>
      <c r="C27" s="3">
        <f t="shared" si="1"/>
        <v>123.08150487588654</v>
      </c>
      <c r="D27" s="3">
        <v>0.26000000000000006</v>
      </c>
      <c r="E27" s="7">
        <v>121.9</v>
      </c>
      <c r="F27" s="3">
        <f t="shared" si="2"/>
        <v>1.1815048758865316</v>
      </c>
      <c r="G27" s="5">
        <f t="shared" si="3"/>
        <v>0.22005833857004728</v>
      </c>
    </row>
    <row r="28" spans="1:7" ht="16.5">
      <c r="A28" s="3">
        <f t="shared" si="4"/>
        <v>270</v>
      </c>
      <c r="B28" s="3">
        <f t="shared" si="0"/>
        <v>473.39040336879435</v>
      </c>
      <c r="C28" s="3">
        <f t="shared" si="1"/>
        <v>127.81540890957447</v>
      </c>
      <c r="D28" s="3">
        <v>0.27000000000000007</v>
      </c>
      <c r="E28" s="7">
        <v>126.6</v>
      </c>
      <c r="F28" s="3">
        <f t="shared" si="2"/>
        <v>1.215408909574478</v>
      </c>
      <c r="G28" s="5">
        <f t="shared" si="3"/>
        <v>0.2221474582529831</v>
      </c>
    </row>
    <row r="29" spans="1:7" ht="16.5">
      <c r="A29" s="3">
        <f t="shared" si="4"/>
        <v>280</v>
      </c>
      <c r="B29" s="3">
        <f t="shared" si="0"/>
        <v>473.39040336879435</v>
      </c>
      <c r="C29" s="3">
        <f t="shared" si="1"/>
        <v>132.54931294326244</v>
      </c>
      <c r="D29" s="3">
        <v>0.28000000000000008</v>
      </c>
      <c r="E29" s="7">
        <v>131.30000000000001</v>
      </c>
      <c r="F29" s="3">
        <f t="shared" si="2"/>
        <v>1.2493129432624244</v>
      </c>
      <c r="G29" s="5">
        <f t="shared" si="3"/>
        <v>0.22412318827724231</v>
      </c>
    </row>
    <row r="30" spans="1:7" ht="16.5">
      <c r="A30" s="3">
        <f t="shared" si="4"/>
        <v>290</v>
      </c>
      <c r="B30" s="3">
        <f t="shared" si="0"/>
        <v>473.39040336879435</v>
      </c>
      <c r="C30" s="3">
        <f t="shared" si="1"/>
        <v>137.28321697695034</v>
      </c>
      <c r="D30" s="3">
        <v>0.29000000000000009</v>
      </c>
      <c r="E30" s="7">
        <v>136</v>
      </c>
      <c r="F30" s="3">
        <f t="shared" si="2"/>
        <v>1.2832169769503423</v>
      </c>
      <c r="G30" s="5">
        <f t="shared" si="3"/>
        <v>0.22599451628921402</v>
      </c>
    </row>
    <row r="31" spans="1:7" ht="16.5">
      <c r="A31" s="3">
        <f t="shared" si="4"/>
        <v>300</v>
      </c>
      <c r="B31" s="3">
        <f t="shared" si="0"/>
        <v>473.39040336879435</v>
      </c>
      <c r="C31" s="3">
        <f t="shared" si="1"/>
        <v>142.01712101063831</v>
      </c>
      <c r="D31" s="3">
        <v>0.3000000000000001</v>
      </c>
      <c r="E31" s="7">
        <v>140.80000000000001</v>
      </c>
      <c r="F31" s="3">
        <f t="shared" si="2"/>
        <v>1.2171210106382944</v>
      </c>
      <c r="G31" s="5">
        <f t="shared" si="3"/>
        <v>0.24648329736964381</v>
      </c>
    </row>
    <row r="32" spans="1:7" ht="16.5">
      <c r="A32" s="3">
        <f t="shared" si="4"/>
        <v>310</v>
      </c>
      <c r="B32" s="3">
        <f t="shared" si="0"/>
        <v>473.39040336879435</v>
      </c>
      <c r="C32" s="3">
        <f t="shared" si="1"/>
        <v>146.75102504432627</v>
      </c>
      <c r="D32" s="3">
        <v>0.31000000000000011</v>
      </c>
      <c r="E32" s="7">
        <v>145.5</v>
      </c>
      <c r="F32" s="3">
        <f t="shared" si="2"/>
        <v>1.2510250443262692</v>
      </c>
      <c r="G32" s="5">
        <f t="shared" si="3"/>
        <v>0.24779679783864636</v>
      </c>
    </row>
    <row r="33" spans="1:7" ht="16.5">
      <c r="A33" s="3">
        <f t="shared" si="4"/>
        <v>320</v>
      </c>
      <c r="B33" s="3">
        <f t="shared" si="0"/>
        <v>473.39040336879435</v>
      </c>
      <c r="C33" s="3">
        <f t="shared" si="1"/>
        <v>151.48492907801418</v>
      </c>
      <c r="D33" s="3">
        <v>0.32000000000000012</v>
      </c>
      <c r="E33" s="7">
        <v>150.19999999999999</v>
      </c>
      <c r="F33" s="3">
        <f t="shared" si="2"/>
        <v>1.2849290780141871</v>
      </c>
      <c r="G33" s="5">
        <f t="shared" si="3"/>
        <v>0.24904098247550668</v>
      </c>
    </row>
    <row r="34" spans="1:7" ht="16.5">
      <c r="A34" s="3">
        <f t="shared" si="4"/>
        <v>330</v>
      </c>
      <c r="B34" s="3">
        <f t="shared" si="0"/>
        <v>473.39040336879435</v>
      </c>
      <c r="C34" s="3">
        <f t="shared" si="1"/>
        <v>156.21883311170214</v>
      </c>
      <c r="D34" s="3">
        <v>0.33000000000000013</v>
      </c>
      <c r="E34" s="7">
        <v>154.9</v>
      </c>
      <c r="F34" s="3">
        <f t="shared" si="2"/>
        <v>1.3188331117021335</v>
      </c>
      <c r="G34" s="5">
        <f t="shared" si="3"/>
        <v>0.25022119711120255</v>
      </c>
    </row>
    <row r="35" spans="1:7" ht="16.5">
      <c r="A35" s="3">
        <f t="shared" si="4"/>
        <v>340</v>
      </c>
      <c r="B35" s="3">
        <f t="shared" si="0"/>
        <v>473.39040336879435</v>
      </c>
      <c r="C35" s="3">
        <f t="shared" si="1"/>
        <v>160.95273714539007</v>
      </c>
      <c r="D35" s="3">
        <v>0.34000000000000014</v>
      </c>
      <c r="E35" s="7">
        <v>159.6</v>
      </c>
      <c r="F35" s="3">
        <f t="shared" si="2"/>
        <v>1.3527371453900798</v>
      </c>
      <c r="G35" s="5">
        <f t="shared" si="3"/>
        <v>0.25134225164043722</v>
      </c>
    </row>
    <row r="36" spans="1:7" ht="16.5">
      <c r="A36" s="3">
        <f t="shared" si="4"/>
        <v>350</v>
      </c>
      <c r="B36" s="3">
        <f t="shared" si="0"/>
        <v>473.39040336879435</v>
      </c>
      <c r="C36" s="3">
        <f t="shared" si="1"/>
        <v>165.68664117907804</v>
      </c>
      <c r="D36" s="3">
        <v>0.35000000000000014</v>
      </c>
      <c r="E36" s="7">
        <v>164.3</v>
      </c>
      <c r="F36" s="3">
        <f t="shared" si="2"/>
        <v>1.3866411790780262</v>
      </c>
      <c r="G36" s="5">
        <f t="shared" si="3"/>
        <v>0.25240848554109302</v>
      </c>
    </row>
    <row r="37" spans="1:7" ht="16.5">
      <c r="A37" s="3">
        <f t="shared" si="4"/>
        <v>360</v>
      </c>
      <c r="B37" s="3">
        <f t="shared" si="0"/>
        <v>473.39040336879435</v>
      </c>
      <c r="C37" s="3">
        <f t="shared" si="1"/>
        <v>170.42054521276597</v>
      </c>
      <c r="D37" s="3">
        <v>0.36000000000000015</v>
      </c>
      <c r="E37" s="7">
        <v>169</v>
      </c>
      <c r="F37" s="3">
        <f t="shared" si="2"/>
        <v>1.4205452127659726</v>
      </c>
      <c r="G37" s="5">
        <f t="shared" si="3"/>
        <v>0.25342382401123076</v>
      </c>
    </row>
    <row r="38" spans="1:7" ht="16.5">
      <c r="A38" s="3">
        <f t="shared" si="4"/>
        <v>370</v>
      </c>
      <c r="B38" s="3">
        <f t="shared" si="0"/>
        <v>473.39040336879435</v>
      </c>
      <c r="C38" s="3">
        <f t="shared" si="1"/>
        <v>175.15444924645391</v>
      </c>
      <c r="D38" s="3">
        <v>0.37000000000000016</v>
      </c>
      <c r="E38" s="7">
        <v>173.7</v>
      </c>
      <c r="F38" s="3">
        <f t="shared" si="2"/>
        <v>1.4544492464539189</v>
      </c>
      <c r="G38" s="5">
        <f t="shared" si="3"/>
        <v>0.25439182625457313</v>
      </c>
    </row>
    <row r="39" spans="1:7" ht="16.5">
      <c r="A39" s="3">
        <f t="shared" si="4"/>
        <v>380</v>
      </c>
      <c r="B39" s="3">
        <f t="shared" si="0"/>
        <v>473.39040336879435</v>
      </c>
      <c r="C39" s="3">
        <f t="shared" si="1"/>
        <v>179.88835328014187</v>
      </c>
      <c r="D39" s="3">
        <v>0.38000000000000017</v>
      </c>
      <c r="E39" s="7">
        <v>178.4</v>
      </c>
      <c r="F39" s="3">
        <f t="shared" si="2"/>
        <v>1.4883532801418653</v>
      </c>
      <c r="G39" s="5">
        <f t="shared" si="3"/>
        <v>0.2553157271664559</v>
      </c>
    </row>
    <row r="40" spans="1:7" ht="16.5">
      <c r="A40" s="3">
        <f t="shared" si="4"/>
        <v>390</v>
      </c>
      <c r="B40" s="3">
        <f t="shared" si="0"/>
        <v>473.39040336879435</v>
      </c>
      <c r="C40" s="3">
        <f t="shared" si="1"/>
        <v>184.62225731382978</v>
      </c>
      <c r="D40" s="3">
        <v>0.39000000000000018</v>
      </c>
      <c r="E40" s="7">
        <v>183.1</v>
      </c>
      <c r="F40" s="3">
        <f t="shared" si="2"/>
        <v>1.5222573138297832</v>
      </c>
      <c r="G40" s="5">
        <f t="shared" si="3"/>
        <v>0.25619847344915397</v>
      </c>
    </row>
    <row r="41" spans="1:7" ht="16.5">
      <c r="A41" s="3">
        <f t="shared" si="4"/>
        <v>400</v>
      </c>
      <c r="B41" s="3">
        <f t="shared" si="0"/>
        <v>473.39040336879435</v>
      </c>
      <c r="C41" s="3">
        <f t="shared" si="1"/>
        <v>189.35616134751774</v>
      </c>
      <c r="D41" s="3">
        <v>0.40000000000000019</v>
      </c>
      <c r="E41" s="7">
        <v>187.8</v>
      </c>
      <c r="F41" s="3">
        <f t="shared" si="2"/>
        <v>1.5561613475177296</v>
      </c>
      <c r="G41" s="5">
        <f t="shared" si="3"/>
        <v>0.25704275500612439</v>
      </c>
    </row>
    <row r="42" spans="1:7" ht="16.5">
      <c r="A42" s="3">
        <f t="shared" si="4"/>
        <v>410</v>
      </c>
      <c r="B42" s="3">
        <f t="shared" si="0"/>
        <v>473.39040336879435</v>
      </c>
      <c r="C42" s="3">
        <f t="shared" si="1"/>
        <v>194.0900653812057</v>
      </c>
      <c r="D42" s="3">
        <v>0.4100000000000002</v>
      </c>
      <c r="E42" s="7">
        <v>192.6</v>
      </c>
      <c r="F42" s="3">
        <f t="shared" si="2"/>
        <v>1.4900653812057101</v>
      </c>
      <c r="G42" s="5">
        <f t="shared" si="3"/>
        <v>0.27515571140122869</v>
      </c>
    </row>
    <row r="43" spans="1:7" ht="16.5">
      <c r="A43" s="3">
        <f t="shared" si="4"/>
        <v>420</v>
      </c>
      <c r="B43" s="3">
        <f t="shared" si="0"/>
        <v>473.39040336879435</v>
      </c>
      <c r="C43" s="3">
        <f t="shared" si="1"/>
        <v>198.82396941489361</v>
      </c>
      <c r="D43" s="3">
        <v>0.42000000000000021</v>
      </c>
      <c r="E43" s="7">
        <v>197.2</v>
      </c>
      <c r="F43" s="3">
        <f t="shared" si="2"/>
        <v>1.6239694148936223</v>
      </c>
      <c r="G43" s="5">
        <f t="shared" si="3"/>
        <v>0.2586255604004169</v>
      </c>
    </row>
    <row r="44" spans="1:7" ht="16.5">
      <c r="A44" s="3">
        <f t="shared" si="4"/>
        <v>430</v>
      </c>
      <c r="B44" s="3">
        <f t="shared" si="0"/>
        <v>473.39040336879435</v>
      </c>
      <c r="C44" s="3">
        <f t="shared" si="1"/>
        <v>203.55787344858157</v>
      </c>
      <c r="D44" s="3">
        <v>0.43000000000000022</v>
      </c>
      <c r="E44" s="7">
        <v>201.9</v>
      </c>
      <c r="F44" s="3">
        <f t="shared" si="2"/>
        <v>1.6578734485815687</v>
      </c>
      <c r="G44" s="5">
        <f t="shared" si="3"/>
        <v>0.25936840979502779</v>
      </c>
    </row>
    <row r="45" spans="1:7" ht="16.5">
      <c r="A45" s="3">
        <f t="shared" si="4"/>
        <v>440</v>
      </c>
      <c r="B45" s="3">
        <f t="shared" si="0"/>
        <v>473.39040336879435</v>
      </c>
      <c r="C45" s="3">
        <f t="shared" si="1"/>
        <v>208.29177748226951</v>
      </c>
      <c r="D45" s="3">
        <v>0.44000000000000022</v>
      </c>
      <c r="E45" s="7">
        <v>206.6</v>
      </c>
      <c r="F45" s="3">
        <f t="shared" si="2"/>
        <v>1.6917774822695151</v>
      </c>
      <c r="G45" s="5">
        <f t="shared" si="3"/>
        <v>0.26008148507198559</v>
      </c>
    </row>
    <row r="46" spans="1:7" ht="16.5">
      <c r="A46" s="3">
        <f t="shared" si="4"/>
        <v>450</v>
      </c>
      <c r="B46" s="3">
        <f t="shared" si="0"/>
        <v>473.39040336879435</v>
      </c>
      <c r="C46" s="3">
        <f t="shared" si="1"/>
        <v>213.02568151595747</v>
      </c>
      <c r="D46" s="3">
        <v>0.45000000000000023</v>
      </c>
      <c r="E46" s="7">
        <v>211.3</v>
      </c>
      <c r="F46" s="3">
        <f t="shared" si="2"/>
        <v>1.7256815159574614</v>
      </c>
      <c r="G46" s="5">
        <f t="shared" si="3"/>
        <v>0.26076654112524716</v>
      </c>
    </row>
    <row r="47" spans="1:7" ht="16.5">
      <c r="A47" s="3">
        <f t="shared" si="4"/>
        <v>460</v>
      </c>
      <c r="B47" s="3">
        <f t="shared" si="0"/>
        <v>473.39040336879435</v>
      </c>
      <c r="C47" s="3">
        <f t="shared" si="1"/>
        <v>217.75958554964538</v>
      </c>
      <c r="D47" s="3">
        <v>0.46000000000000024</v>
      </c>
      <c r="E47" s="7">
        <v>216</v>
      </c>
      <c r="F47" s="3">
        <f t="shared" si="2"/>
        <v>1.7595855496453794</v>
      </c>
      <c r="G47" s="5">
        <f t="shared" si="3"/>
        <v>0.26142519759423294</v>
      </c>
    </row>
    <row r="48" spans="1:7" ht="16.5">
      <c r="A48" s="3">
        <f t="shared" si="4"/>
        <v>470</v>
      </c>
      <c r="B48" s="3">
        <f t="shared" si="0"/>
        <v>473.39040336879435</v>
      </c>
      <c r="C48" s="3">
        <f t="shared" si="1"/>
        <v>222.49348958333334</v>
      </c>
      <c r="D48" s="3">
        <v>0.47000000000000025</v>
      </c>
      <c r="E48" s="7">
        <v>220.8</v>
      </c>
      <c r="F48" s="3">
        <f t="shared" si="2"/>
        <v>1.6934895833333314</v>
      </c>
      <c r="G48" s="5">
        <f t="shared" si="3"/>
        <v>0.27753344610179964</v>
      </c>
    </row>
    <row r="49" spans="1:7" ht="16.5">
      <c r="A49" s="3">
        <f t="shared" si="4"/>
        <v>480</v>
      </c>
      <c r="B49" s="3">
        <f t="shared" si="0"/>
        <v>473.39040336879435</v>
      </c>
      <c r="C49" s="3">
        <f t="shared" si="1"/>
        <v>227.22739361702131</v>
      </c>
      <c r="D49" s="3">
        <v>0.48000000000000026</v>
      </c>
      <c r="E49" s="7">
        <v>225.5</v>
      </c>
      <c r="F49" s="3">
        <f t="shared" si="2"/>
        <v>1.7273936170213062</v>
      </c>
      <c r="G49" s="5">
        <f t="shared" si="3"/>
        <v>0.27787528868359818</v>
      </c>
    </row>
    <row r="50" spans="1:7" ht="16.5">
      <c r="A50" s="3">
        <f t="shared" si="4"/>
        <v>490</v>
      </c>
      <c r="B50" s="3">
        <f t="shared" si="0"/>
        <v>473.39040336879435</v>
      </c>
      <c r="C50" s="3">
        <f t="shared" si="1"/>
        <v>231.96129765070921</v>
      </c>
      <c r="D50" s="3">
        <v>0.49000000000000027</v>
      </c>
      <c r="E50" s="7">
        <v>230.2</v>
      </c>
      <c r="F50" s="3">
        <f t="shared" si="2"/>
        <v>1.7612976507092242</v>
      </c>
      <c r="G50" s="5">
        <f t="shared" si="3"/>
        <v>0.2782039706932507</v>
      </c>
    </row>
    <row r="51" spans="1:7" ht="16.5">
      <c r="A51" s="3">
        <f t="shared" si="4"/>
        <v>500</v>
      </c>
      <c r="B51" s="3">
        <f t="shared" si="0"/>
        <v>473.39040336879435</v>
      </c>
      <c r="C51" s="3">
        <f t="shared" si="1"/>
        <v>236.69520168439718</v>
      </c>
      <c r="D51" s="3">
        <v>0.50000000000000022</v>
      </c>
      <c r="E51" s="7">
        <v>234.8</v>
      </c>
      <c r="F51" s="3">
        <f t="shared" si="2"/>
        <v>1.8952016843971649</v>
      </c>
      <c r="G51" s="5">
        <f t="shared" si="3"/>
        <v>0.26382416400133302</v>
      </c>
    </row>
    <row r="52" spans="1:7" ht="16.5">
      <c r="A52" s="3">
        <f t="shared" si="4"/>
        <v>510</v>
      </c>
      <c r="B52" s="3">
        <f t="shared" si="0"/>
        <v>473.39040336879435</v>
      </c>
      <c r="C52" s="3">
        <f t="shared" si="1"/>
        <v>241.42910571808511</v>
      </c>
      <c r="D52" s="3">
        <v>0.51000000000000023</v>
      </c>
      <c r="E52" s="7">
        <v>239.5</v>
      </c>
      <c r="F52" s="3">
        <f t="shared" si="2"/>
        <v>1.9291057180851112</v>
      </c>
      <c r="G52" s="5">
        <f t="shared" si="3"/>
        <v>0.26437120330877545</v>
      </c>
    </row>
    <row r="53" spans="1:7" ht="16.5">
      <c r="A53" s="3">
        <f t="shared" si="4"/>
        <v>520</v>
      </c>
      <c r="B53" s="3">
        <f t="shared" si="0"/>
        <v>473.39040336879435</v>
      </c>
      <c r="C53" s="3">
        <f t="shared" si="1"/>
        <v>246.16300975177307</v>
      </c>
      <c r="D53" s="3">
        <v>0.52000000000000024</v>
      </c>
      <c r="E53" s="7">
        <v>244.2</v>
      </c>
      <c r="F53" s="3">
        <f t="shared" si="2"/>
        <v>1.963009751773086</v>
      </c>
      <c r="G53" s="5">
        <f t="shared" si="3"/>
        <v>0.26489934628715467</v>
      </c>
    </row>
    <row r="54" spans="1:7" ht="16.5">
      <c r="A54" s="3">
        <f t="shared" si="4"/>
        <v>530</v>
      </c>
      <c r="B54" s="3">
        <f t="shared" si="0"/>
        <v>473.39040336879435</v>
      </c>
      <c r="C54" s="3">
        <f t="shared" si="1"/>
        <v>250.89691378546101</v>
      </c>
      <c r="D54" s="3">
        <v>0.53000000000000025</v>
      </c>
      <c r="E54" s="7">
        <v>248.9</v>
      </c>
      <c r="F54" s="3">
        <f t="shared" si="2"/>
        <v>1.996913785461004</v>
      </c>
      <c r="G54" s="5">
        <f t="shared" si="3"/>
        <v>0.26540955541435424</v>
      </c>
    </row>
    <row r="55" spans="1:7" ht="16.5">
      <c r="A55" s="3">
        <f t="shared" si="4"/>
        <v>540</v>
      </c>
      <c r="B55" s="3">
        <f t="shared" si="0"/>
        <v>473.39040336879435</v>
      </c>
      <c r="C55" s="3">
        <f t="shared" si="1"/>
        <v>255.63081781914894</v>
      </c>
      <c r="D55" s="3">
        <v>0.54000000000000026</v>
      </c>
      <c r="E55" s="7">
        <v>253.6</v>
      </c>
      <c r="F55" s="3">
        <f t="shared" si="2"/>
        <v>2.0308178191489503</v>
      </c>
      <c r="G55" s="5">
        <f t="shared" si="3"/>
        <v>0.26590272889485317</v>
      </c>
    </row>
    <row r="56" spans="1:7" ht="16.5">
      <c r="A56" s="3">
        <f t="shared" si="4"/>
        <v>550</v>
      </c>
      <c r="B56" s="3">
        <f t="shared" si="0"/>
        <v>473.39040336879435</v>
      </c>
      <c r="C56" s="3">
        <f t="shared" si="1"/>
        <v>260.36472185283691</v>
      </c>
      <c r="D56" s="3">
        <v>0.55000000000000027</v>
      </c>
      <c r="E56" s="7">
        <v>258.3</v>
      </c>
      <c r="F56" s="3">
        <f t="shared" si="2"/>
        <v>2.0647218528368967</v>
      </c>
      <c r="G56" s="5">
        <f t="shared" si="3"/>
        <v>0.2663797059368111</v>
      </c>
    </row>
    <row r="57" spans="1:7" ht="16.5">
      <c r="A57" s="3">
        <f t="shared" si="4"/>
        <v>560</v>
      </c>
      <c r="B57" s="3">
        <f t="shared" si="0"/>
        <v>473.39040336879435</v>
      </c>
      <c r="C57" s="3">
        <f t="shared" si="1"/>
        <v>265.09862588652487</v>
      </c>
      <c r="D57" s="3">
        <v>0.56000000000000028</v>
      </c>
      <c r="E57" s="7">
        <v>263.10000000000002</v>
      </c>
      <c r="F57" s="3">
        <f t="shared" si="2"/>
        <v>1.9986258865248487</v>
      </c>
      <c r="G57" s="5">
        <f t="shared" si="3"/>
        <v>0.2801925081505432</v>
      </c>
    </row>
    <row r="58" spans="1:7" ht="16.5">
      <c r="A58" s="3">
        <f t="shared" si="4"/>
        <v>570</v>
      </c>
      <c r="B58" s="3">
        <f t="shared" si="0"/>
        <v>473.39040336879435</v>
      </c>
      <c r="C58" s="3">
        <f t="shared" si="1"/>
        <v>269.83252992021283</v>
      </c>
      <c r="D58" s="3">
        <v>0.57000000000000028</v>
      </c>
      <c r="E58" s="7">
        <v>267.8</v>
      </c>
      <c r="F58" s="3">
        <f t="shared" si="2"/>
        <v>2.0325299202128235</v>
      </c>
      <c r="G58" s="5">
        <f t="shared" si="3"/>
        <v>0.28043867612060358</v>
      </c>
    </row>
    <row r="59" spans="1:7" ht="16.5">
      <c r="A59" s="3">
        <f t="shared" si="4"/>
        <v>580</v>
      </c>
      <c r="B59" s="3">
        <f t="shared" si="0"/>
        <v>473.39040336879435</v>
      </c>
      <c r="C59" s="3">
        <f t="shared" si="1"/>
        <v>274.56643395390068</v>
      </c>
      <c r="D59" s="3">
        <v>0.58000000000000029</v>
      </c>
      <c r="E59" s="7">
        <v>272.5</v>
      </c>
      <c r="F59" s="3">
        <f t="shared" si="2"/>
        <v>2.0664339539006846</v>
      </c>
      <c r="G59" s="5">
        <f t="shared" si="3"/>
        <v>0.28067676632256683</v>
      </c>
    </row>
    <row r="60" spans="1:7" ht="16.5">
      <c r="A60" s="3">
        <f t="shared" si="4"/>
        <v>590</v>
      </c>
      <c r="B60" s="3">
        <f t="shared" si="0"/>
        <v>473.39040336879435</v>
      </c>
      <c r="C60" s="3">
        <f t="shared" si="1"/>
        <v>279.30033798758865</v>
      </c>
      <c r="D60" s="3">
        <v>0.5900000000000003</v>
      </c>
      <c r="E60" s="7">
        <v>277.2</v>
      </c>
      <c r="F60" s="3">
        <f t="shared" si="2"/>
        <v>2.1003379875886594</v>
      </c>
      <c r="G60" s="5">
        <f t="shared" si="3"/>
        <v>0.28090716993476045</v>
      </c>
    </row>
    <row r="61" spans="1:7" ht="16.5">
      <c r="A61" s="3">
        <f t="shared" si="4"/>
        <v>600</v>
      </c>
      <c r="B61" s="3">
        <f t="shared" si="0"/>
        <v>473.39040336879435</v>
      </c>
      <c r="C61" s="3">
        <f t="shared" si="1"/>
        <v>284.03424202127661</v>
      </c>
      <c r="D61" s="3">
        <v>0.60000000000000031</v>
      </c>
      <c r="E61" s="7">
        <v>281.8</v>
      </c>
      <c r="F61" s="3">
        <f t="shared" si="2"/>
        <v>2.2342420212766001</v>
      </c>
      <c r="G61" s="5">
        <f t="shared" si="3"/>
        <v>0.26854745112043527</v>
      </c>
    </row>
    <row r="62" spans="1:7" ht="16.5">
      <c r="A62" s="3">
        <f t="shared" si="4"/>
        <v>610</v>
      </c>
      <c r="B62" s="3">
        <f t="shared" si="0"/>
        <v>473.39040336879435</v>
      </c>
      <c r="C62" s="3">
        <f t="shared" si="1"/>
        <v>288.76814605496457</v>
      </c>
      <c r="D62" s="3">
        <v>0.61000000000000032</v>
      </c>
      <c r="E62" s="7">
        <v>286.5</v>
      </c>
      <c r="F62" s="3">
        <f t="shared" si="2"/>
        <v>2.2681460549645749</v>
      </c>
      <c r="G62" s="5">
        <f t="shared" si="3"/>
        <v>0.26894211625605724</v>
      </c>
    </row>
    <row r="63" spans="1:7" ht="16.5">
      <c r="A63" s="3">
        <f t="shared" si="4"/>
        <v>620</v>
      </c>
      <c r="B63" s="3">
        <f t="shared" si="0"/>
        <v>473.39040336879435</v>
      </c>
      <c r="C63" s="3">
        <f t="shared" si="1"/>
        <v>293.50205008865254</v>
      </c>
      <c r="D63" s="3">
        <v>0.62000000000000033</v>
      </c>
      <c r="E63" s="7">
        <v>291.2</v>
      </c>
      <c r="F63" s="3">
        <f t="shared" si="2"/>
        <v>2.3020500886525497</v>
      </c>
      <c r="G63" s="5">
        <f t="shared" si="3"/>
        <v>0.26932515632746401</v>
      </c>
    </row>
    <row r="64" spans="1:7" ht="16.5">
      <c r="A64" s="3">
        <f t="shared" si="4"/>
        <v>630</v>
      </c>
      <c r="B64" s="3">
        <f t="shared" si="0"/>
        <v>473.39040336879435</v>
      </c>
      <c r="C64" s="3">
        <f t="shared" si="1"/>
        <v>298.23595412234044</v>
      </c>
      <c r="D64" s="3">
        <v>0.63000000000000034</v>
      </c>
      <c r="E64" s="7">
        <v>295.89999999999998</v>
      </c>
      <c r="F64" s="3">
        <f t="shared" si="2"/>
        <v>2.3359541223404676</v>
      </c>
      <c r="G64" s="5">
        <f t="shared" si="3"/>
        <v>0.26969707751314187</v>
      </c>
    </row>
    <row r="65" spans="1:7" ht="16.5">
      <c r="A65" s="3">
        <f t="shared" si="4"/>
        <v>640</v>
      </c>
      <c r="B65" s="3">
        <f t="shared" si="0"/>
        <v>473.39040336879435</v>
      </c>
      <c r="C65" s="3">
        <f t="shared" si="1"/>
        <v>302.96985815602835</v>
      </c>
      <c r="D65" s="3">
        <v>0.64000000000000035</v>
      </c>
      <c r="E65" s="7">
        <v>300.60000000000002</v>
      </c>
      <c r="F65" s="3">
        <f t="shared" si="2"/>
        <v>2.3698581560283287</v>
      </c>
      <c r="G65" s="5">
        <f t="shared" si="3"/>
        <v>0.27005835702529274</v>
      </c>
    </row>
    <row r="66" spans="1:7" ht="16.5">
      <c r="A66" s="3">
        <f t="shared" si="4"/>
        <v>650</v>
      </c>
      <c r="B66" s="3">
        <f t="shared" si="0"/>
        <v>473.39040336879435</v>
      </c>
      <c r="C66" s="3">
        <f t="shared" si="1"/>
        <v>307.70376218971631</v>
      </c>
      <c r="D66" s="3">
        <v>0.65000000000000036</v>
      </c>
      <c r="E66" s="7">
        <v>305.3</v>
      </c>
      <c r="F66" s="3">
        <f t="shared" si="2"/>
        <v>2.4037621897163035</v>
      </c>
      <c r="G66" s="5">
        <f t="shared" si="3"/>
        <v>0.27040944515260662</v>
      </c>
    </row>
    <row r="67" spans="1:7" ht="16.5">
      <c r="A67" s="3">
        <f t="shared" si="4"/>
        <v>660</v>
      </c>
      <c r="B67" s="3">
        <f t="shared" ref="B67:B130" si="5">(1367/1.41)/2.048</f>
        <v>473.39040336879435</v>
      </c>
      <c r="C67" s="3">
        <f t="shared" ref="C67:C130" si="6">(A67*B67)/1000</f>
        <v>312.43766622340428</v>
      </c>
      <c r="D67" s="3">
        <v>0.66000000000000036</v>
      </c>
      <c r="E67" s="7">
        <v>310.10000000000002</v>
      </c>
      <c r="F67" s="3">
        <f t="shared" ref="F67:F130" si="7">C67-E67</f>
        <v>2.3376662234042556</v>
      </c>
      <c r="G67" s="5">
        <f t="shared" ref="G67:G130" si="8">(D67/F67)</f>
        <v>0.28233286403003555</v>
      </c>
    </row>
    <row r="68" spans="1:7" ht="16.5">
      <c r="A68" s="3">
        <f t="shared" ref="A68:A131" si="9">A67+10</f>
        <v>670</v>
      </c>
      <c r="B68" s="3">
        <f t="shared" si="5"/>
        <v>473.39040336879435</v>
      </c>
      <c r="C68" s="3">
        <f t="shared" si="6"/>
        <v>317.17157025709224</v>
      </c>
      <c r="D68" s="3">
        <v>0.67000000000000037</v>
      </c>
      <c r="E68" s="7">
        <v>314.8</v>
      </c>
      <c r="F68" s="3">
        <f t="shared" si="7"/>
        <v>2.3715702570922303</v>
      </c>
      <c r="G68" s="5">
        <f t="shared" si="8"/>
        <v>0.28251324117274257</v>
      </c>
    </row>
    <row r="69" spans="1:7" ht="16.5">
      <c r="A69" s="3">
        <f t="shared" si="9"/>
        <v>680</v>
      </c>
      <c r="B69" s="3">
        <f t="shared" si="5"/>
        <v>473.39040336879435</v>
      </c>
      <c r="C69" s="3">
        <f t="shared" si="6"/>
        <v>321.90547429078015</v>
      </c>
      <c r="D69" s="3">
        <v>0.68000000000000038</v>
      </c>
      <c r="E69" s="7">
        <v>319.5</v>
      </c>
      <c r="F69" s="3">
        <f t="shared" si="7"/>
        <v>2.4054742907801483</v>
      </c>
      <c r="G69" s="5">
        <f t="shared" si="8"/>
        <v>0.28268853365273816</v>
      </c>
    </row>
    <row r="70" spans="1:7" ht="16.5">
      <c r="A70" s="3">
        <f t="shared" si="9"/>
        <v>690</v>
      </c>
      <c r="B70" s="3">
        <f t="shared" si="5"/>
        <v>473.39040336879435</v>
      </c>
      <c r="C70" s="3">
        <f t="shared" si="6"/>
        <v>326.63937832446811</v>
      </c>
      <c r="D70" s="3">
        <v>0.69000000000000039</v>
      </c>
      <c r="E70" s="7">
        <v>324.10000000000002</v>
      </c>
      <c r="F70" s="3">
        <f t="shared" si="7"/>
        <v>2.539378324468089</v>
      </c>
      <c r="G70" s="5">
        <f t="shared" si="8"/>
        <v>0.27172004791547999</v>
      </c>
    </row>
    <row r="71" spans="1:7" ht="16.5">
      <c r="A71" s="3">
        <f t="shared" si="9"/>
        <v>700</v>
      </c>
      <c r="B71" s="3">
        <f t="shared" si="5"/>
        <v>473.39040336879435</v>
      </c>
      <c r="C71" s="3">
        <f t="shared" si="6"/>
        <v>331.37328235815608</v>
      </c>
      <c r="D71" s="3">
        <v>0.7000000000000004</v>
      </c>
      <c r="E71" s="7">
        <v>328.8</v>
      </c>
      <c r="F71" s="3">
        <f t="shared" si="7"/>
        <v>2.5732823581560638</v>
      </c>
      <c r="G71" s="5">
        <f t="shared" si="8"/>
        <v>0.27202611395571807</v>
      </c>
    </row>
    <row r="72" spans="1:7" ht="16.5">
      <c r="A72" s="3">
        <f t="shared" si="9"/>
        <v>710</v>
      </c>
      <c r="B72" s="3">
        <f t="shared" si="5"/>
        <v>473.39040336879435</v>
      </c>
      <c r="C72" s="3">
        <f t="shared" si="6"/>
        <v>336.10718639184398</v>
      </c>
      <c r="D72" s="3">
        <v>0.71000000000000041</v>
      </c>
      <c r="E72" s="7">
        <v>333.6</v>
      </c>
      <c r="F72" s="3">
        <f t="shared" si="7"/>
        <v>2.507186391843959</v>
      </c>
      <c r="G72" s="5">
        <f t="shared" si="8"/>
        <v>0.28318596587380851</v>
      </c>
    </row>
    <row r="73" spans="1:7" ht="16.5">
      <c r="A73" s="3">
        <f t="shared" si="9"/>
        <v>720</v>
      </c>
      <c r="B73" s="3">
        <f t="shared" si="5"/>
        <v>473.39040336879435</v>
      </c>
      <c r="C73" s="3">
        <f t="shared" si="6"/>
        <v>340.84109042553195</v>
      </c>
      <c r="D73" s="3">
        <v>0.72000000000000042</v>
      </c>
      <c r="E73" s="7">
        <v>338.3</v>
      </c>
      <c r="F73" s="3">
        <f t="shared" si="7"/>
        <v>2.5410904255319338</v>
      </c>
      <c r="G73" s="5">
        <f t="shared" si="8"/>
        <v>0.28334292741639872</v>
      </c>
    </row>
    <row r="74" spans="1:7" ht="16.5">
      <c r="A74" s="3">
        <f t="shared" si="9"/>
        <v>730</v>
      </c>
      <c r="B74" s="3">
        <f t="shared" si="5"/>
        <v>473.39040336879435</v>
      </c>
      <c r="C74" s="3">
        <f t="shared" si="6"/>
        <v>345.57499445921985</v>
      </c>
      <c r="D74" s="3">
        <v>0.73000000000000043</v>
      </c>
      <c r="E74" s="7">
        <v>343</v>
      </c>
      <c r="F74" s="3">
        <f t="shared" si="7"/>
        <v>2.5749944592198517</v>
      </c>
      <c r="G74" s="5">
        <f t="shared" si="8"/>
        <v>0.28349575564569141</v>
      </c>
    </row>
    <row r="75" spans="1:7" ht="16.5">
      <c r="A75" s="3">
        <f t="shared" si="9"/>
        <v>740</v>
      </c>
      <c r="B75" s="3">
        <f t="shared" si="5"/>
        <v>473.39040336879435</v>
      </c>
      <c r="C75" s="3">
        <f t="shared" si="6"/>
        <v>350.30889849290782</v>
      </c>
      <c r="D75" s="3">
        <v>0.74000000000000044</v>
      </c>
      <c r="E75" s="7">
        <v>347.7</v>
      </c>
      <c r="F75" s="3">
        <f t="shared" si="7"/>
        <v>2.6088984929078265</v>
      </c>
      <c r="G75" s="5">
        <f t="shared" si="8"/>
        <v>0.28364461170553673</v>
      </c>
    </row>
    <row r="76" spans="1:7" ht="16.5">
      <c r="A76" s="3">
        <f t="shared" si="9"/>
        <v>750</v>
      </c>
      <c r="B76" s="3">
        <f t="shared" si="5"/>
        <v>473.39040336879435</v>
      </c>
      <c r="C76" s="3">
        <f t="shared" si="6"/>
        <v>355.04280252659578</v>
      </c>
      <c r="D76" s="3">
        <v>0.75000000000000044</v>
      </c>
      <c r="E76" s="7">
        <v>352.4</v>
      </c>
      <c r="F76" s="3">
        <f t="shared" si="7"/>
        <v>2.6428025265958013</v>
      </c>
      <c r="G76" s="5">
        <f t="shared" si="8"/>
        <v>0.28378964847066224</v>
      </c>
    </row>
    <row r="77" spans="1:7" ht="16.5">
      <c r="A77" s="3">
        <f t="shared" si="9"/>
        <v>760</v>
      </c>
      <c r="B77" s="3">
        <f t="shared" si="5"/>
        <v>473.39040336879435</v>
      </c>
      <c r="C77" s="3">
        <f t="shared" si="6"/>
        <v>359.77670656028374</v>
      </c>
      <c r="D77" s="3">
        <v>0.76000000000000045</v>
      </c>
      <c r="E77" s="7">
        <v>357.1</v>
      </c>
      <c r="F77" s="3">
        <f t="shared" si="7"/>
        <v>2.6767065602837192</v>
      </c>
      <c r="G77" s="5">
        <f t="shared" si="8"/>
        <v>0.28393101107035196</v>
      </c>
    </row>
    <row r="78" spans="1:7" ht="16.5">
      <c r="A78" s="3">
        <f t="shared" si="9"/>
        <v>770</v>
      </c>
      <c r="B78" s="3">
        <f t="shared" si="5"/>
        <v>473.39040336879435</v>
      </c>
      <c r="C78" s="3">
        <f t="shared" si="6"/>
        <v>364.51061059397171</v>
      </c>
      <c r="D78" s="3">
        <v>0.77000000000000046</v>
      </c>
      <c r="E78" s="7">
        <v>361.8</v>
      </c>
      <c r="F78" s="3">
        <f t="shared" si="7"/>
        <v>2.710610593971694</v>
      </c>
      <c r="G78" s="5">
        <f t="shared" si="8"/>
        <v>0.28406883737282451</v>
      </c>
    </row>
    <row r="79" spans="1:7" ht="16.5">
      <c r="A79" s="3">
        <f t="shared" si="9"/>
        <v>780</v>
      </c>
      <c r="B79" s="3">
        <f t="shared" si="5"/>
        <v>473.39040336879435</v>
      </c>
      <c r="C79" s="3">
        <f t="shared" si="6"/>
        <v>369.24451462765956</v>
      </c>
      <c r="D79" s="3">
        <v>0.78000000000000047</v>
      </c>
      <c r="E79" s="7">
        <v>366.5</v>
      </c>
      <c r="F79" s="3">
        <f t="shared" si="7"/>
        <v>2.7445146276595551</v>
      </c>
      <c r="G79" s="5">
        <f t="shared" si="8"/>
        <v>0.28420325843377359</v>
      </c>
    </row>
    <row r="80" spans="1:7" ht="16.5">
      <c r="A80" s="3">
        <f t="shared" si="9"/>
        <v>790</v>
      </c>
      <c r="B80" s="3">
        <f t="shared" si="5"/>
        <v>473.39040336879435</v>
      </c>
      <c r="C80" s="3">
        <f t="shared" si="6"/>
        <v>373.97841866134752</v>
      </c>
      <c r="D80" s="3">
        <v>0.79000000000000048</v>
      </c>
      <c r="E80" s="7">
        <v>371.2</v>
      </c>
      <c r="F80" s="3">
        <f t="shared" si="7"/>
        <v>2.7784186613475299</v>
      </c>
      <c r="G80" s="5">
        <f t="shared" si="8"/>
        <v>0.28433439891195211</v>
      </c>
    </row>
    <row r="81" spans="1:7" ht="16.5">
      <c r="A81" s="3">
        <f t="shared" si="9"/>
        <v>800</v>
      </c>
      <c r="B81" s="3">
        <f t="shared" si="5"/>
        <v>473.39040336879435</v>
      </c>
      <c r="C81" s="3">
        <f t="shared" si="6"/>
        <v>378.71232269503548</v>
      </c>
      <c r="D81" s="3">
        <v>0.80000000000000049</v>
      </c>
      <c r="E81" s="7">
        <v>375.9</v>
      </c>
      <c r="F81" s="3">
        <f t="shared" si="7"/>
        <v>2.8123226950355047</v>
      </c>
      <c r="G81" s="5">
        <f t="shared" si="8"/>
        <v>0.28446237745483927</v>
      </c>
    </row>
    <row r="82" spans="1:7" ht="16.5">
      <c r="A82" s="3">
        <f t="shared" si="9"/>
        <v>810</v>
      </c>
      <c r="B82" s="3">
        <f t="shared" si="5"/>
        <v>473.39040336879435</v>
      </c>
      <c r="C82" s="3">
        <f t="shared" si="6"/>
        <v>383.44622672872345</v>
      </c>
      <c r="D82" s="3">
        <v>0.8100000000000005</v>
      </c>
      <c r="E82" s="7">
        <v>380.6</v>
      </c>
      <c r="F82" s="3">
        <f t="shared" si="7"/>
        <v>2.8462267287234226</v>
      </c>
      <c r="G82" s="5">
        <f t="shared" si="8"/>
        <v>0.2845873070566301</v>
      </c>
    </row>
    <row r="83" spans="1:7" ht="16.5">
      <c r="A83" s="3">
        <f t="shared" si="9"/>
        <v>820</v>
      </c>
      <c r="B83" s="3">
        <f t="shared" si="5"/>
        <v>473.39040336879435</v>
      </c>
      <c r="C83" s="3">
        <f t="shared" si="6"/>
        <v>388.18013076241141</v>
      </c>
      <c r="D83" s="3">
        <v>0.82000000000000051</v>
      </c>
      <c r="E83" s="7">
        <v>385.3</v>
      </c>
      <c r="F83" s="3">
        <f t="shared" si="7"/>
        <v>2.8801307624113974</v>
      </c>
      <c r="G83" s="5">
        <f t="shared" si="8"/>
        <v>0.28470929539096801</v>
      </c>
    </row>
    <row r="84" spans="1:7" ht="16.5">
      <c r="A84" s="3">
        <f t="shared" si="9"/>
        <v>830</v>
      </c>
      <c r="B84" s="3">
        <f t="shared" si="5"/>
        <v>473.39040336879435</v>
      </c>
      <c r="C84" s="3">
        <f t="shared" si="6"/>
        <v>392.91403479609932</v>
      </c>
      <c r="D84" s="3">
        <v>0.83000000000000052</v>
      </c>
      <c r="E84" s="7">
        <v>390.1</v>
      </c>
      <c r="F84" s="3">
        <f t="shared" si="7"/>
        <v>2.8140347960992926</v>
      </c>
      <c r="G84" s="5">
        <f t="shared" si="8"/>
        <v>0.29495015525412649</v>
      </c>
    </row>
    <row r="85" spans="1:7" ht="16.5">
      <c r="A85" s="3">
        <f t="shared" si="9"/>
        <v>840</v>
      </c>
      <c r="B85" s="3">
        <f t="shared" si="5"/>
        <v>473.39040336879435</v>
      </c>
      <c r="C85" s="3">
        <f t="shared" si="6"/>
        <v>397.64793882978722</v>
      </c>
      <c r="D85" s="3">
        <v>0.84000000000000052</v>
      </c>
      <c r="E85" s="7">
        <v>394.8</v>
      </c>
      <c r="F85" s="3">
        <f t="shared" si="7"/>
        <v>2.8479388297872106</v>
      </c>
      <c r="G85" s="5">
        <f t="shared" si="8"/>
        <v>0.2949501552541291</v>
      </c>
    </row>
    <row r="86" spans="1:7" ht="16.5">
      <c r="A86" s="3">
        <f t="shared" si="9"/>
        <v>850</v>
      </c>
      <c r="B86" s="3">
        <f t="shared" si="5"/>
        <v>473.39040336879435</v>
      </c>
      <c r="C86" s="3">
        <f t="shared" si="6"/>
        <v>402.38184286347519</v>
      </c>
      <c r="D86" s="3">
        <v>0.85000000000000053</v>
      </c>
      <c r="E86" s="7">
        <v>399.5</v>
      </c>
      <c r="F86" s="3">
        <f t="shared" si="7"/>
        <v>2.8818428634751854</v>
      </c>
      <c r="G86" s="5">
        <f t="shared" si="8"/>
        <v>0.29495015525412588</v>
      </c>
    </row>
    <row r="87" spans="1:7" ht="16.5">
      <c r="A87" s="3">
        <f t="shared" si="9"/>
        <v>860</v>
      </c>
      <c r="B87" s="3">
        <f t="shared" si="5"/>
        <v>473.39040336879435</v>
      </c>
      <c r="C87" s="3">
        <f t="shared" si="6"/>
        <v>407.11574689716315</v>
      </c>
      <c r="D87" s="3">
        <v>0.86000000000000054</v>
      </c>
      <c r="E87" s="7">
        <v>404.2</v>
      </c>
      <c r="F87" s="3">
        <f t="shared" si="7"/>
        <v>2.9157468971631602</v>
      </c>
      <c r="G87" s="5">
        <f t="shared" si="8"/>
        <v>0.29495015525412266</v>
      </c>
    </row>
    <row r="88" spans="1:7" ht="16.5">
      <c r="A88" s="3">
        <f t="shared" si="9"/>
        <v>870</v>
      </c>
      <c r="B88" s="3">
        <f t="shared" si="5"/>
        <v>473.39040336879435</v>
      </c>
      <c r="C88" s="3">
        <f t="shared" si="6"/>
        <v>411.84965093085106</v>
      </c>
      <c r="D88" s="3">
        <v>0.87000000000000055</v>
      </c>
      <c r="E88" s="7">
        <v>408.9</v>
      </c>
      <c r="F88" s="3">
        <f t="shared" si="7"/>
        <v>2.9496509308510781</v>
      </c>
      <c r="G88" s="5">
        <f t="shared" si="8"/>
        <v>0.29495015525412527</v>
      </c>
    </row>
    <row r="89" spans="1:7" ht="16.5">
      <c r="A89" s="3">
        <f t="shared" si="9"/>
        <v>880</v>
      </c>
      <c r="B89" s="3">
        <f t="shared" si="5"/>
        <v>473.39040336879435</v>
      </c>
      <c r="C89" s="3">
        <f t="shared" si="6"/>
        <v>416.58355496453902</v>
      </c>
      <c r="D89" s="3">
        <v>0.88000000000000056</v>
      </c>
      <c r="E89" s="7">
        <v>413.6</v>
      </c>
      <c r="F89" s="3">
        <f t="shared" si="7"/>
        <v>2.983554964538996</v>
      </c>
      <c r="G89" s="5">
        <f t="shared" si="8"/>
        <v>0.29495015525412777</v>
      </c>
    </row>
    <row r="90" spans="1:7" ht="16.5">
      <c r="A90" s="3">
        <f t="shared" si="9"/>
        <v>890</v>
      </c>
      <c r="B90" s="3">
        <f t="shared" si="5"/>
        <v>473.39040336879435</v>
      </c>
      <c r="C90" s="3">
        <f t="shared" si="6"/>
        <v>421.31745899822698</v>
      </c>
      <c r="D90" s="3">
        <v>0.89000000000000057</v>
      </c>
      <c r="E90" s="7">
        <v>418.3</v>
      </c>
      <c r="F90" s="3">
        <f t="shared" si="7"/>
        <v>3.0174589982269708</v>
      </c>
      <c r="G90" s="5">
        <f t="shared" si="8"/>
        <v>0.29495015525412466</v>
      </c>
    </row>
    <row r="91" spans="1:7" ht="16.5">
      <c r="A91" s="3">
        <f t="shared" si="9"/>
        <v>900</v>
      </c>
      <c r="B91" s="3">
        <f t="shared" si="5"/>
        <v>473.39040336879435</v>
      </c>
      <c r="C91" s="3">
        <f t="shared" si="6"/>
        <v>426.05136303191495</v>
      </c>
      <c r="D91" s="3">
        <v>0.90000000000000058</v>
      </c>
      <c r="E91" s="7">
        <v>423</v>
      </c>
      <c r="F91" s="3">
        <f t="shared" si="7"/>
        <v>3.0513630319149456</v>
      </c>
      <c r="G91" s="5">
        <f t="shared" si="8"/>
        <v>0.29495015525412166</v>
      </c>
    </row>
    <row r="92" spans="1:7" ht="16.5">
      <c r="A92" s="3">
        <f t="shared" si="9"/>
        <v>910</v>
      </c>
      <c r="B92" s="3">
        <f t="shared" si="5"/>
        <v>473.39040336879435</v>
      </c>
      <c r="C92" s="3">
        <f t="shared" si="6"/>
        <v>430.78526706560285</v>
      </c>
      <c r="D92" s="3">
        <v>0.91000000000000059</v>
      </c>
      <c r="E92" s="7">
        <v>427.7</v>
      </c>
      <c r="F92" s="3">
        <f t="shared" si="7"/>
        <v>3.0852670656028636</v>
      </c>
      <c r="G92" s="5">
        <f t="shared" si="8"/>
        <v>0.2949501552541241</v>
      </c>
    </row>
    <row r="93" spans="1:7" ht="16.5">
      <c r="A93" s="3">
        <f t="shared" si="9"/>
        <v>920</v>
      </c>
      <c r="B93" s="3">
        <f t="shared" si="5"/>
        <v>473.39040336879435</v>
      </c>
      <c r="C93" s="3">
        <f t="shared" si="6"/>
        <v>435.51917109929076</v>
      </c>
      <c r="D93" s="3">
        <v>0.9200000000000006</v>
      </c>
      <c r="E93" s="7">
        <v>432.4</v>
      </c>
      <c r="F93" s="3">
        <f t="shared" si="7"/>
        <v>3.1191710992907815</v>
      </c>
      <c r="G93" s="5">
        <f t="shared" si="8"/>
        <v>0.29495015525412654</v>
      </c>
    </row>
    <row r="94" spans="1:7" ht="16.5">
      <c r="A94" s="3">
        <f t="shared" si="9"/>
        <v>930</v>
      </c>
      <c r="B94" s="3">
        <f t="shared" si="5"/>
        <v>473.39040336879435</v>
      </c>
      <c r="C94" s="3">
        <f t="shared" si="6"/>
        <v>440.25307513297872</v>
      </c>
      <c r="D94" s="3">
        <v>0.9300000000000006</v>
      </c>
      <c r="E94" s="7">
        <v>437.2</v>
      </c>
      <c r="F94" s="3">
        <f t="shared" si="7"/>
        <v>3.0530751329787336</v>
      </c>
      <c r="G94" s="5">
        <f t="shared" si="8"/>
        <v>0.30461091178344041</v>
      </c>
    </row>
    <row r="95" spans="1:7" ht="16.5">
      <c r="A95" s="3">
        <f t="shared" si="9"/>
        <v>940</v>
      </c>
      <c r="B95" s="3">
        <f t="shared" si="5"/>
        <v>473.39040336879435</v>
      </c>
      <c r="C95" s="3">
        <f t="shared" si="6"/>
        <v>444.98697916666669</v>
      </c>
      <c r="D95" s="3">
        <v>0.94000000000000061</v>
      </c>
      <c r="E95" s="7">
        <v>441.9</v>
      </c>
      <c r="F95" s="3">
        <f t="shared" si="7"/>
        <v>3.0869791666667084</v>
      </c>
      <c r="G95" s="5">
        <f t="shared" si="8"/>
        <v>0.30450480850345485</v>
      </c>
    </row>
    <row r="96" spans="1:7" ht="16.5">
      <c r="A96" s="3">
        <f t="shared" si="9"/>
        <v>950</v>
      </c>
      <c r="B96" s="3">
        <f t="shared" si="5"/>
        <v>473.39040336879435</v>
      </c>
      <c r="C96" s="3">
        <f t="shared" si="6"/>
        <v>449.72088320035465</v>
      </c>
      <c r="D96" s="3">
        <v>0.95000000000000062</v>
      </c>
      <c r="E96" s="7">
        <v>446.5</v>
      </c>
      <c r="F96" s="3">
        <f t="shared" si="7"/>
        <v>3.220883200354649</v>
      </c>
      <c r="G96" s="5">
        <f t="shared" si="8"/>
        <v>0.2949501552541231</v>
      </c>
    </row>
    <row r="97" spans="1:7" ht="16.5">
      <c r="A97" s="3">
        <f t="shared" si="9"/>
        <v>960</v>
      </c>
      <c r="B97" s="3">
        <f t="shared" si="5"/>
        <v>473.39040336879435</v>
      </c>
      <c r="C97" s="3">
        <f t="shared" si="6"/>
        <v>454.45478723404261</v>
      </c>
      <c r="D97" s="3">
        <v>0.96000000000000063</v>
      </c>
      <c r="E97" s="7">
        <v>451.2</v>
      </c>
      <c r="F97" s="3">
        <f t="shared" si="7"/>
        <v>3.2547872340426238</v>
      </c>
      <c r="G97" s="5">
        <f t="shared" si="8"/>
        <v>0.29495015525412027</v>
      </c>
    </row>
    <row r="98" spans="1:7" ht="16.5">
      <c r="A98" s="3">
        <f t="shared" si="9"/>
        <v>970</v>
      </c>
      <c r="B98" s="3">
        <f t="shared" si="5"/>
        <v>473.39040336879435</v>
      </c>
      <c r="C98" s="3">
        <f t="shared" si="6"/>
        <v>459.18869126773052</v>
      </c>
      <c r="D98" s="3">
        <v>0.97000000000000064</v>
      </c>
      <c r="E98" s="7">
        <v>456</v>
      </c>
      <c r="F98" s="3">
        <f t="shared" si="7"/>
        <v>3.188691267730519</v>
      </c>
      <c r="G98" s="5">
        <f t="shared" si="8"/>
        <v>0.30420003649032379</v>
      </c>
    </row>
    <row r="99" spans="1:7" ht="16.5">
      <c r="A99" s="3">
        <f t="shared" si="9"/>
        <v>980</v>
      </c>
      <c r="B99" s="3">
        <f t="shared" si="5"/>
        <v>473.39040336879435</v>
      </c>
      <c r="C99" s="3">
        <f t="shared" si="6"/>
        <v>463.92259530141843</v>
      </c>
      <c r="D99" s="3">
        <v>0.98000000000000065</v>
      </c>
      <c r="E99" s="7">
        <v>460.7</v>
      </c>
      <c r="F99" s="3">
        <f t="shared" si="7"/>
        <v>3.222595301418437</v>
      </c>
      <c r="G99" s="5">
        <f t="shared" si="8"/>
        <v>0.30410272104866848</v>
      </c>
    </row>
    <row r="100" spans="1:7" ht="16.5">
      <c r="A100" s="3">
        <f t="shared" si="9"/>
        <v>990</v>
      </c>
      <c r="B100" s="3">
        <f t="shared" si="5"/>
        <v>473.39040336879435</v>
      </c>
      <c r="C100" s="3">
        <f t="shared" si="6"/>
        <v>468.65649933510639</v>
      </c>
      <c r="D100" s="3">
        <v>0.99000000000000066</v>
      </c>
      <c r="E100" s="7">
        <v>465.4</v>
      </c>
      <c r="F100" s="3">
        <f t="shared" si="7"/>
        <v>3.2564993351064118</v>
      </c>
      <c r="G100" s="5">
        <f t="shared" si="8"/>
        <v>0.30400743194613633</v>
      </c>
    </row>
    <row r="101" spans="1:7" ht="16.5">
      <c r="A101" s="3">
        <f t="shared" si="9"/>
        <v>1000</v>
      </c>
      <c r="B101" s="3">
        <f t="shared" si="5"/>
        <v>473.39040336879435</v>
      </c>
      <c r="C101" s="3">
        <f t="shared" si="6"/>
        <v>473.39040336879435</v>
      </c>
      <c r="D101" s="3">
        <v>1.0000000000000007</v>
      </c>
      <c r="E101" s="7">
        <v>470.1</v>
      </c>
      <c r="F101" s="3">
        <f t="shared" si="7"/>
        <v>3.2904033687943297</v>
      </c>
      <c r="G101" s="5">
        <f t="shared" si="8"/>
        <v>0.30391410654506501</v>
      </c>
    </row>
    <row r="102" spans="1:7" ht="16.5">
      <c r="A102" s="3">
        <f t="shared" si="9"/>
        <v>1010</v>
      </c>
      <c r="B102" s="3">
        <f t="shared" si="5"/>
        <v>473.39040336879435</v>
      </c>
      <c r="C102" s="3">
        <f t="shared" si="6"/>
        <v>478.12430740248232</v>
      </c>
      <c r="D102" s="3">
        <v>1.0100000000000007</v>
      </c>
      <c r="E102" s="7">
        <v>474.8</v>
      </c>
      <c r="F102" s="3">
        <f t="shared" si="7"/>
        <v>3.3243074024823045</v>
      </c>
      <c r="G102" s="5">
        <f t="shared" si="8"/>
        <v>0.30382268476309388</v>
      </c>
    </row>
    <row r="103" spans="1:7" ht="16.5">
      <c r="A103" s="3">
        <f t="shared" si="9"/>
        <v>1020</v>
      </c>
      <c r="B103" s="3">
        <f t="shared" si="5"/>
        <v>473.39040336879435</v>
      </c>
      <c r="C103" s="3">
        <f t="shared" si="6"/>
        <v>482.85821143617022</v>
      </c>
      <c r="D103" s="3">
        <v>1.0200000000000007</v>
      </c>
      <c r="E103" s="7">
        <v>479.6</v>
      </c>
      <c r="F103" s="3">
        <f t="shared" si="7"/>
        <v>3.2582114361701997</v>
      </c>
      <c r="G103" s="5">
        <f t="shared" si="8"/>
        <v>0.31305518993541426</v>
      </c>
    </row>
    <row r="104" spans="1:7" ht="16.5">
      <c r="A104" s="3">
        <f t="shared" si="9"/>
        <v>1030</v>
      </c>
      <c r="B104" s="3">
        <f t="shared" si="5"/>
        <v>473.39040336879435</v>
      </c>
      <c r="C104" s="3">
        <f t="shared" si="6"/>
        <v>487.59211546985819</v>
      </c>
      <c r="D104" s="3">
        <v>1.0300000000000007</v>
      </c>
      <c r="E104" s="7">
        <v>484.3</v>
      </c>
      <c r="F104" s="3">
        <f t="shared" si="7"/>
        <v>3.2921154698581745</v>
      </c>
      <c r="G104" s="5">
        <f t="shared" si="8"/>
        <v>0.31286873423196587</v>
      </c>
    </row>
    <row r="105" spans="1:7" ht="16.5">
      <c r="A105" s="3">
        <f t="shared" si="9"/>
        <v>1040</v>
      </c>
      <c r="B105" s="3">
        <f t="shared" si="5"/>
        <v>473.39040336879435</v>
      </c>
      <c r="C105" s="3">
        <f t="shared" si="6"/>
        <v>492.32601950354615</v>
      </c>
      <c r="D105" s="3">
        <v>1.0400000000000007</v>
      </c>
      <c r="E105" s="7">
        <v>488.9</v>
      </c>
      <c r="F105" s="3">
        <f t="shared" si="7"/>
        <v>3.426019503546172</v>
      </c>
      <c r="G105" s="5">
        <f t="shared" si="8"/>
        <v>0.30355927598296722</v>
      </c>
    </row>
    <row r="106" spans="1:7" ht="16.5">
      <c r="A106" s="3">
        <f t="shared" si="9"/>
        <v>1050</v>
      </c>
      <c r="B106" s="3">
        <f t="shared" si="5"/>
        <v>473.39040336879435</v>
      </c>
      <c r="C106" s="3">
        <f t="shared" si="6"/>
        <v>497.05992353723406</v>
      </c>
      <c r="D106" s="3">
        <v>1.0500000000000007</v>
      </c>
      <c r="E106" s="7">
        <v>493.7</v>
      </c>
      <c r="F106" s="3">
        <f t="shared" si="7"/>
        <v>3.3599235372340672</v>
      </c>
      <c r="G106" s="5">
        <f t="shared" si="8"/>
        <v>0.3125071116542058</v>
      </c>
    </row>
    <row r="107" spans="1:7" ht="16.5">
      <c r="A107" s="3">
        <f t="shared" si="9"/>
        <v>1060</v>
      </c>
      <c r="B107" s="3">
        <f t="shared" si="5"/>
        <v>473.39040336879435</v>
      </c>
      <c r="C107" s="3">
        <f t="shared" si="6"/>
        <v>501.79382757092202</v>
      </c>
      <c r="D107" s="3">
        <v>1.0600000000000007</v>
      </c>
      <c r="E107" s="7">
        <v>498.3</v>
      </c>
      <c r="F107" s="3">
        <f t="shared" si="7"/>
        <v>3.4938275709220079</v>
      </c>
      <c r="G107" s="5">
        <f t="shared" si="8"/>
        <v>0.30339219050820837</v>
      </c>
    </row>
    <row r="108" spans="1:7" ht="16.5">
      <c r="A108" s="3">
        <f t="shared" si="9"/>
        <v>1070</v>
      </c>
      <c r="B108" s="3">
        <f t="shared" si="5"/>
        <v>473.39040336879435</v>
      </c>
      <c r="C108" s="3">
        <f t="shared" si="6"/>
        <v>506.52773160460993</v>
      </c>
      <c r="D108" s="3">
        <v>1.0700000000000007</v>
      </c>
      <c r="E108" s="7">
        <v>503</v>
      </c>
      <c r="F108" s="3">
        <f t="shared" si="7"/>
        <v>3.5277316046099259</v>
      </c>
      <c r="G108" s="5">
        <f t="shared" si="8"/>
        <v>0.30331105648790269</v>
      </c>
    </row>
    <row r="109" spans="1:7" ht="16.5">
      <c r="A109" s="3">
        <f t="shared" si="9"/>
        <v>1080</v>
      </c>
      <c r="B109" s="3">
        <f t="shared" si="5"/>
        <v>473.39040336879435</v>
      </c>
      <c r="C109" s="3">
        <f t="shared" si="6"/>
        <v>511.26163563829789</v>
      </c>
      <c r="D109" s="3">
        <v>1.0800000000000007</v>
      </c>
      <c r="E109" s="7">
        <v>507.7</v>
      </c>
      <c r="F109" s="3">
        <f t="shared" si="7"/>
        <v>3.5616356382979006</v>
      </c>
      <c r="G109" s="5">
        <f t="shared" si="8"/>
        <v>0.30323146713461424</v>
      </c>
    </row>
    <row r="110" spans="1:7" ht="16.5">
      <c r="A110" s="3">
        <f t="shared" si="9"/>
        <v>1090</v>
      </c>
      <c r="B110" s="3">
        <f t="shared" si="5"/>
        <v>473.39040336879435</v>
      </c>
      <c r="C110" s="3">
        <f t="shared" si="6"/>
        <v>515.99553967198585</v>
      </c>
      <c r="D110" s="3">
        <v>1.0900000000000007</v>
      </c>
      <c r="E110" s="7">
        <v>512.4</v>
      </c>
      <c r="F110" s="3">
        <f t="shared" si="7"/>
        <v>3.5955396719858754</v>
      </c>
      <c r="G110" s="5">
        <f t="shared" si="8"/>
        <v>0.3031533787521738</v>
      </c>
    </row>
    <row r="111" spans="1:7" ht="16.5">
      <c r="A111" s="3">
        <f t="shared" si="9"/>
        <v>1100</v>
      </c>
      <c r="B111" s="3">
        <f t="shared" si="5"/>
        <v>473.39040336879435</v>
      </c>
      <c r="C111" s="3">
        <f t="shared" si="6"/>
        <v>520.72944370567382</v>
      </c>
      <c r="D111" s="3">
        <v>1.1000000000000008</v>
      </c>
      <c r="E111" s="7">
        <v>517.1</v>
      </c>
      <c r="F111" s="3">
        <f t="shared" si="7"/>
        <v>3.6294437056737934</v>
      </c>
      <c r="G111" s="5">
        <f t="shared" si="8"/>
        <v>0.3030767492771429</v>
      </c>
    </row>
    <row r="112" spans="1:7" ht="16.5">
      <c r="A112" s="3">
        <f t="shared" si="9"/>
        <v>1110</v>
      </c>
      <c r="B112" s="3">
        <f t="shared" si="5"/>
        <v>473.39040336879435</v>
      </c>
      <c r="C112" s="3">
        <f t="shared" si="6"/>
        <v>525.46334773936167</v>
      </c>
      <c r="D112" s="3">
        <v>1.1100000000000008</v>
      </c>
      <c r="E112" s="7">
        <v>521.9</v>
      </c>
      <c r="F112" s="3">
        <f t="shared" si="7"/>
        <v>3.5633477393616886</v>
      </c>
      <c r="G112" s="5">
        <f t="shared" si="8"/>
        <v>0.31150482108121108</v>
      </c>
    </row>
    <row r="113" spans="1:7" ht="16.5">
      <c r="A113" s="3">
        <f t="shared" si="9"/>
        <v>1120</v>
      </c>
      <c r="B113" s="3">
        <f t="shared" si="5"/>
        <v>473.39040336879435</v>
      </c>
      <c r="C113" s="3">
        <f t="shared" si="6"/>
        <v>530.19725177304974</v>
      </c>
      <c r="D113" s="3">
        <v>1.1200000000000008</v>
      </c>
      <c r="E113" s="7">
        <v>526.70000000000005</v>
      </c>
      <c r="F113" s="3">
        <f t="shared" si="7"/>
        <v>3.4972517730496975</v>
      </c>
      <c r="G113" s="5">
        <f t="shared" si="8"/>
        <v>0.32025146391543058</v>
      </c>
    </row>
    <row r="114" spans="1:7" ht="16.5">
      <c r="A114" s="3">
        <f t="shared" si="9"/>
        <v>1130</v>
      </c>
      <c r="B114" s="3">
        <f t="shared" si="5"/>
        <v>473.39040336879435</v>
      </c>
      <c r="C114" s="3">
        <f t="shared" si="6"/>
        <v>534.93115580673759</v>
      </c>
      <c r="D114" s="3">
        <v>1.1300000000000008</v>
      </c>
      <c r="E114" s="7">
        <v>531.29999999999995</v>
      </c>
      <c r="F114" s="3">
        <f t="shared" si="7"/>
        <v>3.6311558067376382</v>
      </c>
      <c r="G114" s="5">
        <f t="shared" si="8"/>
        <v>0.31119567987230867</v>
      </c>
    </row>
    <row r="115" spans="1:7" ht="16.5">
      <c r="A115" s="3">
        <f t="shared" si="9"/>
        <v>1140</v>
      </c>
      <c r="B115" s="3">
        <f t="shared" si="5"/>
        <v>473.39040336879435</v>
      </c>
      <c r="C115" s="3">
        <f t="shared" si="6"/>
        <v>539.66505984042567</v>
      </c>
      <c r="D115" s="3">
        <v>1.1400000000000008</v>
      </c>
      <c r="E115" s="7">
        <v>536</v>
      </c>
      <c r="F115" s="3">
        <f t="shared" si="7"/>
        <v>3.6650598404256698</v>
      </c>
      <c r="G115" s="5">
        <f t="shared" si="8"/>
        <v>0.31104539888429167</v>
      </c>
    </row>
    <row r="116" spans="1:7" ht="16.5">
      <c r="A116" s="3">
        <f t="shared" si="9"/>
        <v>1150</v>
      </c>
      <c r="B116" s="3">
        <f t="shared" si="5"/>
        <v>473.39040336879435</v>
      </c>
      <c r="C116" s="3">
        <f t="shared" si="6"/>
        <v>544.39896387411352</v>
      </c>
      <c r="D116" s="3">
        <v>1.1500000000000008</v>
      </c>
      <c r="E116" s="7">
        <v>540.70000000000005</v>
      </c>
      <c r="F116" s="3">
        <f t="shared" si="7"/>
        <v>3.698963874113474</v>
      </c>
      <c r="G116" s="5">
        <f t="shared" si="8"/>
        <v>0.31089787279299119</v>
      </c>
    </row>
    <row r="117" spans="1:7" ht="16.5">
      <c r="A117" s="3">
        <f t="shared" si="9"/>
        <v>1160</v>
      </c>
      <c r="B117" s="3">
        <f t="shared" si="5"/>
        <v>473.39040336879435</v>
      </c>
      <c r="C117" s="3">
        <f t="shared" si="6"/>
        <v>549.13286790780137</v>
      </c>
      <c r="D117" s="3">
        <v>1.1600000000000008</v>
      </c>
      <c r="E117" s="7">
        <v>545.4</v>
      </c>
      <c r="F117" s="3">
        <f t="shared" si="7"/>
        <v>3.732867907801392</v>
      </c>
      <c r="G117" s="5">
        <f t="shared" si="8"/>
        <v>0.31075302653375292</v>
      </c>
    </row>
    <row r="118" spans="1:7" ht="16.5">
      <c r="A118" s="3">
        <f t="shared" si="9"/>
        <v>1170</v>
      </c>
      <c r="B118" s="3">
        <f t="shared" si="5"/>
        <v>473.39040336879435</v>
      </c>
      <c r="C118" s="3">
        <f t="shared" si="6"/>
        <v>553.86677194148945</v>
      </c>
      <c r="D118" s="3">
        <v>1.1700000000000008</v>
      </c>
      <c r="E118" s="7">
        <v>550.1</v>
      </c>
      <c r="F118" s="3">
        <f t="shared" si="7"/>
        <v>3.7667719414894236</v>
      </c>
      <c r="G118" s="5">
        <f t="shared" si="8"/>
        <v>0.31061078774452422</v>
      </c>
    </row>
    <row r="119" spans="1:7" ht="16.5">
      <c r="A119" s="3">
        <f t="shared" si="9"/>
        <v>1180</v>
      </c>
      <c r="B119" s="3">
        <f t="shared" si="5"/>
        <v>473.39040336879435</v>
      </c>
      <c r="C119" s="3">
        <f t="shared" si="6"/>
        <v>558.6006759751773</v>
      </c>
      <c r="D119" s="3">
        <v>1.1800000000000008</v>
      </c>
      <c r="E119" s="7">
        <v>554.79999999999995</v>
      </c>
      <c r="F119" s="3">
        <f t="shared" si="7"/>
        <v>3.8006759751773416</v>
      </c>
      <c r="G119" s="5">
        <f t="shared" si="8"/>
        <v>0.31047108664530165</v>
      </c>
    </row>
    <row r="120" spans="1:7" ht="16.5">
      <c r="A120" s="3">
        <f t="shared" si="9"/>
        <v>1190</v>
      </c>
      <c r="B120" s="3">
        <f t="shared" si="5"/>
        <v>473.39040336879435</v>
      </c>
      <c r="C120" s="3">
        <f t="shared" si="6"/>
        <v>563.33458000886537</v>
      </c>
      <c r="D120" s="3">
        <v>1.1900000000000008</v>
      </c>
      <c r="E120" s="7">
        <v>559.5</v>
      </c>
      <c r="F120" s="3">
        <f t="shared" si="7"/>
        <v>3.8345800088653732</v>
      </c>
      <c r="G120" s="5">
        <f t="shared" si="8"/>
        <v>0.31033385592392787</v>
      </c>
    </row>
    <row r="121" spans="1:7" ht="16.5">
      <c r="A121" s="3">
        <f t="shared" si="9"/>
        <v>1200</v>
      </c>
      <c r="B121" s="3">
        <f t="shared" si="5"/>
        <v>473.39040336879435</v>
      </c>
      <c r="C121" s="3">
        <f t="shared" si="6"/>
        <v>568.06848404255322</v>
      </c>
      <c r="D121" s="3">
        <v>1.2000000000000008</v>
      </c>
      <c r="E121" s="7">
        <v>564.29999999999995</v>
      </c>
      <c r="F121" s="3">
        <f t="shared" si="7"/>
        <v>3.7684840425532684</v>
      </c>
      <c r="G121" s="5">
        <f t="shared" si="8"/>
        <v>0.31843043156074041</v>
      </c>
    </row>
    <row r="122" spans="1:7" ht="16.5">
      <c r="A122" s="3">
        <f t="shared" si="9"/>
        <v>1210</v>
      </c>
      <c r="B122" s="3">
        <f t="shared" si="5"/>
        <v>473.39040336879435</v>
      </c>
      <c r="C122" s="3">
        <f t="shared" si="6"/>
        <v>572.80238807624107</v>
      </c>
      <c r="D122" s="3">
        <v>1.2100000000000009</v>
      </c>
      <c r="E122" s="7">
        <v>569</v>
      </c>
      <c r="F122" s="3">
        <f t="shared" si="7"/>
        <v>3.8023880762410727</v>
      </c>
      <c r="G122" s="5">
        <f t="shared" si="8"/>
        <v>0.31822106942755057</v>
      </c>
    </row>
    <row r="123" spans="1:7" ht="16.5">
      <c r="A123" s="3">
        <f t="shared" si="9"/>
        <v>1220</v>
      </c>
      <c r="B123" s="3">
        <f t="shared" si="5"/>
        <v>473.39040336879435</v>
      </c>
      <c r="C123" s="3">
        <f t="shared" si="6"/>
        <v>577.53629210992915</v>
      </c>
      <c r="D123" s="3">
        <v>1.2200000000000009</v>
      </c>
      <c r="E123" s="7">
        <v>573.70000000000005</v>
      </c>
      <c r="F123" s="3">
        <f t="shared" si="7"/>
        <v>3.8362921099291043</v>
      </c>
      <c r="G123" s="5">
        <f t="shared" si="8"/>
        <v>0.31801540785760102</v>
      </c>
    </row>
    <row r="124" spans="1:7" ht="16.5">
      <c r="A124" s="3">
        <f t="shared" si="9"/>
        <v>1230</v>
      </c>
      <c r="B124" s="3">
        <f t="shared" si="5"/>
        <v>473.39040336879435</v>
      </c>
      <c r="C124" s="3">
        <f t="shared" si="6"/>
        <v>582.270196143617</v>
      </c>
      <c r="D124" s="3">
        <v>1.2300000000000009</v>
      </c>
      <c r="E124" s="7">
        <v>578.29999999999995</v>
      </c>
      <c r="F124" s="3">
        <f t="shared" si="7"/>
        <v>3.970196143617045</v>
      </c>
      <c r="G124" s="5">
        <f t="shared" si="8"/>
        <v>0.30980837104924747</v>
      </c>
    </row>
    <row r="125" spans="1:7" ht="16.5">
      <c r="A125" s="3">
        <f t="shared" si="9"/>
        <v>1240</v>
      </c>
      <c r="B125" s="3">
        <f t="shared" si="5"/>
        <v>473.39040336879435</v>
      </c>
      <c r="C125" s="3">
        <f t="shared" si="6"/>
        <v>587.00410017730508</v>
      </c>
      <c r="D125" s="3">
        <v>1.2400000000000009</v>
      </c>
      <c r="E125" s="7">
        <v>583</v>
      </c>
      <c r="F125" s="3">
        <f t="shared" si="7"/>
        <v>4.0041001773050766</v>
      </c>
      <c r="G125" s="5">
        <f t="shared" si="8"/>
        <v>0.30968256164723923</v>
      </c>
    </row>
    <row r="126" spans="1:7" ht="16.5">
      <c r="A126" s="3">
        <f t="shared" si="9"/>
        <v>1250</v>
      </c>
      <c r="B126" s="3">
        <f t="shared" si="5"/>
        <v>473.39040336879435</v>
      </c>
      <c r="C126" s="3">
        <f t="shared" si="6"/>
        <v>591.73800421099293</v>
      </c>
      <c r="D126" s="3">
        <v>1.2500000000000009</v>
      </c>
      <c r="E126" s="7">
        <v>587.70000000000005</v>
      </c>
      <c r="F126" s="3">
        <f t="shared" si="7"/>
        <v>4.0380042109928809</v>
      </c>
      <c r="G126" s="5">
        <f t="shared" si="8"/>
        <v>0.3095588648959447</v>
      </c>
    </row>
    <row r="127" spans="1:7" ht="16.5">
      <c r="A127" s="3">
        <f t="shared" si="9"/>
        <v>1260</v>
      </c>
      <c r="B127" s="3">
        <f t="shared" si="5"/>
        <v>473.39040336879435</v>
      </c>
      <c r="C127" s="3">
        <f t="shared" si="6"/>
        <v>596.47190824468089</v>
      </c>
      <c r="D127" s="3">
        <v>1.2600000000000009</v>
      </c>
      <c r="E127" s="7">
        <v>592.4</v>
      </c>
      <c r="F127" s="3">
        <f t="shared" si="7"/>
        <v>4.0719082446809125</v>
      </c>
      <c r="G127" s="5">
        <f t="shared" si="8"/>
        <v>0.30943722802347634</v>
      </c>
    </row>
    <row r="128" spans="1:7" ht="16.5">
      <c r="A128" s="3">
        <f t="shared" si="9"/>
        <v>1270</v>
      </c>
      <c r="B128" s="3">
        <f t="shared" si="5"/>
        <v>473.39040336879435</v>
      </c>
      <c r="C128" s="3">
        <f t="shared" si="6"/>
        <v>601.20581227836885</v>
      </c>
      <c r="D128" s="3">
        <v>1.2700000000000009</v>
      </c>
      <c r="E128" s="7">
        <v>597.1</v>
      </c>
      <c r="F128" s="3">
        <f t="shared" si="7"/>
        <v>4.1058122783688304</v>
      </c>
      <c r="G128" s="5">
        <f t="shared" si="8"/>
        <v>0.30931760000107711</v>
      </c>
    </row>
    <row r="129" spans="1:7" ht="16.5">
      <c r="A129" s="3">
        <f t="shared" si="9"/>
        <v>1280</v>
      </c>
      <c r="B129" s="3">
        <f t="shared" si="5"/>
        <v>473.39040336879435</v>
      </c>
      <c r="C129" s="3">
        <f t="shared" si="6"/>
        <v>605.9397163120567</v>
      </c>
      <c r="D129" s="3">
        <v>1.2800000000000009</v>
      </c>
      <c r="E129" s="7">
        <v>601.79999999999995</v>
      </c>
      <c r="F129" s="3">
        <f t="shared" si="7"/>
        <v>4.1397163120567484</v>
      </c>
      <c r="G129" s="5">
        <f t="shared" si="8"/>
        <v>0.30919993147164582</v>
      </c>
    </row>
    <row r="130" spans="1:7" ht="16.5">
      <c r="A130" s="3">
        <f t="shared" si="9"/>
        <v>1290</v>
      </c>
      <c r="B130" s="3">
        <f t="shared" si="5"/>
        <v>473.39040336879435</v>
      </c>
      <c r="C130" s="3">
        <f t="shared" si="6"/>
        <v>610.67362034574478</v>
      </c>
      <c r="D130" s="3">
        <v>1.2900000000000009</v>
      </c>
      <c r="E130" s="7">
        <v>606.6</v>
      </c>
      <c r="F130" s="3">
        <f t="shared" si="7"/>
        <v>4.0736203457447573</v>
      </c>
      <c r="G130" s="5">
        <f t="shared" si="8"/>
        <v>0.31667163125486536</v>
      </c>
    </row>
    <row r="131" spans="1:7" ht="16.5">
      <c r="A131" s="3">
        <f t="shared" si="9"/>
        <v>1300</v>
      </c>
      <c r="B131" s="3">
        <f t="shared" ref="B131:B194" si="10">(1367/1.41)/2.048</f>
        <v>473.39040336879435</v>
      </c>
      <c r="C131" s="3">
        <f t="shared" ref="C131:C194" si="11">(A131*B131)/1000</f>
        <v>615.40752437943263</v>
      </c>
      <c r="D131" s="3">
        <v>1.3000000000000009</v>
      </c>
      <c r="E131" s="7">
        <v>611.4</v>
      </c>
      <c r="F131" s="3">
        <f t="shared" ref="F131:F194" si="12">C131-E131</f>
        <v>4.0075243794326525</v>
      </c>
      <c r="G131" s="5">
        <f t="shared" ref="G131:G194" si="13">(D131/F131)</f>
        <v>0.32438979203017165</v>
      </c>
    </row>
    <row r="132" spans="1:7" ht="16.5">
      <c r="A132" s="3">
        <f t="shared" ref="A132:A195" si="14">A131+10</f>
        <v>1310</v>
      </c>
      <c r="B132" s="3">
        <f t="shared" si="10"/>
        <v>473.39040336879435</v>
      </c>
      <c r="C132" s="3">
        <f t="shared" si="11"/>
        <v>620.14142841312059</v>
      </c>
      <c r="D132" s="3">
        <v>1.3100000000000009</v>
      </c>
      <c r="E132" s="7">
        <v>616</v>
      </c>
      <c r="F132" s="3">
        <f t="shared" si="12"/>
        <v>4.1414284131205932</v>
      </c>
      <c r="G132" s="5">
        <f t="shared" si="13"/>
        <v>0.31631598311581277</v>
      </c>
    </row>
    <row r="133" spans="1:7" ht="16.5">
      <c r="A133" s="3">
        <f t="shared" si="14"/>
        <v>1320</v>
      </c>
      <c r="B133" s="3">
        <f t="shared" si="10"/>
        <v>473.39040336879435</v>
      </c>
      <c r="C133" s="3">
        <f t="shared" si="11"/>
        <v>624.87533244680856</v>
      </c>
      <c r="D133" s="3">
        <v>1.320000000000001</v>
      </c>
      <c r="E133" s="7">
        <v>620.6</v>
      </c>
      <c r="F133" s="3">
        <f t="shared" si="12"/>
        <v>4.2753324468085339</v>
      </c>
      <c r="G133" s="5">
        <f t="shared" si="13"/>
        <v>0.30874791993903528</v>
      </c>
    </row>
    <row r="134" spans="1:7" ht="16.5">
      <c r="A134" s="3">
        <f t="shared" si="14"/>
        <v>1330</v>
      </c>
      <c r="B134" s="3">
        <f t="shared" si="10"/>
        <v>473.39040336879435</v>
      </c>
      <c r="C134" s="3">
        <f t="shared" si="11"/>
        <v>629.60923648049652</v>
      </c>
      <c r="D134" s="3">
        <v>1.330000000000001</v>
      </c>
      <c r="E134" s="7">
        <v>625.4</v>
      </c>
      <c r="F134" s="3">
        <f t="shared" si="12"/>
        <v>4.2092364804965428</v>
      </c>
      <c r="G134" s="5">
        <f t="shared" si="13"/>
        <v>0.31597179349807103</v>
      </c>
    </row>
    <row r="135" spans="1:7" ht="16.5">
      <c r="A135" s="3">
        <f t="shared" si="14"/>
        <v>1340</v>
      </c>
      <c r="B135" s="3">
        <f t="shared" si="10"/>
        <v>473.39040336879435</v>
      </c>
      <c r="C135" s="3">
        <f t="shared" si="11"/>
        <v>634.34314051418448</v>
      </c>
      <c r="D135" s="3">
        <v>1.340000000000001</v>
      </c>
      <c r="E135" s="7">
        <v>630.1</v>
      </c>
      <c r="F135" s="3">
        <f t="shared" si="12"/>
        <v>4.2431405141844607</v>
      </c>
      <c r="G135" s="5">
        <f t="shared" si="13"/>
        <v>0.31580382396493684</v>
      </c>
    </row>
    <row r="136" spans="1:7" ht="16.5">
      <c r="A136" s="3">
        <f t="shared" si="14"/>
        <v>1350</v>
      </c>
      <c r="B136" s="3">
        <f t="shared" si="10"/>
        <v>473.39040336879435</v>
      </c>
      <c r="C136" s="3">
        <f t="shared" si="11"/>
        <v>639.07704454787233</v>
      </c>
      <c r="D136" s="3">
        <v>1.350000000000001</v>
      </c>
      <c r="E136" s="7">
        <v>634.70000000000005</v>
      </c>
      <c r="F136" s="3">
        <f t="shared" si="12"/>
        <v>4.3770445478722877</v>
      </c>
      <c r="G136" s="5">
        <f t="shared" si="13"/>
        <v>0.30842729271655356</v>
      </c>
    </row>
    <row r="137" spans="1:7" ht="16.5">
      <c r="A137" s="3">
        <f t="shared" si="14"/>
        <v>1360</v>
      </c>
      <c r="B137" s="3">
        <f t="shared" si="10"/>
        <v>473.39040336879435</v>
      </c>
      <c r="C137" s="3">
        <f t="shared" si="11"/>
        <v>643.8109485815603</v>
      </c>
      <c r="D137" s="3">
        <v>1.360000000000001</v>
      </c>
      <c r="E137" s="7">
        <v>639.5</v>
      </c>
      <c r="F137" s="3">
        <f t="shared" si="12"/>
        <v>4.3109485815602966</v>
      </c>
      <c r="G137" s="5">
        <f t="shared" si="13"/>
        <v>0.31547581101228656</v>
      </c>
    </row>
    <row r="138" spans="1:7" ht="16.5">
      <c r="A138" s="3">
        <f t="shared" si="14"/>
        <v>1370</v>
      </c>
      <c r="B138" s="3">
        <f t="shared" si="10"/>
        <v>473.39040336879435</v>
      </c>
      <c r="C138" s="3">
        <f t="shared" si="11"/>
        <v>648.54485261524826</v>
      </c>
      <c r="D138" s="3">
        <v>1.370000000000001</v>
      </c>
      <c r="E138" s="7">
        <v>644.20000000000005</v>
      </c>
      <c r="F138" s="3">
        <f t="shared" si="12"/>
        <v>4.3448526152482145</v>
      </c>
      <c r="G138" s="5">
        <f t="shared" si="13"/>
        <v>0.31531564389365024</v>
      </c>
    </row>
    <row r="139" spans="1:7" ht="16.5">
      <c r="A139" s="3">
        <f t="shared" si="14"/>
        <v>1380</v>
      </c>
      <c r="B139" s="3">
        <f t="shared" si="10"/>
        <v>473.39040336879435</v>
      </c>
      <c r="C139" s="3">
        <f t="shared" si="11"/>
        <v>653.27875664893622</v>
      </c>
      <c r="D139" s="3">
        <v>1.380000000000001</v>
      </c>
      <c r="E139" s="7">
        <v>649</v>
      </c>
      <c r="F139" s="3">
        <f t="shared" si="12"/>
        <v>4.2787566489362234</v>
      </c>
      <c r="G139" s="5">
        <f t="shared" si="13"/>
        <v>0.32252360048171796</v>
      </c>
    </row>
    <row r="140" spans="1:7" ht="16.5">
      <c r="A140" s="3">
        <f t="shared" si="14"/>
        <v>1390</v>
      </c>
      <c r="B140" s="3">
        <f t="shared" si="10"/>
        <v>473.39040336879435</v>
      </c>
      <c r="C140" s="3">
        <f t="shared" si="11"/>
        <v>658.01266068262419</v>
      </c>
      <c r="D140" s="3">
        <v>1.390000000000001</v>
      </c>
      <c r="E140" s="7">
        <v>653.70000000000005</v>
      </c>
      <c r="F140" s="3">
        <f t="shared" si="12"/>
        <v>4.3126606826241414</v>
      </c>
      <c r="G140" s="5">
        <f t="shared" si="13"/>
        <v>0.32230683151131251</v>
      </c>
    </row>
    <row r="141" spans="1:7" ht="16.5">
      <c r="A141" s="3">
        <f t="shared" si="14"/>
        <v>1400</v>
      </c>
      <c r="B141" s="3">
        <f t="shared" si="10"/>
        <v>473.39040336879435</v>
      </c>
      <c r="C141" s="3">
        <f t="shared" si="11"/>
        <v>662.74656471631215</v>
      </c>
      <c r="D141" s="3">
        <v>1.400000000000001</v>
      </c>
      <c r="E141" s="7">
        <v>658.3</v>
      </c>
      <c r="F141" s="3">
        <f t="shared" si="12"/>
        <v>4.4465647163121957</v>
      </c>
      <c r="G141" s="5">
        <f t="shared" si="13"/>
        <v>0.31484979738720759</v>
      </c>
    </row>
    <row r="142" spans="1:7" ht="16.5">
      <c r="A142" s="3">
        <f t="shared" si="14"/>
        <v>1410</v>
      </c>
      <c r="B142" s="3">
        <f t="shared" si="10"/>
        <v>473.39040336879435</v>
      </c>
      <c r="C142" s="3">
        <f t="shared" si="11"/>
        <v>667.48046875</v>
      </c>
      <c r="D142" s="3">
        <v>1.410000000000001</v>
      </c>
      <c r="E142" s="7">
        <v>663</v>
      </c>
      <c r="F142" s="3">
        <f t="shared" si="12"/>
        <v>4.48046875</v>
      </c>
      <c r="G142" s="5">
        <f t="shared" si="13"/>
        <v>0.31469921534437684</v>
      </c>
    </row>
    <row r="143" spans="1:7" ht="16.5">
      <c r="A143" s="3">
        <f t="shared" si="14"/>
        <v>1420</v>
      </c>
      <c r="B143" s="3">
        <f t="shared" si="10"/>
        <v>473.39040336879435</v>
      </c>
      <c r="C143" s="3">
        <f t="shared" si="11"/>
        <v>672.21437278368796</v>
      </c>
      <c r="D143" s="3">
        <v>1.420000000000001</v>
      </c>
      <c r="E143" s="7">
        <v>667.7</v>
      </c>
      <c r="F143" s="3">
        <f t="shared" si="12"/>
        <v>4.5143727836879179</v>
      </c>
      <c r="G143" s="5">
        <f t="shared" si="13"/>
        <v>0.31455089511681028</v>
      </c>
    </row>
    <row r="144" spans="1:7" ht="16.5">
      <c r="A144" s="3">
        <f t="shared" si="14"/>
        <v>1430</v>
      </c>
      <c r="B144" s="3">
        <f t="shared" si="10"/>
        <v>473.39040336879435</v>
      </c>
      <c r="C144" s="3">
        <f t="shared" si="11"/>
        <v>676.94827681737593</v>
      </c>
      <c r="D144" s="3">
        <v>1.430000000000001</v>
      </c>
      <c r="E144" s="7">
        <v>672.4</v>
      </c>
      <c r="F144" s="3">
        <f t="shared" si="12"/>
        <v>4.5482768173759496</v>
      </c>
      <c r="G144" s="5">
        <f t="shared" si="13"/>
        <v>0.31440478612403699</v>
      </c>
    </row>
    <row r="145" spans="1:7" ht="16.5">
      <c r="A145" s="3">
        <f t="shared" si="14"/>
        <v>1440</v>
      </c>
      <c r="B145" s="3">
        <f t="shared" si="10"/>
        <v>473.39040336879435</v>
      </c>
      <c r="C145" s="3">
        <f t="shared" si="11"/>
        <v>681.68218085106389</v>
      </c>
      <c r="D145" s="3">
        <v>1.4400000000000011</v>
      </c>
      <c r="E145" s="7">
        <v>677.1</v>
      </c>
      <c r="F145" s="3">
        <f t="shared" si="12"/>
        <v>4.5821808510638675</v>
      </c>
      <c r="G145" s="5">
        <f t="shared" si="13"/>
        <v>0.31426083928260257</v>
      </c>
    </row>
    <row r="146" spans="1:7" ht="16.5">
      <c r="A146" s="3">
        <f t="shared" si="14"/>
        <v>1450</v>
      </c>
      <c r="B146" s="3">
        <f t="shared" si="10"/>
        <v>473.39040336879435</v>
      </c>
      <c r="C146" s="3">
        <f t="shared" si="11"/>
        <v>686.41608488475185</v>
      </c>
      <c r="D146" s="3">
        <v>1.4500000000000011</v>
      </c>
      <c r="E146" s="7">
        <v>681.8</v>
      </c>
      <c r="F146" s="3">
        <f t="shared" si="12"/>
        <v>4.6160848847518992</v>
      </c>
      <c r="G146" s="5">
        <f t="shared" si="13"/>
        <v>0.31411900695104616</v>
      </c>
    </row>
    <row r="147" spans="1:7" ht="16.5">
      <c r="A147" s="3">
        <f t="shared" si="14"/>
        <v>1460</v>
      </c>
      <c r="B147" s="3">
        <f t="shared" si="10"/>
        <v>473.39040336879435</v>
      </c>
      <c r="C147" s="3">
        <f t="shared" si="11"/>
        <v>691.1499889184397</v>
      </c>
      <c r="D147" s="3">
        <v>1.4600000000000011</v>
      </c>
      <c r="E147" s="7">
        <v>686.5</v>
      </c>
      <c r="F147" s="3">
        <f t="shared" si="12"/>
        <v>4.6499889184397034</v>
      </c>
      <c r="G147" s="5">
        <f t="shared" si="13"/>
        <v>0.31397924287740064</v>
      </c>
    </row>
    <row r="148" spans="1:7" ht="16.5">
      <c r="A148" s="3">
        <f t="shared" si="14"/>
        <v>1470</v>
      </c>
      <c r="B148" s="3">
        <f t="shared" si="10"/>
        <v>473.39040336879435</v>
      </c>
      <c r="C148" s="3">
        <f t="shared" si="11"/>
        <v>695.88389295212778</v>
      </c>
      <c r="D148" s="3">
        <v>1.4700000000000011</v>
      </c>
      <c r="E148" s="7">
        <v>691.3</v>
      </c>
      <c r="F148" s="3">
        <f t="shared" si="12"/>
        <v>4.583892952127826</v>
      </c>
      <c r="G148" s="5">
        <f t="shared" si="13"/>
        <v>0.32068811714235879</v>
      </c>
    </row>
    <row r="149" spans="1:7" ht="16.5">
      <c r="A149" s="3">
        <f t="shared" si="14"/>
        <v>1480</v>
      </c>
      <c r="B149" s="3">
        <f t="shared" si="10"/>
        <v>473.39040336879435</v>
      </c>
      <c r="C149" s="3">
        <f t="shared" si="11"/>
        <v>700.61779698581563</v>
      </c>
      <c r="D149" s="3">
        <v>1.4800000000000011</v>
      </c>
      <c r="E149" s="7">
        <v>696</v>
      </c>
      <c r="F149" s="3">
        <f t="shared" si="12"/>
        <v>4.6177969858156303</v>
      </c>
      <c r="G149" s="5">
        <f t="shared" si="13"/>
        <v>0.32049914808859714</v>
      </c>
    </row>
    <row r="150" spans="1:7" ht="16.5">
      <c r="A150" s="3">
        <f t="shared" si="14"/>
        <v>1490</v>
      </c>
      <c r="B150" s="3">
        <f t="shared" si="10"/>
        <v>473.39040336879435</v>
      </c>
      <c r="C150" s="3">
        <f t="shared" si="11"/>
        <v>705.35170101950359</v>
      </c>
      <c r="D150" s="3">
        <v>1.4900000000000011</v>
      </c>
      <c r="E150" s="7">
        <v>700.7</v>
      </c>
      <c r="F150" s="3">
        <f t="shared" si="12"/>
        <v>4.6517010195035482</v>
      </c>
      <c r="G150" s="5">
        <f t="shared" si="13"/>
        <v>0.3203129336457271</v>
      </c>
    </row>
    <row r="151" spans="1:7" ht="16.5">
      <c r="A151" s="3">
        <f t="shared" si="14"/>
        <v>1500</v>
      </c>
      <c r="B151" s="3">
        <f t="shared" si="10"/>
        <v>473.39040336879435</v>
      </c>
      <c r="C151" s="3">
        <f t="shared" si="11"/>
        <v>710.08560505319156</v>
      </c>
      <c r="D151" s="3">
        <v>1.5000000000000011</v>
      </c>
      <c r="E151" s="7">
        <v>705.2</v>
      </c>
      <c r="F151" s="3">
        <f t="shared" si="12"/>
        <v>4.8856050531915116</v>
      </c>
      <c r="G151" s="5">
        <f t="shared" si="13"/>
        <v>0.30702440816826343</v>
      </c>
    </row>
    <row r="152" spans="1:7" ht="16.5">
      <c r="A152" s="3">
        <f t="shared" si="14"/>
        <v>1510</v>
      </c>
      <c r="B152" s="3">
        <f t="shared" si="10"/>
        <v>473.39040336879435</v>
      </c>
      <c r="C152" s="3">
        <f t="shared" si="11"/>
        <v>714.81950908687941</v>
      </c>
      <c r="D152" s="3">
        <v>1.5100000000000011</v>
      </c>
      <c r="E152" s="7">
        <v>710</v>
      </c>
      <c r="F152" s="3">
        <f t="shared" si="12"/>
        <v>4.8195090868794068</v>
      </c>
      <c r="G152" s="5">
        <f t="shared" si="13"/>
        <v>0.31330991866180169</v>
      </c>
    </row>
    <row r="153" spans="1:7" ht="16.5">
      <c r="A153" s="3">
        <f t="shared" si="14"/>
        <v>1520</v>
      </c>
      <c r="B153" s="3">
        <f t="shared" si="10"/>
        <v>473.39040336879435</v>
      </c>
      <c r="C153" s="3">
        <f t="shared" si="11"/>
        <v>719.55341312056748</v>
      </c>
      <c r="D153" s="3">
        <v>1.5200000000000011</v>
      </c>
      <c r="E153" s="7">
        <v>714.7</v>
      </c>
      <c r="F153" s="3">
        <f t="shared" si="12"/>
        <v>4.8534131205674385</v>
      </c>
      <c r="G153" s="5">
        <f t="shared" si="13"/>
        <v>0.31318166458129365</v>
      </c>
    </row>
    <row r="154" spans="1:7" ht="16.5">
      <c r="A154" s="3">
        <f t="shared" si="14"/>
        <v>1530</v>
      </c>
      <c r="B154" s="3">
        <f t="shared" si="10"/>
        <v>473.39040336879435</v>
      </c>
      <c r="C154" s="3">
        <f t="shared" si="11"/>
        <v>724.28731715425533</v>
      </c>
      <c r="D154" s="3">
        <v>1.5300000000000011</v>
      </c>
      <c r="E154" s="7">
        <v>719.3</v>
      </c>
      <c r="F154" s="3">
        <f t="shared" si="12"/>
        <v>4.9873171542553791</v>
      </c>
      <c r="G154" s="5">
        <f t="shared" si="13"/>
        <v>0.30677816402643326</v>
      </c>
    </row>
    <row r="155" spans="1:7" ht="16.5">
      <c r="A155" s="3">
        <f t="shared" si="14"/>
        <v>1540</v>
      </c>
      <c r="B155" s="3">
        <f t="shared" si="10"/>
        <v>473.39040336879435</v>
      </c>
      <c r="C155" s="3">
        <f t="shared" si="11"/>
        <v>729.02122118794341</v>
      </c>
      <c r="D155" s="3">
        <v>1.5400000000000011</v>
      </c>
      <c r="E155" s="7">
        <v>724.1</v>
      </c>
      <c r="F155" s="3">
        <f t="shared" si="12"/>
        <v>4.921221187943388</v>
      </c>
      <c r="G155" s="5">
        <f t="shared" si="13"/>
        <v>0.31293045794667435</v>
      </c>
    </row>
    <row r="156" spans="1:7" ht="16.5">
      <c r="A156" s="3">
        <f t="shared" si="14"/>
        <v>1550</v>
      </c>
      <c r="B156" s="3">
        <f t="shared" si="10"/>
        <v>473.39040336879435</v>
      </c>
      <c r="C156" s="3">
        <f t="shared" si="11"/>
        <v>733.75512522163126</v>
      </c>
      <c r="D156" s="3">
        <v>1.5500000000000012</v>
      </c>
      <c r="E156" s="7">
        <v>728.7</v>
      </c>
      <c r="F156" s="3">
        <f t="shared" si="12"/>
        <v>5.055125221631215</v>
      </c>
      <c r="G156" s="5">
        <f t="shared" si="13"/>
        <v>0.30661950635118762</v>
      </c>
    </row>
    <row r="157" spans="1:7" ht="16.5">
      <c r="A157" s="3">
        <f t="shared" si="14"/>
        <v>1560</v>
      </c>
      <c r="B157" s="3">
        <f t="shared" si="10"/>
        <v>473.39040336879435</v>
      </c>
      <c r="C157" s="3">
        <f t="shared" si="11"/>
        <v>738.48902925531911</v>
      </c>
      <c r="D157" s="3">
        <v>1.5600000000000012</v>
      </c>
      <c r="E157" s="7">
        <v>733.6</v>
      </c>
      <c r="F157" s="3">
        <f t="shared" si="12"/>
        <v>4.8890292553190875</v>
      </c>
      <c r="G157" s="5">
        <f t="shared" si="13"/>
        <v>0.31908174783425103</v>
      </c>
    </row>
    <row r="158" spans="1:7" ht="16.5">
      <c r="A158" s="3">
        <f t="shared" si="14"/>
        <v>1570</v>
      </c>
      <c r="B158" s="3">
        <f t="shared" si="10"/>
        <v>473.39040336879435</v>
      </c>
      <c r="C158" s="3">
        <f t="shared" si="11"/>
        <v>743.22293328900719</v>
      </c>
      <c r="D158" s="3">
        <v>1.5700000000000012</v>
      </c>
      <c r="E158" s="7">
        <v>738.3</v>
      </c>
      <c r="F158" s="3">
        <f t="shared" si="12"/>
        <v>4.9229332890072328</v>
      </c>
      <c r="G158" s="5">
        <f t="shared" si="13"/>
        <v>0.31891555457510784</v>
      </c>
    </row>
    <row r="159" spans="1:7" ht="16.5">
      <c r="A159" s="3">
        <f t="shared" si="14"/>
        <v>1580</v>
      </c>
      <c r="B159" s="3">
        <f t="shared" si="10"/>
        <v>473.39040336879435</v>
      </c>
      <c r="C159" s="3">
        <f t="shared" si="11"/>
        <v>747.95683732269504</v>
      </c>
      <c r="D159" s="3">
        <v>1.5800000000000012</v>
      </c>
      <c r="E159" s="7">
        <v>742.8</v>
      </c>
      <c r="F159" s="3">
        <f t="shared" si="12"/>
        <v>5.1568373226950825</v>
      </c>
      <c r="G159" s="5">
        <f t="shared" si="13"/>
        <v>0.30638934314380439</v>
      </c>
    </row>
    <row r="160" spans="1:7" ht="16.5">
      <c r="A160" s="3">
        <f t="shared" si="14"/>
        <v>1590</v>
      </c>
      <c r="B160" s="3">
        <f t="shared" si="10"/>
        <v>473.39040336879435</v>
      </c>
      <c r="C160" s="3">
        <f t="shared" si="11"/>
        <v>752.69074135638311</v>
      </c>
      <c r="D160" s="3">
        <v>1.5900000000000012</v>
      </c>
      <c r="E160" s="7">
        <v>747.5</v>
      </c>
      <c r="F160" s="3">
        <f t="shared" si="12"/>
        <v>5.1907413563831142</v>
      </c>
      <c r="G160" s="5">
        <f t="shared" si="13"/>
        <v>0.30631462653109465</v>
      </c>
    </row>
    <row r="161" spans="1:7" ht="16.5">
      <c r="A161" s="3">
        <f t="shared" si="14"/>
        <v>1600</v>
      </c>
      <c r="B161" s="3">
        <f t="shared" si="10"/>
        <v>473.39040336879435</v>
      </c>
      <c r="C161" s="3">
        <f t="shared" si="11"/>
        <v>757.42464539007096</v>
      </c>
      <c r="D161" s="3">
        <v>1.6000000000000012</v>
      </c>
      <c r="E161" s="7">
        <v>752.2</v>
      </c>
      <c r="F161" s="3">
        <f t="shared" si="12"/>
        <v>5.2246453900709184</v>
      </c>
      <c r="G161" s="5">
        <f t="shared" si="13"/>
        <v>0.30624087962805896</v>
      </c>
    </row>
    <row r="162" spans="1:7" ht="16.5">
      <c r="A162" s="3">
        <f t="shared" si="14"/>
        <v>1610</v>
      </c>
      <c r="B162" s="3">
        <f t="shared" si="10"/>
        <v>473.39040336879435</v>
      </c>
      <c r="C162" s="3">
        <f t="shared" si="11"/>
        <v>762.15854942375893</v>
      </c>
      <c r="D162" s="3">
        <v>1.6100000000000012</v>
      </c>
      <c r="E162" s="7">
        <v>756.9</v>
      </c>
      <c r="F162" s="3">
        <f t="shared" si="12"/>
        <v>5.2585494237589501</v>
      </c>
      <c r="G162" s="5">
        <f t="shared" si="13"/>
        <v>0.30616808367831799</v>
      </c>
    </row>
    <row r="163" spans="1:7" ht="16.5">
      <c r="A163" s="3">
        <f t="shared" si="14"/>
        <v>1620</v>
      </c>
      <c r="B163" s="3">
        <f t="shared" si="10"/>
        <v>473.39040336879435</v>
      </c>
      <c r="C163" s="3">
        <f t="shared" si="11"/>
        <v>766.89245345744689</v>
      </c>
      <c r="D163" s="3">
        <v>1.6200000000000012</v>
      </c>
      <c r="E163" s="7">
        <v>761.6</v>
      </c>
      <c r="F163" s="3">
        <f t="shared" si="12"/>
        <v>5.292453457446868</v>
      </c>
      <c r="G163" s="5">
        <f t="shared" si="13"/>
        <v>0.30609622040616025</v>
      </c>
    </row>
    <row r="164" spans="1:7" ht="16.5">
      <c r="A164" s="3">
        <f t="shared" si="14"/>
        <v>1630</v>
      </c>
      <c r="B164" s="3">
        <f t="shared" si="10"/>
        <v>473.39040336879435</v>
      </c>
      <c r="C164" s="3">
        <f t="shared" si="11"/>
        <v>771.62635749113474</v>
      </c>
      <c r="D164" s="3">
        <v>1.6300000000000012</v>
      </c>
      <c r="E164" s="7">
        <v>766.3</v>
      </c>
      <c r="F164" s="3">
        <f t="shared" si="12"/>
        <v>5.326357491134786</v>
      </c>
      <c r="G164" s="5">
        <f t="shared" si="13"/>
        <v>0.30602527200117169</v>
      </c>
    </row>
    <row r="165" spans="1:7" ht="16.5">
      <c r="A165" s="3">
        <f t="shared" si="14"/>
        <v>1640</v>
      </c>
      <c r="B165" s="3">
        <f t="shared" si="10"/>
        <v>473.39040336879435</v>
      </c>
      <c r="C165" s="3">
        <f t="shared" si="11"/>
        <v>776.36026152482282</v>
      </c>
      <c r="D165" s="3">
        <v>1.6400000000000012</v>
      </c>
      <c r="E165" s="7">
        <v>771</v>
      </c>
      <c r="F165" s="3">
        <f t="shared" si="12"/>
        <v>5.3602615248228176</v>
      </c>
      <c r="G165" s="5">
        <f t="shared" si="13"/>
        <v>0.305955221103547</v>
      </c>
    </row>
    <row r="166" spans="1:7" ht="16.5">
      <c r="A166" s="3">
        <f t="shared" si="14"/>
        <v>1650</v>
      </c>
      <c r="B166" s="3">
        <f t="shared" si="10"/>
        <v>473.39040336879435</v>
      </c>
      <c r="C166" s="3">
        <f t="shared" si="11"/>
        <v>781.09416555851067</v>
      </c>
      <c r="D166" s="3">
        <v>1.6500000000000012</v>
      </c>
      <c r="E166" s="7">
        <v>775.9</v>
      </c>
      <c r="F166" s="3">
        <f t="shared" si="12"/>
        <v>5.1941655585106901</v>
      </c>
      <c r="G166" s="5">
        <f t="shared" si="13"/>
        <v>0.31766411397812694</v>
      </c>
    </row>
    <row r="167" spans="1:7" ht="16.5">
      <c r="A167" s="3">
        <f t="shared" si="14"/>
        <v>1660</v>
      </c>
      <c r="B167" s="3">
        <f t="shared" si="10"/>
        <v>473.39040336879435</v>
      </c>
      <c r="C167" s="3">
        <f t="shared" si="11"/>
        <v>785.82806959219863</v>
      </c>
      <c r="D167" s="3">
        <v>1.6600000000000013</v>
      </c>
      <c r="E167" s="7">
        <v>780.5</v>
      </c>
      <c r="F167" s="3">
        <f t="shared" si="12"/>
        <v>5.3280695921986307</v>
      </c>
      <c r="G167" s="5">
        <f t="shared" si="13"/>
        <v>0.31155749212258343</v>
      </c>
    </row>
    <row r="168" spans="1:7" ht="16.5">
      <c r="A168" s="3">
        <f t="shared" si="14"/>
        <v>1670</v>
      </c>
      <c r="B168" s="3">
        <f t="shared" si="10"/>
        <v>473.39040336879435</v>
      </c>
      <c r="C168" s="3">
        <f t="shared" si="11"/>
        <v>790.56197362588659</v>
      </c>
      <c r="D168" s="3">
        <v>1.6700000000000013</v>
      </c>
      <c r="E168" s="7">
        <v>785.3</v>
      </c>
      <c r="F168" s="3">
        <f t="shared" si="12"/>
        <v>5.2619736258866396</v>
      </c>
      <c r="G168" s="5">
        <f t="shared" si="13"/>
        <v>0.31737141208468278</v>
      </c>
    </row>
    <row r="169" spans="1:7" ht="16.5">
      <c r="A169" s="3">
        <f t="shared" si="14"/>
        <v>1680</v>
      </c>
      <c r="B169" s="3">
        <f t="shared" si="10"/>
        <v>473.39040336879435</v>
      </c>
      <c r="C169" s="3">
        <f t="shared" si="11"/>
        <v>795.29587765957444</v>
      </c>
      <c r="D169" s="3">
        <v>1.6800000000000013</v>
      </c>
      <c r="E169" s="7">
        <v>790</v>
      </c>
      <c r="F169" s="3">
        <f t="shared" si="12"/>
        <v>5.2958776595744439</v>
      </c>
      <c r="G169" s="5">
        <f t="shared" si="13"/>
        <v>0.31722787193973806</v>
      </c>
    </row>
    <row r="170" spans="1:7" ht="16.5">
      <c r="A170" s="3">
        <f t="shared" si="14"/>
        <v>1690</v>
      </c>
      <c r="B170" s="3">
        <f t="shared" si="10"/>
        <v>473.39040336879435</v>
      </c>
      <c r="C170" s="3">
        <f t="shared" si="11"/>
        <v>800.02978169326252</v>
      </c>
      <c r="D170" s="3">
        <v>1.6900000000000013</v>
      </c>
      <c r="E170" s="7">
        <v>794.5</v>
      </c>
      <c r="F170" s="3">
        <f t="shared" si="12"/>
        <v>5.529781693262521</v>
      </c>
      <c r="G170" s="5">
        <f t="shared" si="13"/>
        <v>0.30561785143509285</v>
      </c>
    </row>
    <row r="171" spans="1:7" ht="16.5">
      <c r="A171" s="3">
        <f t="shared" si="14"/>
        <v>1700</v>
      </c>
      <c r="B171" s="3">
        <f t="shared" si="10"/>
        <v>473.39040336879435</v>
      </c>
      <c r="C171" s="3">
        <f t="shared" si="11"/>
        <v>804.76368572695037</v>
      </c>
      <c r="D171" s="3">
        <v>1.7000000000000013</v>
      </c>
      <c r="E171" s="7">
        <v>799.2</v>
      </c>
      <c r="F171" s="3">
        <f t="shared" si="12"/>
        <v>5.5636857269503253</v>
      </c>
      <c r="G171" s="5">
        <f t="shared" si="13"/>
        <v>0.30555284454067072</v>
      </c>
    </row>
    <row r="172" spans="1:7" ht="16.5">
      <c r="A172" s="3">
        <f t="shared" si="14"/>
        <v>1710</v>
      </c>
      <c r="B172" s="3">
        <f t="shared" si="10"/>
        <v>473.39040336879435</v>
      </c>
      <c r="C172" s="3">
        <f t="shared" si="11"/>
        <v>809.49758976063833</v>
      </c>
      <c r="D172" s="3">
        <v>1.7100000000000013</v>
      </c>
      <c r="E172" s="7">
        <v>803.9</v>
      </c>
      <c r="F172" s="3">
        <f t="shared" si="12"/>
        <v>5.5975897606383569</v>
      </c>
      <c r="G172" s="5">
        <f t="shared" si="13"/>
        <v>0.30548862512657421</v>
      </c>
    </row>
    <row r="173" spans="1:7" ht="16.5">
      <c r="A173" s="3">
        <f t="shared" si="14"/>
        <v>1720</v>
      </c>
      <c r="B173" s="3">
        <f t="shared" si="10"/>
        <v>473.39040336879435</v>
      </c>
      <c r="C173" s="3">
        <f t="shared" si="11"/>
        <v>814.2314937943263</v>
      </c>
      <c r="D173" s="3">
        <v>1.7200000000000013</v>
      </c>
      <c r="E173" s="7">
        <v>808.6</v>
      </c>
      <c r="F173" s="3">
        <f t="shared" si="12"/>
        <v>5.6314937943262748</v>
      </c>
      <c r="G173" s="5">
        <f t="shared" si="13"/>
        <v>0.30542517896990312</v>
      </c>
    </row>
    <row r="174" spans="1:7" ht="16.5">
      <c r="A174" s="3">
        <f t="shared" si="14"/>
        <v>1730</v>
      </c>
      <c r="B174" s="3">
        <f t="shared" si="10"/>
        <v>473.39040336879435</v>
      </c>
      <c r="C174" s="3">
        <f t="shared" si="11"/>
        <v>818.96539782801426</v>
      </c>
      <c r="D174" s="3">
        <v>1.7300000000000013</v>
      </c>
      <c r="E174" s="7">
        <v>813.3</v>
      </c>
      <c r="F174" s="3">
        <f t="shared" si="12"/>
        <v>5.6653978280143065</v>
      </c>
      <c r="G174" s="5">
        <f t="shared" si="13"/>
        <v>0.30536249218818895</v>
      </c>
    </row>
    <row r="175" spans="1:7" ht="16.5">
      <c r="A175" s="3">
        <f t="shared" si="14"/>
        <v>1740</v>
      </c>
      <c r="B175" s="3">
        <f t="shared" si="10"/>
        <v>473.39040336879435</v>
      </c>
      <c r="C175" s="3">
        <f t="shared" si="11"/>
        <v>823.69930186170211</v>
      </c>
      <c r="D175" s="3">
        <v>1.7400000000000013</v>
      </c>
      <c r="E175" s="7">
        <v>818.1</v>
      </c>
      <c r="F175" s="3">
        <f t="shared" si="12"/>
        <v>5.599301861702088</v>
      </c>
      <c r="G175" s="5">
        <f t="shared" si="13"/>
        <v>0.31075302653375297</v>
      </c>
    </row>
    <row r="176" spans="1:7" ht="16.5">
      <c r="A176" s="3">
        <f t="shared" si="14"/>
        <v>1750</v>
      </c>
      <c r="B176" s="3">
        <f t="shared" si="10"/>
        <v>473.39040336879435</v>
      </c>
      <c r="C176" s="3">
        <f t="shared" si="11"/>
        <v>828.43320589539007</v>
      </c>
      <c r="D176" s="3">
        <v>1.7500000000000013</v>
      </c>
      <c r="E176" s="7">
        <v>822.8</v>
      </c>
      <c r="F176" s="3">
        <f t="shared" si="12"/>
        <v>5.6332058953901196</v>
      </c>
      <c r="G176" s="5">
        <f t="shared" si="13"/>
        <v>0.3106579153146341</v>
      </c>
    </row>
    <row r="177" spans="1:7" ht="16.5">
      <c r="A177" s="3">
        <f t="shared" si="14"/>
        <v>1760</v>
      </c>
      <c r="B177" s="3">
        <f t="shared" si="10"/>
        <v>473.39040336879435</v>
      </c>
      <c r="C177" s="3">
        <f t="shared" si="11"/>
        <v>833.16710992907804</v>
      </c>
      <c r="D177" s="3">
        <v>1.7600000000000013</v>
      </c>
      <c r="E177" s="7">
        <v>827.5</v>
      </c>
      <c r="F177" s="3">
        <f t="shared" si="12"/>
        <v>5.6671099290780376</v>
      </c>
      <c r="G177" s="5">
        <f t="shared" si="13"/>
        <v>0.31056394211967042</v>
      </c>
    </row>
    <row r="178" spans="1:7" ht="16.5">
      <c r="A178" s="3">
        <f t="shared" si="14"/>
        <v>1770</v>
      </c>
      <c r="B178" s="3">
        <f t="shared" si="10"/>
        <v>473.39040336879435</v>
      </c>
      <c r="C178" s="3">
        <f t="shared" si="11"/>
        <v>837.901013962766</v>
      </c>
      <c r="D178" s="3">
        <v>1.7700000000000014</v>
      </c>
      <c r="E178" s="7">
        <v>832</v>
      </c>
      <c r="F178" s="3">
        <f t="shared" si="12"/>
        <v>5.901013962766001</v>
      </c>
      <c r="G178" s="5">
        <f t="shared" si="13"/>
        <v>0.29994845143025956</v>
      </c>
    </row>
    <row r="179" spans="1:7" ht="16.5">
      <c r="A179" s="3">
        <f t="shared" si="14"/>
        <v>1780</v>
      </c>
      <c r="B179" s="3">
        <f t="shared" si="10"/>
        <v>473.39040336879435</v>
      </c>
      <c r="C179" s="3">
        <f t="shared" si="11"/>
        <v>842.63491799645396</v>
      </c>
      <c r="D179" s="3">
        <v>1.7800000000000014</v>
      </c>
      <c r="E179" s="7">
        <v>836.7</v>
      </c>
      <c r="F179" s="3">
        <f t="shared" si="12"/>
        <v>5.9349179964539189</v>
      </c>
      <c r="G179" s="5">
        <f t="shared" si="13"/>
        <v>0.29991989797728319</v>
      </c>
    </row>
    <row r="180" spans="1:7" ht="16.5">
      <c r="A180" s="3">
        <f t="shared" si="14"/>
        <v>1790</v>
      </c>
      <c r="B180" s="3">
        <f t="shared" si="10"/>
        <v>473.39040336879435</v>
      </c>
      <c r="C180" s="3">
        <f t="shared" si="11"/>
        <v>847.36882203014181</v>
      </c>
      <c r="D180" s="3">
        <v>1.7900000000000014</v>
      </c>
      <c r="E180" s="7">
        <v>841.4</v>
      </c>
      <c r="F180" s="3">
        <f t="shared" si="12"/>
        <v>5.9688220301418369</v>
      </c>
      <c r="G180" s="5">
        <f t="shared" si="13"/>
        <v>0.29989166890229185</v>
      </c>
    </row>
    <row r="181" spans="1:7" ht="16.5">
      <c r="A181" s="3">
        <f t="shared" si="14"/>
        <v>1800</v>
      </c>
      <c r="B181" s="3">
        <f t="shared" si="10"/>
        <v>473.39040336879435</v>
      </c>
      <c r="C181" s="3">
        <f t="shared" si="11"/>
        <v>852.10272606382989</v>
      </c>
      <c r="D181" s="3">
        <v>1.8000000000000014</v>
      </c>
      <c r="E181" s="7">
        <v>846.1</v>
      </c>
      <c r="F181" s="3">
        <f t="shared" si="12"/>
        <v>6.0027260638298685</v>
      </c>
      <c r="G181" s="5">
        <f t="shared" si="13"/>
        <v>0.29986375870891607</v>
      </c>
    </row>
    <row r="182" spans="1:7" ht="16.5">
      <c r="A182" s="3">
        <f t="shared" si="14"/>
        <v>1810</v>
      </c>
      <c r="B182" s="3">
        <f t="shared" si="10"/>
        <v>473.39040336879435</v>
      </c>
      <c r="C182" s="3">
        <f t="shared" si="11"/>
        <v>856.83663009751774</v>
      </c>
      <c r="D182" s="3">
        <v>1.8100000000000014</v>
      </c>
      <c r="E182" s="7">
        <v>850.8</v>
      </c>
      <c r="F182" s="3">
        <f t="shared" si="12"/>
        <v>6.0366300975177865</v>
      </c>
      <c r="G182" s="5">
        <f t="shared" si="13"/>
        <v>0.2998361620242822</v>
      </c>
    </row>
    <row r="183" spans="1:7" ht="16.5">
      <c r="A183" s="3">
        <f t="shared" si="14"/>
        <v>1820</v>
      </c>
      <c r="B183" s="3">
        <f t="shared" si="10"/>
        <v>473.39040336879435</v>
      </c>
      <c r="C183" s="3">
        <f t="shared" si="11"/>
        <v>861.5705341312057</v>
      </c>
      <c r="D183" s="3">
        <v>1.8200000000000014</v>
      </c>
      <c r="E183" s="7">
        <v>855.5</v>
      </c>
      <c r="F183" s="3">
        <f t="shared" si="12"/>
        <v>6.0705341312057044</v>
      </c>
      <c r="G183" s="5">
        <f t="shared" si="13"/>
        <v>0.29980887359552999</v>
      </c>
    </row>
    <row r="184" spans="1:7" ht="16.5">
      <c r="A184" s="3">
        <f t="shared" si="14"/>
        <v>1830</v>
      </c>
      <c r="B184" s="3">
        <f t="shared" si="10"/>
        <v>473.39040336879435</v>
      </c>
      <c r="C184" s="3">
        <f t="shared" si="11"/>
        <v>866.30443816489367</v>
      </c>
      <c r="D184" s="3">
        <v>1.8300000000000014</v>
      </c>
      <c r="E184" s="7">
        <v>860.4</v>
      </c>
      <c r="F184" s="3">
        <f t="shared" si="12"/>
        <v>5.9044381648936906</v>
      </c>
      <c r="G184" s="5">
        <f t="shared" si="13"/>
        <v>0.30993634769193157</v>
      </c>
    </row>
    <row r="185" spans="1:7" ht="16.5">
      <c r="A185" s="3">
        <f t="shared" si="14"/>
        <v>1840</v>
      </c>
      <c r="B185" s="3">
        <f t="shared" si="10"/>
        <v>473.39040336879435</v>
      </c>
      <c r="C185" s="3">
        <f t="shared" si="11"/>
        <v>871.03834219858152</v>
      </c>
      <c r="D185" s="3">
        <v>1.8400000000000014</v>
      </c>
      <c r="E185" s="7">
        <v>865.1</v>
      </c>
      <c r="F185" s="3">
        <f t="shared" si="12"/>
        <v>5.9383421985814948</v>
      </c>
      <c r="G185" s="5">
        <f t="shared" si="13"/>
        <v>0.30985078637595631</v>
      </c>
    </row>
    <row r="186" spans="1:7" ht="16.5">
      <c r="A186" s="3">
        <f t="shared" si="14"/>
        <v>1850</v>
      </c>
      <c r="B186" s="3">
        <f t="shared" si="10"/>
        <v>473.39040336879435</v>
      </c>
      <c r="C186" s="3">
        <f t="shared" si="11"/>
        <v>875.77224623226959</v>
      </c>
      <c r="D186" s="3">
        <v>1.8500000000000014</v>
      </c>
      <c r="E186" s="7">
        <v>869.8</v>
      </c>
      <c r="F186" s="3">
        <f t="shared" si="12"/>
        <v>5.9722462322696401</v>
      </c>
      <c r="G186" s="5">
        <f t="shared" si="13"/>
        <v>0.30976619651144954</v>
      </c>
    </row>
    <row r="187" spans="1:7" ht="16.5">
      <c r="A187" s="3">
        <f t="shared" si="14"/>
        <v>1860</v>
      </c>
      <c r="B187" s="3">
        <f t="shared" si="10"/>
        <v>473.39040336879435</v>
      </c>
      <c r="C187" s="3">
        <f t="shared" si="11"/>
        <v>880.50615026595744</v>
      </c>
      <c r="D187" s="3">
        <v>1.8600000000000014</v>
      </c>
      <c r="E187" s="7">
        <v>874.3</v>
      </c>
      <c r="F187" s="3">
        <f t="shared" si="12"/>
        <v>6.2061502659574899</v>
      </c>
      <c r="G187" s="5">
        <f t="shared" si="13"/>
        <v>0.29970270139971211</v>
      </c>
    </row>
    <row r="188" spans="1:7" ht="16.5">
      <c r="A188" s="3">
        <f t="shared" si="14"/>
        <v>1870</v>
      </c>
      <c r="B188" s="3">
        <f t="shared" si="10"/>
        <v>473.39040336879435</v>
      </c>
      <c r="C188" s="3">
        <f t="shared" si="11"/>
        <v>885.24005429964552</v>
      </c>
      <c r="D188" s="3">
        <v>1.8700000000000014</v>
      </c>
      <c r="E188" s="7">
        <v>879</v>
      </c>
      <c r="F188" s="3">
        <f t="shared" si="12"/>
        <v>6.2400542996455215</v>
      </c>
      <c r="G188" s="5">
        <f t="shared" si="13"/>
        <v>0.29967687943135857</v>
      </c>
    </row>
    <row r="189" spans="1:7" ht="16.5">
      <c r="A189" s="3">
        <f t="shared" si="14"/>
        <v>1880</v>
      </c>
      <c r="B189" s="3">
        <f t="shared" si="10"/>
        <v>473.39040336879435</v>
      </c>
      <c r="C189" s="3">
        <f t="shared" si="11"/>
        <v>889.97395833333337</v>
      </c>
      <c r="D189" s="3">
        <v>1.8800000000000014</v>
      </c>
      <c r="E189" s="7">
        <v>883.7</v>
      </c>
      <c r="F189" s="3">
        <f t="shared" si="12"/>
        <v>6.2739583333333258</v>
      </c>
      <c r="G189" s="5">
        <f t="shared" si="13"/>
        <v>0.29965133654325149</v>
      </c>
    </row>
    <row r="190" spans="1:7" ht="16.5">
      <c r="A190" s="3">
        <f t="shared" si="14"/>
        <v>1890</v>
      </c>
      <c r="B190" s="3">
        <f t="shared" si="10"/>
        <v>473.39040336879435</v>
      </c>
      <c r="C190" s="3">
        <f t="shared" si="11"/>
        <v>894.70786236702122</v>
      </c>
      <c r="D190" s="3">
        <v>1.8900000000000015</v>
      </c>
      <c r="E190" s="7">
        <v>888.4</v>
      </c>
      <c r="F190" s="3">
        <f t="shared" si="12"/>
        <v>6.3078623670212437</v>
      </c>
      <c r="G190" s="5">
        <f t="shared" si="13"/>
        <v>0.29962606823530213</v>
      </c>
    </row>
    <row r="191" spans="1:7" ht="16.5">
      <c r="A191" s="3">
        <f t="shared" si="14"/>
        <v>1900</v>
      </c>
      <c r="B191" s="3">
        <f t="shared" si="10"/>
        <v>473.39040336879435</v>
      </c>
      <c r="C191" s="3">
        <f t="shared" si="11"/>
        <v>899.4417664007093</v>
      </c>
      <c r="D191" s="3">
        <v>1.9000000000000015</v>
      </c>
      <c r="E191" s="7">
        <v>893.1</v>
      </c>
      <c r="F191" s="3">
        <f t="shared" si="12"/>
        <v>6.3417664007092753</v>
      </c>
      <c r="G191" s="5">
        <f t="shared" si="13"/>
        <v>0.29960107010367043</v>
      </c>
    </row>
    <row r="192" spans="1:7" ht="16.5">
      <c r="A192" s="3">
        <f t="shared" si="14"/>
        <v>1910</v>
      </c>
      <c r="B192" s="3">
        <f t="shared" si="10"/>
        <v>473.39040336879435</v>
      </c>
      <c r="C192" s="3">
        <f t="shared" si="11"/>
        <v>904.17567043439715</v>
      </c>
      <c r="D192" s="3">
        <v>1.9100000000000015</v>
      </c>
      <c r="E192" s="7">
        <v>897.8</v>
      </c>
      <c r="F192" s="3">
        <f t="shared" si="12"/>
        <v>6.3756704343971933</v>
      </c>
      <c r="G192" s="5">
        <f t="shared" si="13"/>
        <v>0.2995763378382007</v>
      </c>
    </row>
    <row r="193" spans="1:7" ht="16.5">
      <c r="A193" s="3">
        <f t="shared" si="14"/>
        <v>1920</v>
      </c>
      <c r="B193" s="3">
        <f t="shared" si="10"/>
        <v>473.39040336879435</v>
      </c>
      <c r="C193" s="3">
        <f t="shared" si="11"/>
        <v>908.90957446808522</v>
      </c>
      <c r="D193" s="3">
        <v>1.9200000000000015</v>
      </c>
      <c r="E193" s="7">
        <v>902.6</v>
      </c>
      <c r="F193" s="3">
        <f t="shared" si="12"/>
        <v>6.3095744680852022</v>
      </c>
      <c r="G193" s="5">
        <f t="shared" si="13"/>
        <v>0.30429944360141192</v>
      </c>
    </row>
    <row r="194" spans="1:7" ht="16.5">
      <c r="A194" s="3">
        <f t="shared" si="14"/>
        <v>1930</v>
      </c>
      <c r="B194" s="3">
        <f t="shared" si="10"/>
        <v>473.39040336879435</v>
      </c>
      <c r="C194" s="3">
        <f t="shared" si="11"/>
        <v>913.64347850177307</v>
      </c>
      <c r="D194" s="3">
        <v>1.9300000000000015</v>
      </c>
      <c r="E194" s="7">
        <v>907.3</v>
      </c>
      <c r="F194" s="3">
        <f t="shared" si="12"/>
        <v>6.3434785017731201</v>
      </c>
      <c r="G194" s="5">
        <f t="shared" si="13"/>
        <v>0.30424947439492867</v>
      </c>
    </row>
    <row r="195" spans="1:7" ht="16.5">
      <c r="A195" s="3">
        <f t="shared" si="14"/>
        <v>1940</v>
      </c>
      <c r="B195" s="3">
        <f t="shared" ref="B195:B206" si="15">(1367/1.41)/2.048</f>
        <v>473.39040336879435</v>
      </c>
      <c r="C195" s="3">
        <f t="shared" ref="C195:C206" si="16">(A195*B195)/1000</f>
        <v>918.37738253546104</v>
      </c>
      <c r="D195" s="3">
        <v>1.9400000000000015</v>
      </c>
      <c r="E195" s="7">
        <v>912</v>
      </c>
      <c r="F195" s="3">
        <f t="shared" ref="F195:F206" si="17">C195-E195</f>
        <v>6.3773825354610381</v>
      </c>
      <c r="G195" s="5">
        <f t="shared" ref="G195:G206" si="18">(D195/F195)</f>
        <v>0.30420003649032379</v>
      </c>
    </row>
    <row r="196" spans="1:7" ht="16.5">
      <c r="A196" s="3">
        <f t="shared" ref="A196:A206" si="19">A195+10</f>
        <v>1950</v>
      </c>
      <c r="B196" s="3">
        <f t="shared" si="15"/>
        <v>473.39040336879435</v>
      </c>
      <c r="C196" s="3">
        <f t="shared" si="16"/>
        <v>923.111286569149</v>
      </c>
      <c r="D196" s="3">
        <v>1.9500000000000015</v>
      </c>
      <c r="E196" s="7">
        <v>916.5</v>
      </c>
      <c r="F196" s="3">
        <f t="shared" si="17"/>
        <v>6.6112865691490015</v>
      </c>
      <c r="G196" s="5">
        <f t="shared" si="18"/>
        <v>0.29495015525412382</v>
      </c>
    </row>
    <row r="197" spans="1:7" ht="16.5">
      <c r="A197" s="3">
        <f t="shared" si="19"/>
        <v>1960</v>
      </c>
      <c r="B197" s="3">
        <f t="shared" si="15"/>
        <v>473.39040336879435</v>
      </c>
      <c r="C197" s="3">
        <f t="shared" si="16"/>
        <v>927.84519060283685</v>
      </c>
      <c r="D197" s="3">
        <v>1.9600000000000015</v>
      </c>
      <c r="E197" s="7">
        <v>921.2</v>
      </c>
      <c r="F197" s="3">
        <f t="shared" si="17"/>
        <v>6.6451906028368057</v>
      </c>
      <c r="G197" s="5">
        <f t="shared" si="18"/>
        <v>0.29495015525412999</v>
      </c>
    </row>
    <row r="198" spans="1:7" ht="16.5">
      <c r="A198" s="3">
        <f t="shared" si="19"/>
        <v>1970</v>
      </c>
      <c r="B198" s="3">
        <f t="shared" si="15"/>
        <v>473.39040336879435</v>
      </c>
      <c r="C198" s="3">
        <f t="shared" si="16"/>
        <v>932.57909463652493</v>
      </c>
      <c r="D198" s="3">
        <v>1.9700000000000015</v>
      </c>
      <c r="E198" s="7">
        <v>925.9</v>
      </c>
      <c r="F198" s="3">
        <f t="shared" si="17"/>
        <v>6.6790946365249511</v>
      </c>
      <c r="G198" s="5">
        <f t="shared" si="18"/>
        <v>0.29495015525412105</v>
      </c>
    </row>
    <row r="199" spans="1:7" ht="16.5">
      <c r="A199" s="3">
        <f t="shared" si="19"/>
        <v>1980</v>
      </c>
      <c r="B199" s="3">
        <f t="shared" si="15"/>
        <v>473.39040336879435</v>
      </c>
      <c r="C199" s="3">
        <f t="shared" si="16"/>
        <v>937.31299867021278</v>
      </c>
      <c r="D199" s="3">
        <v>1.9800000000000015</v>
      </c>
      <c r="E199" s="7">
        <v>930.6</v>
      </c>
      <c r="F199" s="3">
        <f t="shared" si="17"/>
        <v>6.7129986702127553</v>
      </c>
      <c r="G199" s="5">
        <f t="shared" si="18"/>
        <v>0.29495015525412721</v>
      </c>
    </row>
    <row r="200" spans="1:7" ht="16.5">
      <c r="A200" s="3">
        <f t="shared" si="19"/>
        <v>1990</v>
      </c>
      <c r="B200" s="3">
        <f t="shared" si="15"/>
        <v>473.39040336879435</v>
      </c>
      <c r="C200" s="3">
        <f t="shared" si="16"/>
        <v>942.04690270390074</v>
      </c>
      <c r="D200" s="3">
        <v>1.9900000000000015</v>
      </c>
      <c r="E200" s="7">
        <v>935.3</v>
      </c>
      <c r="F200" s="3">
        <f t="shared" si="17"/>
        <v>6.7469027039007869</v>
      </c>
      <c r="G200" s="5">
        <f t="shared" si="18"/>
        <v>0.29495015525412333</v>
      </c>
    </row>
    <row r="201" spans="1:7" ht="16.5">
      <c r="A201" s="3">
        <f t="shared" si="19"/>
        <v>2000</v>
      </c>
      <c r="B201" s="3">
        <f t="shared" si="15"/>
        <v>473.39040336879435</v>
      </c>
      <c r="C201" s="3">
        <f t="shared" si="16"/>
        <v>946.7808067375887</v>
      </c>
      <c r="D201" s="3">
        <v>2.0000000000000013</v>
      </c>
      <c r="E201" s="7">
        <v>940</v>
      </c>
      <c r="F201" s="3">
        <f t="shared" si="17"/>
        <v>6.7808067375887049</v>
      </c>
      <c r="G201" s="5">
        <f t="shared" si="18"/>
        <v>0.29495015525412444</v>
      </c>
    </row>
    <row r="202" spans="1:7" ht="16.5">
      <c r="A202" s="3">
        <f t="shared" si="19"/>
        <v>2010</v>
      </c>
      <c r="B202" s="3">
        <f t="shared" si="15"/>
        <v>473.39040336879435</v>
      </c>
      <c r="C202" s="3">
        <f t="shared" si="16"/>
        <v>951.51471077127667</v>
      </c>
      <c r="D202" s="3">
        <v>2.0100000000000011</v>
      </c>
      <c r="E202" s="7">
        <v>944.9</v>
      </c>
      <c r="F202" s="3">
        <f t="shared" si="17"/>
        <v>6.614710771276691</v>
      </c>
      <c r="G202" s="5">
        <f t="shared" si="18"/>
        <v>0.30386816136059952</v>
      </c>
    </row>
    <row r="203" spans="1:7" ht="16.5">
      <c r="A203" s="3">
        <f t="shared" si="19"/>
        <v>2020</v>
      </c>
      <c r="B203" s="3">
        <f t="shared" si="15"/>
        <v>473.39040336879435</v>
      </c>
      <c r="C203" s="3">
        <f t="shared" si="16"/>
        <v>956.24861480496463</v>
      </c>
      <c r="D203" s="3">
        <v>2.0200000000000009</v>
      </c>
      <c r="E203" s="7">
        <v>949.6</v>
      </c>
      <c r="F203" s="3">
        <f t="shared" si="17"/>
        <v>6.648614804964609</v>
      </c>
      <c r="G203" s="5">
        <f t="shared" si="18"/>
        <v>0.30382268476309382</v>
      </c>
    </row>
    <row r="204" spans="1:7" ht="16.5">
      <c r="A204" s="3">
        <f t="shared" si="19"/>
        <v>2030</v>
      </c>
      <c r="B204" s="3">
        <f t="shared" si="15"/>
        <v>473.39040336879435</v>
      </c>
      <c r="C204" s="3">
        <f t="shared" si="16"/>
        <v>960.98251883865248</v>
      </c>
      <c r="D204" s="3">
        <v>2.0300000000000007</v>
      </c>
      <c r="E204" s="7">
        <v>954.2</v>
      </c>
      <c r="F204" s="3">
        <f t="shared" si="17"/>
        <v>6.782518838652436</v>
      </c>
      <c r="G204" s="5">
        <f t="shared" si="18"/>
        <v>0.29929883694997966</v>
      </c>
    </row>
    <row r="205" spans="1:7" ht="16.5">
      <c r="A205" s="3">
        <f t="shared" si="19"/>
        <v>2040</v>
      </c>
      <c r="B205" s="3">
        <f t="shared" si="15"/>
        <v>473.39040336879435</v>
      </c>
      <c r="C205" s="3">
        <f t="shared" si="16"/>
        <v>965.71642287234044</v>
      </c>
      <c r="D205" s="3">
        <v>2.0400000000000005</v>
      </c>
      <c r="E205" s="7">
        <v>958.7</v>
      </c>
      <c r="F205" s="3">
        <f t="shared" si="17"/>
        <v>7.0164228723403994</v>
      </c>
      <c r="G205" s="5">
        <f t="shared" si="18"/>
        <v>0.29074644403801986</v>
      </c>
    </row>
    <row r="206" spans="1:7" ht="16.5">
      <c r="A206" s="3">
        <f t="shared" si="19"/>
        <v>2050</v>
      </c>
      <c r="B206" s="3">
        <f t="shared" si="15"/>
        <v>473.39040336879435</v>
      </c>
      <c r="C206" s="3">
        <f t="shared" si="16"/>
        <v>970.45032690602841</v>
      </c>
      <c r="D206" s="3">
        <v>2.0500000000000003</v>
      </c>
      <c r="E206" s="7">
        <v>963.4</v>
      </c>
      <c r="F206" s="3">
        <f t="shared" si="17"/>
        <v>7.050326906028431</v>
      </c>
      <c r="G206" s="5">
        <f t="shared" si="18"/>
        <v>0.29076665909592553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7"/>
  <sheetViews>
    <sheetView workbookViewId="0">
      <selection activeCell="E1" sqref="E1"/>
    </sheetView>
  </sheetViews>
  <sheetFormatPr defaultRowHeight="15"/>
  <cols>
    <col min="1" max="1" width="17.140625" bestFit="1" customWidth="1"/>
    <col min="2" max="2" width="24" bestFit="1" customWidth="1"/>
    <col min="3" max="3" width="14.5703125" bestFit="1" customWidth="1"/>
    <col min="4" max="4" width="12.42578125" bestFit="1" customWidth="1"/>
    <col min="5" max="5" width="12.7109375" bestFit="1" customWidth="1"/>
    <col min="6" max="6" width="23.42578125" bestFit="1" customWidth="1"/>
    <col min="7" max="7" width="17.5703125" bestFit="1" customWidth="1"/>
    <col min="8" max="8" width="14.5703125" bestFit="1" customWidth="1"/>
  </cols>
  <sheetData>
    <row r="1" spans="1:8" ht="21">
      <c r="A1" s="2" t="s">
        <v>11</v>
      </c>
      <c r="B1" s="2" t="s">
        <v>1</v>
      </c>
      <c r="C1" s="2" t="s">
        <v>208</v>
      </c>
      <c r="D1" s="2" t="s">
        <v>2</v>
      </c>
      <c r="E1" s="2" t="s">
        <v>208</v>
      </c>
      <c r="F1" s="2" t="s">
        <v>4</v>
      </c>
      <c r="G1" s="2" t="s">
        <v>5</v>
      </c>
      <c r="H1" s="2"/>
    </row>
    <row r="2" spans="1:8">
      <c r="A2" s="3">
        <f>1000*0.01</f>
        <v>10</v>
      </c>
      <c r="B2" s="3">
        <f>(1383)/2.0475</f>
        <v>675.4578754578755</v>
      </c>
      <c r="C2" s="3">
        <f>(A2*B2)/1000</f>
        <v>6.7545787545787555</v>
      </c>
      <c r="D2" s="3">
        <v>0.01</v>
      </c>
      <c r="E2" s="3">
        <v>3.8</v>
      </c>
      <c r="F2" s="3">
        <f>C2-E2</f>
        <v>2.9545787545787556</v>
      </c>
      <c r="G2" s="5">
        <f>(F2/C2)</f>
        <v>0.43741865509761396</v>
      </c>
      <c r="H2" s="3"/>
    </row>
    <row r="3" spans="1:8">
      <c r="A3" s="3">
        <f>A2+10</f>
        <v>20</v>
      </c>
      <c r="B3" s="3">
        <f t="shared" ref="B3:B66" si="0">(1383)/2.0475</f>
        <v>675.4578754578755</v>
      </c>
      <c r="C3" s="3">
        <f t="shared" ref="C3:C66" si="1">(A3*B3)/1000</f>
        <v>13.509157509157511</v>
      </c>
      <c r="D3" s="3">
        <v>0.02</v>
      </c>
      <c r="E3" s="3">
        <v>12.5</v>
      </c>
      <c r="F3" s="3">
        <f t="shared" ref="F3:F66" si="2">C3-E3</f>
        <v>1.0091575091575109</v>
      </c>
      <c r="G3" s="5">
        <f t="shared" ref="G3:G66" si="3">(F3/C3)</f>
        <v>7.4701735357917687E-2</v>
      </c>
      <c r="H3" s="3"/>
    </row>
    <row r="4" spans="1:8">
      <c r="A4" s="3">
        <f t="shared" ref="A4:A67" si="4">A3+10</f>
        <v>30</v>
      </c>
      <c r="B4" s="3">
        <f t="shared" si="0"/>
        <v>675.4578754578755</v>
      </c>
      <c r="C4" s="3">
        <f t="shared" si="1"/>
        <v>20.263736263736263</v>
      </c>
      <c r="D4" s="3">
        <v>0.03</v>
      </c>
      <c r="E4" s="3">
        <v>18.7</v>
      </c>
      <c r="F4" s="3">
        <f t="shared" si="2"/>
        <v>1.5637362637362635</v>
      </c>
      <c r="G4" s="5">
        <f t="shared" si="3"/>
        <v>7.716919739696311E-2</v>
      </c>
      <c r="H4" s="3"/>
    </row>
    <row r="5" spans="1:8">
      <c r="A5" s="3">
        <f t="shared" si="4"/>
        <v>40</v>
      </c>
      <c r="B5" s="3">
        <f t="shared" si="0"/>
        <v>675.4578754578755</v>
      </c>
      <c r="C5" s="3">
        <f t="shared" si="1"/>
        <v>27.018315018315022</v>
      </c>
      <c r="D5" s="3">
        <v>0.04</v>
      </c>
      <c r="E5" s="3">
        <v>25</v>
      </c>
      <c r="F5" s="3">
        <f t="shared" si="2"/>
        <v>2.0183150183150218</v>
      </c>
      <c r="G5" s="5">
        <f t="shared" si="3"/>
        <v>7.4701735357917687E-2</v>
      </c>
      <c r="H5" s="3"/>
    </row>
    <row r="6" spans="1:8">
      <c r="A6" s="3">
        <f t="shared" si="4"/>
        <v>50</v>
      </c>
      <c r="B6" s="3">
        <f t="shared" si="0"/>
        <v>675.4578754578755</v>
      </c>
      <c r="C6" s="3">
        <f t="shared" si="1"/>
        <v>33.772893772893774</v>
      </c>
      <c r="D6" s="3">
        <v>0.05</v>
      </c>
      <c r="E6" s="3">
        <v>32.9</v>
      </c>
      <c r="F6" s="3">
        <f t="shared" si="2"/>
        <v>0.87289377289377512</v>
      </c>
      <c r="G6" s="5">
        <f t="shared" si="3"/>
        <v>2.5845986984815685E-2</v>
      </c>
      <c r="H6" s="3"/>
    </row>
    <row r="7" spans="1:8">
      <c r="A7" s="3">
        <f t="shared" si="4"/>
        <v>60</v>
      </c>
      <c r="B7" s="3">
        <f t="shared" si="0"/>
        <v>675.4578754578755</v>
      </c>
      <c r="C7" s="3">
        <f t="shared" si="1"/>
        <v>40.527472527472526</v>
      </c>
      <c r="D7" s="3">
        <v>6.0000000000000005E-2</v>
      </c>
      <c r="E7" s="3">
        <v>39.1</v>
      </c>
      <c r="F7" s="3">
        <f t="shared" si="2"/>
        <v>1.4274725274725242</v>
      </c>
      <c r="G7" s="5">
        <f t="shared" si="3"/>
        <v>3.5222342733188639E-2</v>
      </c>
      <c r="H7" s="3"/>
    </row>
    <row r="8" spans="1:8">
      <c r="A8" s="3">
        <f t="shared" si="4"/>
        <v>70</v>
      </c>
      <c r="B8" s="3">
        <f t="shared" si="0"/>
        <v>675.4578754578755</v>
      </c>
      <c r="C8" s="3">
        <f t="shared" si="1"/>
        <v>47.282051282051292</v>
      </c>
      <c r="D8" s="3">
        <v>7.0000000000000007E-2</v>
      </c>
      <c r="E8" s="3">
        <v>45.4</v>
      </c>
      <c r="F8" s="3">
        <f t="shared" si="2"/>
        <v>1.8820512820512931</v>
      </c>
      <c r="G8" s="5">
        <f t="shared" si="3"/>
        <v>3.9804772234273547E-2</v>
      </c>
      <c r="H8" s="3"/>
    </row>
    <row r="9" spans="1:8">
      <c r="A9" s="3">
        <f t="shared" si="4"/>
        <v>80</v>
      </c>
      <c r="B9" s="3">
        <f t="shared" si="0"/>
        <v>675.4578754578755</v>
      </c>
      <c r="C9" s="3">
        <f t="shared" si="1"/>
        <v>54.036630036630044</v>
      </c>
      <c r="D9" s="3">
        <v>0.08</v>
      </c>
      <c r="E9" s="3">
        <v>53.2</v>
      </c>
      <c r="F9" s="3">
        <f t="shared" si="2"/>
        <v>0.83663003663004076</v>
      </c>
      <c r="G9" s="5">
        <f t="shared" si="3"/>
        <v>1.5482646420824369E-2</v>
      </c>
      <c r="H9" s="3"/>
    </row>
    <row r="10" spans="1:8">
      <c r="A10" s="3">
        <f t="shared" si="4"/>
        <v>90</v>
      </c>
      <c r="B10" s="3">
        <f t="shared" si="0"/>
        <v>675.4578754578755</v>
      </c>
      <c r="C10" s="3">
        <f t="shared" si="1"/>
        <v>60.791208791208796</v>
      </c>
      <c r="D10" s="3">
        <v>0.09</v>
      </c>
      <c r="E10" s="3">
        <v>59.5</v>
      </c>
      <c r="F10" s="3">
        <f t="shared" si="2"/>
        <v>1.2912087912087955</v>
      </c>
      <c r="G10" s="5">
        <f t="shared" si="3"/>
        <v>2.1240057845263987E-2</v>
      </c>
      <c r="H10" s="3"/>
    </row>
    <row r="11" spans="1:8">
      <c r="A11" s="3">
        <f t="shared" si="4"/>
        <v>100</v>
      </c>
      <c r="B11" s="3">
        <f t="shared" si="0"/>
        <v>675.4578754578755</v>
      </c>
      <c r="C11" s="3">
        <f t="shared" si="1"/>
        <v>67.545787545787547</v>
      </c>
      <c r="D11" s="3">
        <v>9.9999999999999992E-2</v>
      </c>
      <c r="E11" s="3">
        <v>67.2</v>
      </c>
      <c r="F11" s="3">
        <f t="shared" si="2"/>
        <v>0.34578754578754456</v>
      </c>
      <c r="G11" s="5">
        <f t="shared" si="3"/>
        <v>5.1193058568329538E-3</v>
      </c>
      <c r="H11" s="3"/>
    </row>
    <row r="12" spans="1:8">
      <c r="A12" s="3">
        <f t="shared" si="4"/>
        <v>110</v>
      </c>
      <c r="B12" s="3">
        <f t="shared" si="0"/>
        <v>675.4578754578755</v>
      </c>
      <c r="C12" s="3">
        <f t="shared" si="1"/>
        <v>74.300366300366306</v>
      </c>
      <c r="D12" s="3">
        <v>0.10999999999999999</v>
      </c>
      <c r="E12" s="3">
        <v>73.400000000000006</v>
      </c>
      <c r="F12" s="3">
        <f t="shared" si="2"/>
        <v>0.90036630036630072</v>
      </c>
      <c r="G12" s="5">
        <f t="shared" si="3"/>
        <v>1.2117925458489453E-2</v>
      </c>
      <c r="H12" s="3"/>
    </row>
    <row r="13" spans="1:8">
      <c r="A13" s="3">
        <f t="shared" si="4"/>
        <v>120</v>
      </c>
      <c r="B13" s="3">
        <f t="shared" si="0"/>
        <v>675.4578754578755</v>
      </c>
      <c r="C13" s="3">
        <f t="shared" si="1"/>
        <v>81.054945054945051</v>
      </c>
      <c r="D13" s="3">
        <v>0.11999999999999998</v>
      </c>
      <c r="E13" s="3">
        <v>79.8</v>
      </c>
      <c r="F13" s="3">
        <f t="shared" si="2"/>
        <v>1.254945054945054</v>
      </c>
      <c r="G13" s="5">
        <f t="shared" si="3"/>
        <v>1.5482646420824284E-2</v>
      </c>
      <c r="H13" s="3"/>
    </row>
    <row r="14" spans="1:8">
      <c r="A14" s="3">
        <f t="shared" si="4"/>
        <v>130</v>
      </c>
      <c r="B14" s="3">
        <f t="shared" si="0"/>
        <v>675.4578754578755</v>
      </c>
      <c r="C14" s="3">
        <f t="shared" si="1"/>
        <v>87.80952380952381</v>
      </c>
      <c r="D14" s="3">
        <v>0.12999999999999998</v>
      </c>
      <c r="E14" s="3">
        <v>87.6</v>
      </c>
      <c r="F14" s="3">
        <f t="shared" si="2"/>
        <v>0.20952380952381588</v>
      </c>
      <c r="G14" s="5">
        <f t="shared" si="3"/>
        <v>2.3861171366595085E-3</v>
      </c>
      <c r="H14" s="3"/>
    </row>
    <row r="15" spans="1:8">
      <c r="A15" s="3">
        <f t="shared" si="4"/>
        <v>140</v>
      </c>
      <c r="B15" s="3">
        <f t="shared" si="0"/>
        <v>675.4578754578755</v>
      </c>
      <c r="C15" s="3">
        <f t="shared" si="1"/>
        <v>94.564102564102583</v>
      </c>
      <c r="D15" s="3">
        <v>0.13999999999999999</v>
      </c>
      <c r="E15" s="3">
        <v>93.9</v>
      </c>
      <c r="F15" s="3">
        <f t="shared" si="2"/>
        <v>0.66410256410257773</v>
      </c>
      <c r="G15" s="5">
        <f t="shared" si="3"/>
        <v>7.0227765726682554E-3</v>
      </c>
      <c r="H15" s="3"/>
    </row>
    <row r="16" spans="1:8">
      <c r="A16" s="3">
        <f t="shared" si="4"/>
        <v>150</v>
      </c>
      <c r="B16" s="3">
        <f t="shared" si="0"/>
        <v>675.4578754578755</v>
      </c>
      <c r="C16" s="3">
        <f t="shared" si="1"/>
        <v>101.31868131868133</v>
      </c>
      <c r="D16" s="3">
        <v>0.15</v>
      </c>
      <c r="E16" s="3">
        <v>100.3</v>
      </c>
      <c r="F16" s="3">
        <f t="shared" si="2"/>
        <v>1.018681318681331</v>
      </c>
      <c r="G16" s="5">
        <f t="shared" si="3"/>
        <v>1.0054229934924198E-2</v>
      </c>
      <c r="H16" s="3"/>
    </row>
    <row r="17" spans="1:8">
      <c r="A17" s="3">
        <f t="shared" si="4"/>
        <v>160</v>
      </c>
      <c r="B17" s="3">
        <f t="shared" si="0"/>
        <v>675.4578754578755</v>
      </c>
      <c r="C17" s="3">
        <f t="shared" si="1"/>
        <v>108.07326007326009</v>
      </c>
      <c r="D17" s="3">
        <v>0.16</v>
      </c>
      <c r="E17" s="3">
        <v>108</v>
      </c>
      <c r="F17" s="3">
        <f t="shared" si="2"/>
        <v>7.3260073260087211E-2</v>
      </c>
      <c r="G17" s="5">
        <f t="shared" si="3"/>
        <v>6.7787418655110515E-4</v>
      </c>
      <c r="H17" s="3"/>
    </row>
    <row r="18" spans="1:8">
      <c r="A18" s="3">
        <f t="shared" si="4"/>
        <v>170</v>
      </c>
      <c r="B18" s="3">
        <f t="shared" si="0"/>
        <v>675.4578754578755</v>
      </c>
      <c r="C18" s="3">
        <f t="shared" si="1"/>
        <v>114.82783882783883</v>
      </c>
      <c r="D18" s="3">
        <v>0.17</v>
      </c>
      <c r="E18" s="3">
        <v>114.3</v>
      </c>
      <c r="F18" s="3">
        <f t="shared" si="2"/>
        <v>0.52783882783883485</v>
      </c>
      <c r="G18" s="5">
        <f t="shared" si="3"/>
        <v>4.5967844838586801E-3</v>
      </c>
      <c r="H18" s="3"/>
    </row>
    <row r="19" spans="1:8">
      <c r="A19" s="3">
        <f t="shared" si="4"/>
        <v>180</v>
      </c>
      <c r="B19" s="3">
        <f t="shared" si="0"/>
        <v>675.4578754578755</v>
      </c>
      <c r="C19" s="3">
        <f t="shared" si="1"/>
        <v>121.58241758241759</v>
      </c>
      <c r="D19" s="3">
        <v>0.18000000000000002</v>
      </c>
      <c r="E19" s="3">
        <v>120.8</v>
      </c>
      <c r="F19" s="3">
        <f t="shared" si="2"/>
        <v>0.78241758241759385</v>
      </c>
      <c r="G19" s="5">
        <f t="shared" si="3"/>
        <v>6.4352856109906936E-3</v>
      </c>
      <c r="H19" s="3"/>
    </row>
    <row r="20" spans="1:8">
      <c r="A20" s="3">
        <f t="shared" si="4"/>
        <v>190</v>
      </c>
      <c r="B20" s="3">
        <f t="shared" si="0"/>
        <v>675.4578754578755</v>
      </c>
      <c r="C20" s="3">
        <f t="shared" si="1"/>
        <v>128.33699633699635</v>
      </c>
      <c r="D20" s="3">
        <v>0.19000000000000003</v>
      </c>
      <c r="E20" s="3">
        <v>127</v>
      </c>
      <c r="F20" s="3">
        <f t="shared" si="2"/>
        <v>1.33699633699635</v>
      </c>
      <c r="G20" s="5">
        <f t="shared" si="3"/>
        <v>1.0417855919625628E-2</v>
      </c>
      <c r="H20" s="3"/>
    </row>
    <row r="21" spans="1:8">
      <c r="A21" s="3">
        <f t="shared" si="4"/>
        <v>200</v>
      </c>
      <c r="B21" s="3">
        <f t="shared" si="0"/>
        <v>675.4578754578755</v>
      </c>
      <c r="C21" s="3">
        <f t="shared" si="1"/>
        <v>135.09157509157509</v>
      </c>
      <c r="D21" s="3">
        <v>0.20000000000000004</v>
      </c>
      <c r="E21" s="3">
        <v>134.69999999999999</v>
      </c>
      <c r="F21" s="3">
        <f t="shared" si="2"/>
        <v>0.39157509157510617</v>
      </c>
      <c r="G21" s="5">
        <f t="shared" si="3"/>
        <v>2.8985900216920821E-3</v>
      </c>
      <c r="H21" s="3"/>
    </row>
    <row r="22" spans="1:8">
      <c r="A22" s="3">
        <f t="shared" si="4"/>
        <v>210</v>
      </c>
      <c r="B22" s="3">
        <f t="shared" si="0"/>
        <v>675.4578754578755</v>
      </c>
      <c r="C22" s="3">
        <f t="shared" si="1"/>
        <v>141.84615384615384</v>
      </c>
      <c r="D22" s="3">
        <v>0.21000000000000005</v>
      </c>
      <c r="E22" s="3">
        <v>141.19999999999999</v>
      </c>
      <c r="F22" s="3">
        <f t="shared" si="2"/>
        <v>0.64615384615385096</v>
      </c>
      <c r="G22" s="5">
        <f t="shared" si="3"/>
        <v>4.5553145336225936E-3</v>
      </c>
      <c r="H22" s="3"/>
    </row>
    <row r="23" spans="1:8">
      <c r="A23" s="3">
        <f t="shared" si="4"/>
        <v>220</v>
      </c>
      <c r="B23" s="3">
        <f t="shared" si="0"/>
        <v>675.4578754578755</v>
      </c>
      <c r="C23" s="3">
        <f t="shared" si="1"/>
        <v>148.60073260073261</v>
      </c>
      <c r="D23" s="3">
        <v>0.22000000000000006</v>
      </c>
      <c r="E23" s="3">
        <v>147.4</v>
      </c>
      <c r="F23" s="3">
        <f t="shared" si="2"/>
        <v>1.2007326007326071</v>
      </c>
      <c r="G23" s="5">
        <f t="shared" si="3"/>
        <v>8.080260303687678E-3</v>
      </c>
      <c r="H23" s="3"/>
    </row>
    <row r="24" spans="1:8">
      <c r="A24" s="3">
        <f t="shared" si="4"/>
        <v>230</v>
      </c>
      <c r="B24" s="3">
        <f t="shared" si="0"/>
        <v>675.4578754578755</v>
      </c>
      <c r="C24" s="3">
        <f t="shared" si="1"/>
        <v>155.35531135531136</v>
      </c>
      <c r="D24" s="3">
        <v>0.23000000000000007</v>
      </c>
      <c r="E24" s="3">
        <v>155.19999999999999</v>
      </c>
      <c r="F24" s="3">
        <f t="shared" si="2"/>
        <v>0.15531135531136897</v>
      </c>
      <c r="G24" s="5">
        <f t="shared" si="3"/>
        <v>9.9971706120917966E-4</v>
      </c>
      <c r="H24" s="3"/>
    </row>
    <row r="25" spans="1:8">
      <c r="A25" s="3">
        <f t="shared" si="4"/>
        <v>240</v>
      </c>
      <c r="B25" s="3">
        <f t="shared" si="0"/>
        <v>675.4578754578755</v>
      </c>
      <c r="C25" s="3">
        <f t="shared" si="1"/>
        <v>162.1098901098901</v>
      </c>
      <c r="D25" s="3">
        <v>0.24000000000000007</v>
      </c>
      <c r="E25" s="3">
        <v>161.69999999999999</v>
      </c>
      <c r="F25" s="3">
        <f t="shared" si="2"/>
        <v>0.40989010989011376</v>
      </c>
      <c r="G25" s="5">
        <f t="shared" si="3"/>
        <v>2.5284707158351651E-3</v>
      </c>
      <c r="H25" s="3"/>
    </row>
    <row r="26" spans="1:8">
      <c r="A26" s="3">
        <f t="shared" si="4"/>
        <v>250</v>
      </c>
      <c r="B26" s="3">
        <f t="shared" si="0"/>
        <v>675.4578754578755</v>
      </c>
      <c r="C26" s="3">
        <f t="shared" si="1"/>
        <v>168.86446886446888</v>
      </c>
      <c r="D26" s="3">
        <v>0.25000000000000006</v>
      </c>
      <c r="E26" s="3">
        <v>167.9</v>
      </c>
      <c r="F26" s="3">
        <f t="shared" si="2"/>
        <v>0.96446886446886992</v>
      </c>
      <c r="G26" s="5">
        <f t="shared" si="3"/>
        <v>5.7114967462039362E-3</v>
      </c>
      <c r="H26" s="3"/>
    </row>
    <row r="27" spans="1:8">
      <c r="A27" s="3">
        <f t="shared" si="4"/>
        <v>260</v>
      </c>
      <c r="B27" s="3">
        <f t="shared" si="0"/>
        <v>675.4578754578755</v>
      </c>
      <c r="C27" s="3">
        <f t="shared" si="1"/>
        <v>175.61904761904762</v>
      </c>
      <c r="D27" s="3">
        <v>0.26000000000000006</v>
      </c>
      <c r="E27" s="3">
        <v>175.7</v>
      </c>
      <c r="F27" s="3">
        <f t="shared" si="2"/>
        <v>-8.095238095236823E-2</v>
      </c>
      <c r="G27" s="5">
        <f t="shared" si="3"/>
        <v>-4.6095444685459133E-4</v>
      </c>
      <c r="H27" s="3"/>
    </row>
    <row r="28" spans="1:8">
      <c r="A28" s="3">
        <f t="shared" si="4"/>
        <v>270</v>
      </c>
      <c r="B28" s="3">
        <f t="shared" si="0"/>
        <v>675.4578754578755</v>
      </c>
      <c r="C28" s="3">
        <f t="shared" si="1"/>
        <v>182.37362637362637</v>
      </c>
      <c r="D28" s="3">
        <v>0.27000000000000007</v>
      </c>
      <c r="E28" s="3">
        <v>182.2</v>
      </c>
      <c r="F28" s="3">
        <f t="shared" si="2"/>
        <v>0.17362637362637656</v>
      </c>
      <c r="G28" s="5">
        <f t="shared" si="3"/>
        <v>9.5203663533383151E-4</v>
      </c>
      <c r="H28" s="3"/>
    </row>
    <row r="29" spans="1:8">
      <c r="A29" s="3">
        <f t="shared" si="4"/>
        <v>280</v>
      </c>
      <c r="B29" s="3">
        <f t="shared" si="0"/>
        <v>675.4578754578755</v>
      </c>
      <c r="C29" s="3">
        <f t="shared" si="1"/>
        <v>189.12820512820517</v>
      </c>
      <c r="D29" s="3">
        <v>0.28000000000000008</v>
      </c>
      <c r="E29" s="3">
        <v>189.6</v>
      </c>
      <c r="F29" s="3">
        <f t="shared" si="2"/>
        <v>-0.47179487179482749</v>
      </c>
      <c r="G29" s="5">
        <f t="shared" si="3"/>
        <v>-2.4945770065073576E-3</v>
      </c>
      <c r="H29" s="3"/>
    </row>
    <row r="30" spans="1:8">
      <c r="A30" s="3">
        <f t="shared" si="4"/>
        <v>290</v>
      </c>
      <c r="B30" s="3">
        <f t="shared" si="0"/>
        <v>675.4578754578755</v>
      </c>
      <c r="C30" s="3">
        <f t="shared" si="1"/>
        <v>195.88278388278391</v>
      </c>
      <c r="D30" s="3">
        <v>0.29000000000000009</v>
      </c>
      <c r="E30" s="3">
        <v>196.2</v>
      </c>
      <c r="F30" s="3">
        <f t="shared" si="2"/>
        <v>-0.31721611721607701</v>
      </c>
      <c r="G30" s="5">
        <f t="shared" si="3"/>
        <v>-1.6194180566981265E-3</v>
      </c>
      <c r="H30" s="3"/>
    </row>
    <row r="31" spans="1:8">
      <c r="A31" s="3">
        <f t="shared" si="4"/>
        <v>300</v>
      </c>
      <c r="B31" s="3">
        <f t="shared" si="0"/>
        <v>675.4578754578755</v>
      </c>
      <c r="C31" s="3">
        <f t="shared" si="1"/>
        <v>202.63736263736266</v>
      </c>
      <c r="D31" s="3">
        <v>0.3000000000000001</v>
      </c>
      <c r="E31" s="3">
        <v>202.4</v>
      </c>
      <c r="F31" s="3">
        <f t="shared" si="2"/>
        <v>0.23736263736265073</v>
      </c>
      <c r="G31" s="5">
        <f t="shared" si="3"/>
        <v>1.1713665943601525E-3</v>
      </c>
      <c r="H31" s="3"/>
    </row>
    <row r="32" spans="1:8">
      <c r="A32" s="3">
        <f t="shared" si="4"/>
        <v>310</v>
      </c>
      <c r="B32" s="3">
        <f t="shared" si="0"/>
        <v>675.4578754578755</v>
      </c>
      <c r="C32" s="3">
        <f t="shared" si="1"/>
        <v>209.3919413919414</v>
      </c>
      <c r="D32" s="3">
        <v>0.31000000000000011</v>
      </c>
      <c r="E32" s="3">
        <v>208.9</v>
      </c>
      <c r="F32" s="3">
        <f t="shared" si="2"/>
        <v>0.49194139194139552</v>
      </c>
      <c r="G32" s="5">
        <f t="shared" si="3"/>
        <v>2.3493807291302387E-3</v>
      </c>
      <c r="H32" s="3"/>
    </row>
    <row r="33" spans="1:8">
      <c r="A33" s="3">
        <f t="shared" si="4"/>
        <v>320</v>
      </c>
      <c r="B33" s="3">
        <f t="shared" si="0"/>
        <v>675.4578754578755</v>
      </c>
      <c r="C33" s="3">
        <f t="shared" si="1"/>
        <v>216.14652014652017</v>
      </c>
      <c r="D33" s="3">
        <v>0.32000000000000012</v>
      </c>
      <c r="E33" s="3">
        <v>216.7</v>
      </c>
      <c r="F33" s="3">
        <f t="shared" si="2"/>
        <v>-0.55347985347981421</v>
      </c>
      <c r="G33" s="5">
        <f t="shared" si="3"/>
        <v>-2.5606697396961305E-3</v>
      </c>
      <c r="H33" s="3"/>
    </row>
    <row r="34" spans="1:8">
      <c r="A34" s="3">
        <f t="shared" si="4"/>
        <v>330</v>
      </c>
      <c r="B34" s="3">
        <f t="shared" si="0"/>
        <v>675.4578754578755</v>
      </c>
      <c r="C34" s="3">
        <f t="shared" si="1"/>
        <v>222.90109890109892</v>
      </c>
      <c r="D34" s="3">
        <v>0.33000000000000013</v>
      </c>
      <c r="E34" s="3">
        <v>222.9</v>
      </c>
      <c r="F34" s="3">
        <f t="shared" si="2"/>
        <v>1.0989010989135295E-3</v>
      </c>
      <c r="G34" s="5">
        <f t="shared" si="3"/>
        <v>4.9299940840628663E-6</v>
      </c>
      <c r="H34" s="3"/>
    </row>
    <row r="35" spans="1:8">
      <c r="A35" s="3">
        <f t="shared" si="4"/>
        <v>340</v>
      </c>
      <c r="B35" s="3">
        <f t="shared" si="0"/>
        <v>675.4578754578755</v>
      </c>
      <c r="C35" s="3">
        <f t="shared" si="1"/>
        <v>229.65567765567766</v>
      </c>
      <c r="D35" s="3">
        <v>0.34000000000000014</v>
      </c>
      <c r="E35" s="3">
        <v>229.2</v>
      </c>
      <c r="F35" s="3">
        <f t="shared" si="2"/>
        <v>0.45567765567767538</v>
      </c>
      <c r="G35" s="5">
        <f t="shared" si="3"/>
        <v>1.984177618986943E-3</v>
      </c>
      <c r="H35" s="3"/>
    </row>
    <row r="36" spans="1:8">
      <c r="A36" s="3">
        <f t="shared" si="4"/>
        <v>350</v>
      </c>
      <c r="B36" s="3">
        <f t="shared" si="0"/>
        <v>675.4578754578755</v>
      </c>
      <c r="C36" s="3">
        <f t="shared" si="1"/>
        <v>236.41025641025644</v>
      </c>
      <c r="D36" s="3">
        <v>0.35000000000000014</v>
      </c>
      <c r="E36" s="3">
        <v>237.1</v>
      </c>
      <c r="F36" s="3">
        <f t="shared" si="2"/>
        <v>-0.6897435897435571</v>
      </c>
      <c r="G36" s="5">
        <f t="shared" si="3"/>
        <v>-2.9175704989152628E-3</v>
      </c>
      <c r="H36" s="3"/>
    </row>
    <row r="37" spans="1:8">
      <c r="A37" s="3">
        <f t="shared" si="4"/>
        <v>360</v>
      </c>
      <c r="B37" s="3">
        <f t="shared" si="0"/>
        <v>675.4578754578755</v>
      </c>
      <c r="C37" s="3">
        <f t="shared" si="1"/>
        <v>243.16483516483518</v>
      </c>
      <c r="D37" s="3">
        <v>0.36000000000000015</v>
      </c>
      <c r="E37" s="3">
        <v>243.4</v>
      </c>
      <c r="F37" s="3">
        <f t="shared" si="2"/>
        <v>-0.23516483516482367</v>
      </c>
      <c r="G37" s="5">
        <f t="shared" si="3"/>
        <v>-9.6710050614601196E-4</v>
      </c>
      <c r="H37" s="3"/>
    </row>
    <row r="38" spans="1:8">
      <c r="A38" s="3">
        <f t="shared" si="4"/>
        <v>370</v>
      </c>
      <c r="B38" s="3">
        <f t="shared" si="0"/>
        <v>675.4578754578755</v>
      </c>
      <c r="C38" s="3">
        <f t="shared" si="1"/>
        <v>249.91941391941393</v>
      </c>
      <c r="D38" s="3">
        <v>0.37000000000000016</v>
      </c>
      <c r="E38" s="3">
        <v>249.7</v>
      </c>
      <c r="F38" s="3">
        <f t="shared" si="2"/>
        <v>0.21941391941393817</v>
      </c>
      <c r="G38" s="5">
        <f t="shared" si="3"/>
        <v>8.7793867620339328E-4</v>
      </c>
      <c r="H38" s="3"/>
    </row>
    <row r="39" spans="1:8">
      <c r="A39" s="3">
        <f t="shared" si="4"/>
        <v>380</v>
      </c>
      <c r="B39" s="3">
        <f t="shared" si="0"/>
        <v>675.4578754578755</v>
      </c>
      <c r="C39" s="3">
        <f t="shared" si="1"/>
        <v>256.6739926739927</v>
      </c>
      <c r="D39" s="3">
        <v>0.38000000000000017</v>
      </c>
      <c r="E39" s="3">
        <v>257.3</v>
      </c>
      <c r="F39" s="3">
        <f t="shared" si="2"/>
        <v>-0.62600732600731135</v>
      </c>
      <c r="G39" s="5">
        <f t="shared" si="3"/>
        <v>-2.4389199680328231E-3</v>
      </c>
      <c r="H39" s="3"/>
    </row>
    <row r="40" spans="1:8">
      <c r="A40" s="3">
        <f t="shared" si="4"/>
        <v>390</v>
      </c>
      <c r="B40" s="3">
        <f t="shared" si="0"/>
        <v>675.4578754578755</v>
      </c>
      <c r="C40" s="3">
        <f t="shared" si="1"/>
        <v>263.42857142857144</v>
      </c>
      <c r="D40" s="3">
        <v>0.39000000000000018</v>
      </c>
      <c r="E40" s="3">
        <v>263.8</v>
      </c>
      <c r="F40" s="3">
        <f t="shared" si="2"/>
        <v>-0.37142857142856656</v>
      </c>
      <c r="G40" s="5">
        <f t="shared" si="3"/>
        <v>-1.4099783080260117E-3</v>
      </c>
      <c r="H40" s="3"/>
    </row>
    <row r="41" spans="1:8">
      <c r="A41" s="3">
        <f t="shared" si="4"/>
        <v>400</v>
      </c>
      <c r="B41" s="3">
        <f t="shared" si="0"/>
        <v>675.4578754578755</v>
      </c>
      <c r="C41" s="3">
        <f t="shared" si="1"/>
        <v>270.18315018315019</v>
      </c>
      <c r="D41" s="3">
        <v>0.40000000000000019</v>
      </c>
      <c r="E41" s="3">
        <v>271.5</v>
      </c>
      <c r="F41" s="3">
        <f t="shared" si="2"/>
        <v>-1.3168498168498104</v>
      </c>
      <c r="G41" s="5">
        <f t="shared" si="3"/>
        <v>-4.8739154013014941E-3</v>
      </c>
      <c r="H41" s="3"/>
    </row>
    <row r="42" spans="1:8">
      <c r="A42" s="3">
        <f t="shared" si="4"/>
        <v>410</v>
      </c>
      <c r="B42" s="3">
        <f t="shared" si="0"/>
        <v>675.4578754578755</v>
      </c>
      <c r="C42" s="3">
        <f t="shared" si="1"/>
        <v>276.93772893772899</v>
      </c>
      <c r="D42" s="3">
        <v>0.4100000000000002</v>
      </c>
      <c r="E42" s="3">
        <v>277.89999999999998</v>
      </c>
      <c r="F42" s="3">
        <f t="shared" si="2"/>
        <v>-0.96227106227098602</v>
      </c>
      <c r="G42" s="5">
        <f t="shared" si="3"/>
        <v>-3.4746838791595569E-3</v>
      </c>
      <c r="H42" s="3"/>
    </row>
    <row r="43" spans="1:8">
      <c r="A43" s="3">
        <f t="shared" si="4"/>
        <v>420</v>
      </c>
      <c r="B43" s="3">
        <f t="shared" si="0"/>
        <v>675.4578754578755</v>
      </c>
      <c r="C43" s="3">
        <f t="shared" si="1"/>
        <v>283.69230769230768</v>
      </c>
      <c r="D43" s="3">
        <v>0.42000000000000021</v>
      </c>
      <c r="E43" s="3">
        <v>284.3</v>
      </c>
      <c r="F43" s="3">
        <f t="shared" si="2"/>
        <v>-0.60769230769233218</v>
      </c>
      <c r="G43" s="5">
        <f t="shared" si="3"/>
        <v>-2.1420824295011712E-3</v>
      </c>
      <c r="H43" s="3"/>
    </row>
    <row r="44" spans="1:8">
      <c r="A44" s="3">
        <f t="shared" si="4"/>
        <v>430</v>
      </c>
      <c r="B44" s="3">
        <f t="shared" si="0"/>
        <v>675.4578754578755</v>
      </c>
      <c r="C44" s="3">
        <f t="shared" si="1"/>
        <v>290.44688644688648</v>
      </c>
      <c r="D44" s="3">
        <v>0.43000000000000022</v>
      </c>
      <c r="E44" s="3">
        <v>290.7</v>
      </c>
      <c r="F44" s="3">
        <f t="shared" si="2"/>
        <v>-0.25311355311350781</v>
      </c>
      <c r="G44" s="5">
        <f t="shared" si="3"/>
        <v>-8.714624426170058E-4</v>
      </c>
      <c r="H44" s="3"/>
    </row>
    <row r="45" spans="1:8">
      <c r="A45" s="3">
        <f t="shared" si="4"/>
        <v>440</v>
      </c>
      <c r="B45" s="3">
        <f t="shared" si="0"/>
        <v>675.4578754578755</v>
      </c>
      <c r="C45" s="3">
        <f t="shared" si="1"/>
        <v>297.20146520146523</v>
      </c>
      <c r="D45" s="3">
        <v>0.44000000000000022</v>
      </c>
      <c r="E45" s="3">
        <v>298.3</v>
      </c>
      <c r="F45" s="3">
        <f t="shared" si="2"/>
        <v>-1.0985347985347858</v>
      </c>
      <c r="G45" s="5">
        <f t="shared" si="3"/>
        <v>-3.6962630644842794E-3</v>
      </c>
      <c r="H45" s="3"/>
    </row>
    <row r="46" spans="1:8">
      <c r="A46" s="3">
        <f t="shared" si="4"/>
        <v>450</v>
      </c>
      <c r="B46" s="3">
        <f t="shared" si="0"/>
        <v>675.4578754578755</v>
      </c>
      <c r="C46" s="3">
        <f t="shared" si="1"/>
        <v>303.95604395604397</v>
      </c>
      <c r="D46" s="3">
        <v>0.45000000000000023</v>
      </c>
      <c r="E46" s="3">
        <v>304.7</v>
      </c>
      <c r="F46" s="3">
        <f t="shared" si="2"/>
        <v>-0.74395604395601822</v>
      </c>
      <c r="G46" s="5">
        <f t="shared" si="3"/>
        <v>-2.4475777295733065E-3</v>
      </c>
      <c r="H46" s="3"/>
    </row>
    <row r="47" spans="1:8">
      <c r="A47" s="3">
        <f t="shared" si="4"/>
        <v>460</v>
      </c>
      <c r="B47" s="3">
        <f t="shared" si="0"/>
        <v>675.4578754578755</v>
      </c>
      <c r="C47" s="3">
        <f t="shared" si="1"/>
        <v>310.71062271062272</v>
      </c>
      <c r="D47" s="3">
        <v>0.46000000000000024</v>
      </c>
      <c r="E47" s="3">
        <v>310.8</v>
      </c>
      <c r="F47" s="3">
        <f t="shared" si="2"/>
        <v>-8.9377289377296165E-2</v>
      </c>
      <c r="G47" s="5">
        <f t="shared" si="3"/>
        <v>-2.8765443742339257E-4</v>
      </c>
      <c r="H47" s="3"/>
    </row>
    <row r="48" spans="1:8">
      <c r="A48" s="3">
        <f t="shared" si="4"/>
        <v>470</v>
      </c>
      <c r="B48" s="3">
        <f t="shared" si="0"/>
        <v>675.4578754578755</v>
      </c>
      <c r="C48" s="3">
        <f t="shared" si="1"/>
        <v>317.46520146520152</v>
      </c>
      <c r="D48" s="3">
        <v>0.47000000000000025</v>
      </c>
      <c r="E48" s="3">
        <v>318.39999999999998</v>
      </c>
      <c r="F48" s="3">
        <f t="shared" si="2"/>
        <v>-0.93479853479846042</v>
      </c>
      <c r="G48" s="5">
        <f t="shared" si="3"/>
        <v>-2.9445700835369418E-3</v>
      </c>
      <c r="H48" s="3"/>
    </row>
    <row r="49" spans="1:8">
      <c r="A49" s="3">
        <f t="shared" si="4"/>
        <v>480</v>
      </c>
      <c r="B49" s="3">
        <f t="shared" si="0"/>
        <v>675.4578754578755</v>
      </c>
      <c r="C49" s="3">
        <f t="shared" si="1"/>
        <v>324.2197802197802</v>
      </c>
      <c r="D49" s="3">
        <v>0.48000000000000026</v>
      </c>
      <c r="E49" s="3">
        <v>325</v>
      </c>
      <c r="F49" s="3">
        <f t="shared" si="2"/>
        <v>-0.78021978021979521</v>
      </c>
      <c r="G49" s="5">
        <f t="shared" si="3"/>
        <v>-2.4064533622560115E-3</v>
      </c>
      <c r="H49" s="3"/>
    </row>
    <row r="50" spans="1:8">
      <c r="A50" s="3">
        <f t="shared" si="4"/>
        <v>490</v>
      </c>
      <c r="B50" s="3">
        <f t="shared" si="0"/>
        <v>675.4578754578755</v>
      </c>
      <c r="C50" s="3">
        <f t="shared" si="1"/>
        <v>330.97435897435901</v>
      </c>
      <c r="D50" s="3">
        <v>0.49000000000000027</v>
      </c>
      <c r="E50" s="3">
        <v>331.2</v>
      </c>
      <c r="F50" s="3">
        <f t="shared" si="2"/>
        <v>-0.22564102564098221</v>
      </c>
      <c r="G50" s="5">
        <f t="shared" si="3"/>
        <v>-6.817477533311361E-4</v>
      </c>
      <c r="H50" s="3"/>
    </row>
    <row r="51" spans="1:8">
      <c r="A51" s="3">
        <f t="shared" si="4"/>
        <v>500</v>
      </c>
      <c r="B51" s="3">
        <f t="shared" si="0"/>
        <v>675.4578754578755</v>
      </c>
      <c r="C51" s="3">
        <f t="shared" si="1"/>
        <v>337.72893772893775</v>
      </c>
      <c r="D51" s="3">
        <v>0.50000000000000022</v>
      </c>
      <c r="E51" s="3">
        <v>338.9</v>
      </c>
      <c r="F51" s="3">
        <f t="shared" si="2"/>
        <v>-1.171062271062226</v>
      </c>
      <c r="G51" s="5">
        <f t="shared" si="3"/>
        <v>-3.4674620390454198E-3</v>
      </c>
      <c r="H51" s="3"/>
    </row>
    <row r="52" spans="1:8">
      <c r="A52" s="3">
        <f t="shared" si="4"/>
        <v>510</v>
      </c>
      <c r="B52" s="3">
        <f t="shared" si="0"/>
        <v>675.4578754578755</v>
      </c>
      <c r="C52" s="3">
        <f t="shared" si="1"/>
        <v>344.4835164835165</v>
      </c>
      <c r="D52" s="3">
        <v>0.51000000000000023</v>
      </c>
      <c r="E52" s="3">
        <v>345.5</v>
      </c>
      <c r="F52" s="3">
        <f t="shared" si="2"/>
        <v>-1.016483516483504</v>
      </c>
      <c r="G52" s="5">
        <f t="shared" si="3"/>
        <v>-2.9507464591042127E-3</v>
      </c>
      <c r="H52" s="3"/>
    </row>
    <row r="53" spans="1:8">
      <c r="A53" s="3">
        <f t="shared" si="4"/>
        <v>520</v>
      </c>
      <c r="B53" s="3">
        <f t="shared" si="0"/>
        <v>675.4578754578755</v>
      </c>
      <c r="C53" s="3">
        <f t="shared" si="1"/>
        <v>351.23809523809524</v>
      </c>
      <c r="D53" s="3">
        <v>0.52000000000000024</v>
      </c>
      <c r="E53" s="3">
        <v>351.7</v>
      </c>
      <c r="F53" s="3">
        <f t="shared" si="2"/>
        <v>-0.46190476190474783</v>
      </c>
      <c r="G53" s="5">
        <f t="shared" si="3"/>
        <v>-1.3150759219088537E-3</v>
      </c>
      <c r="H53" s="3"/>
    </row>
    <row r="54" spans="1:8">
      <c r="A54" s="3">
        <f t="shared" si="4"/>
        <v>530</v>
      </c>
      <c r="B54" s="3">
        <f t="shared" si="0"/>
        <v>675.4578754578755</v>
      </c>
      <c r="C54" s="3">
        <f t="shared" si="1"/>
        <v>357.99267399267404</v>
      </c>
      <c r="D54" s="3">
        <v>0.53000000000000025</v>
      </c>
      <c r="E54" s="3">
        <v>359.4</v>
      </c>
      <c r="F54" s="3">
        <f t="shared" si="2"/>
        <v>-1.4073260073259348</v>
      </c>
      <c r="G54" s="5">
        <f t="shared" si="3"/>
        <v>-3.9311586788357972E-3</v>
      </c>
      <c r="H54" s="3"/>
    </row>
    <row r="55" spans="1:8">
      <c r="A55" s="3">
        <f t="shared" si="4"/>
        <v>540</v>
      </c>
      <c r="B55" s="3">
        <f t="shared" si="0"/>
        <v>675.4578754578755</v>
      </c>
      <c r="C55" s="3">
        <f t="shared" si="1"/>
        <v>364.74725274725273</v>
      </c>
      <c r="D55" s="3">
        <v>0.54000000000000026</v>
      </c>
      <c r="E55" s="3">
        <v>365.7</v>
      </c>
      <c r="F55" s="3">
        <f t="shared" si="2"/>
        <v>-0.95274725274725824</v>
      </c>
      <c r="G55" s="5">
        <f t="shared" si="3"/>
        <v>-2.6120751988431101E-3</v>
      </c>
      <c r="H55" s="3"/>
    </row>
    <row r="56" spans="1:8">
      <c r="A56" s="3">
        <f t="shared" si="4"/>
        <v>550</v>
      </c>
      <c r="B56" s="3">
        <f t="shared" si="0"/>
        <v>675.4578754578755</v>
      </c>
      <c r="C56" s="3">
        <f t="shared" si="1"/>
        <v>371.50183150183153</v>
      </c>
      <c r="D56" s="3">
        <v>0.55000000000000027</v>
      </c>
      <c r="E56" s="3">
        <v>372</v>
      </c>
      <c r="F56" s="3">
        <f t="shared" si="2"/>
        <v>-0.49816849816846798</v>
      </c>
      <c r="G56" s="5">
        <f t="shared" si="3"/>
        <v>-1.3409583908498496E-3</v>
      </c>
      <c r="H56" s="3"/>
    </row>
    <row r="57" spans="1:8">
      <c r="A57" s="3">
        <f t="shared" si="4"/>
        <v>560</v>
      </c>
      <c r="B57" s="3">
        <f t="shared" si="0"/>
        <v>675.4578754578755</v>
      </c>
      <c r="C57" s="3">
        <f t="shared" si="1"/>
        <v>378.25641025641033</v>
      </c>
      <c r="D57" s="3">
        <v>0.56000000000000028</v>
      </c>
      <c r="E57" s="3">
        <v>379.8</v>
      </c>
      <c r="F57" s="3">
        <f t="shared" si="2"/>
        <v>-1.5435897435896777</v>
      </c>
      <c r="G57" s="5">
        <f t="shared" si="3"/>
        <v>-4.080802603036701E-3</v>
      </c>
      <c r="H57" s="3"/>
    </row>
    <row r="58" spans="1:8">
      <c r="A58" s="3">
        <f t="shared" si="4"/>
        <v>570</v>
      </c>
      <c r="B58" s="3">
        <f t="shared" si="0"/>
        <v>675.4578754578755</v>
      </c>
      <c r="C58" s="3">
        <f t="shared" si="1"/>
        <v>385.01098901098902</v>
      </c>
      <c r="D58" s="3">
        <v>0.57000000000000028</v>
      </c>
      <c r="E58" s="3">
        <v>386.1</v>
      </c>
      <c r="F58" s="3">
        <f t="shared" si="2"/>
        <v>-1.0890109890110011</v>
      </c>
      <c r="G58" s="5">
        <f t="shared" si="3"/>
        <v>-2.8285192373558939E-3</v>
      </c>
      <c r="H58" s="3"/>
    </row>
    <row r="59" spans="1:8">
      <c r="A59" s="3">
        <f t="shared" si="4"/>
        <v>580</v>
      </c>
      <c r="B59" s="3">
        <f t="shared" si="0"/>
        <v>675.4578754578755</v>
      </c>
      <c r="C59" s="3">
        <f t="shared" si="1"/>
        <v>391.76556776556782</v>
      </c>
      <c r="D59" s="3">
        <v>0.58000000000000029</v>
      </c>
      <c r="E59" s="3">
        <v>392.4</v>
      </c>
      <c r="F59" s="3">
        <f t="shared" si="2"/>
        <v>-0.63443223443215402</v>
      </c>
      <c r="G59" s="5">
        <f t="shared" si="3"/>
        <v>-1.6194180566981265E-3</v>
      </c>
      <c r="H59" s="3"/>
    </row>
    <row r="60" spans="1:8">
      <c r="A60" s="3">
        <f t="shared" si="4"/>
        <v>590</v>
      </c>
      <c r="B60" s="3">
        <f t="shared" si="0"/>
        <v>675.4578754578755</v>
      </c>
      <c r="C60" s="3">
        <f t="shared" si="1"/>
        <v>398.52014652014651</v>
      </c>
      <c r="D60" s="3">
        <v>0.5900000000000003</v>
      </c>
      <c r="E60" s="3">
        <v>400.2</v>
      </c>
      <c r="F60" s="3">
        <f t="shared" si="2"/>
        <v>-1.6798534798534774</v>
      </c>
      <c r="G60" s="5">
        <f t="shared" si="3"/>
        <v>-4.215228501047827E-3</v>
      </c>
      <c r="H60" s="3"/>
    </row>
    <row r="61" spans="1:8">
      <c r="A61" s="3">
        <f t="shared" si="4"/>
        <v>600</v>
      </c>
      <c r="B61" s="3">
        <f t="shared" si="0"/>
        <v>675.4578754578755</v>
      </c>
      <c r="C61" s="3">
        <f t="shared" si="1"/>
        <v>405.27472527472531</v>
      </c>
      <c r="D61" s="3">
        <v>0.60000000000000031</v>
      </c>
      <c r="E61" s="3">
        <v>406.6</v>
      </c>
      <c r="F61" s="3">
        <f t="shared" si="2"/>
        <v>-1.3252747252747099</v>
      </c>
      <c r="G61" s="5">
        <f t="shared" si="3"/>
        <v>-3.2700650759218707E-3</v>
      </c>
      <c r="H61" s="3"/>
    </row>
    <row r="62" spans="1:8">
      <c r="A62" s="3">
        <f t="shared" si="4"/>
        <v>610</v>
      </c>
      <c r="B62" s="3">
        <f t="shared" si="0"/>
        <v>675.4578754578755</v>
      </c>
      <c r="C62" s="3">
        <f t="shared" si="1"/>
        <v>412.02930402930406</v>
      </c>
      <c r="D62" s="3">
        <v>0.61000000000000032</v>
      </c>
      <c r="E62" s="3">
        <v>412.9</v>
      </c>
      <c r="F62" s="3">
        <f t="shared" si="2"/>
        <v>-0.87069597069591964</v>
      </c>
      <c r="G62" s="5">
        <f t="shared" si="3"/>
        <v>-2.113189431385673E-3</v>
      </c>
      <c r="H62" s="3"/>
    </row>
    <row r="63" spans="1:8">
      <c r="A63" s="3">
        <f t="shared" si="4"/>
        <v>620</v>
      </c>
      <c r="B63" s="3">
        <f t="shared" si="0"/>
        <v>675.4578754578755</v>
      </c>
      <c r="C63" s="3">
        <f t="shared" si="1"/>
        <v>418.7838827838828</v>
      </c>
      <c r="D63" s="3">
        <v>0.62000000000000033</v>
      </c>
      <c r="E63" s="3">
        <v>420.7</v>
      </c>
      <c r="F63" s="3">
        <f t="shared" si="2"/>
        <v>-1.9161172161171862</v>
      </c>
      <c r="G63" s="5">
        <f t="shared" si="3"/>
        <v>-4.5754320901265815E-3</v>
      </c>
      <c r="H63" s="3"/>
    </row>
    <row r="64" spans="1:8">
      <c r="A64" s="3">
        <f t="shared" si="4"/>
        <v>630</v>
      </c>
      <c r="B64" s="3">
        <f t="shared" si="0"/>
        <v>675.4578754578755</v>
      </c>
      <c r="C64" s="3">
        <f t="shared" si="1"/>
        <v>425.53846153846155</v>
      </c>
      <c r="D64" s="3">
        <v>0.63000000000000034</v>
      </c>
      <c r="E64" s="3">
        <v>427</v>
      </c>
      <c r="F64" s="3">
        <f t="shared" si="2"/>
        <v>-1.4615384615384528</v>
      </c>
      <c r="G64" s="5">
        <f t="shared" si="3"/>
        <v>-3.4345625451915919E-3</v>
      </c>
      <c r="H64" s="3"/>
    </row>
    <row r="65" spans="1:8">
      <c r="A65" s="3">
        <f t="shared" si="4"/>
        <v>640</v>
      </c>
      <c r="B65" s="3">
        <f t="shared" si="0"/>
        <v>675.4578754578755</v>
      </c>
      <c r="C65" s="3">
        <f t="shared" si="1"/>
        <v>432.29304029304035</v>
      </c>
      <c r="D65" s="3">
        <v>0.64000000000000035</v>
      </c>
      <c r="E65" s="3">
        <v>434.7</v>
      </c>
      <c r="F65" s="3">
        <f t="shared" si="2"/>
        <v>-2.4069597069596398</v>
      </c>
      <c r="G65" s="5">
        <f t="shared" si="3"/>
        <v>-5.5678890997829245E-3</v>
      </c>
      <c r="H65" s="3"/>
    </row>
    <row r="66" spans="1:8">
      <c r="A66" s="3">
        <f t="shared" si="4"/>
        <v>650</v>
      </c>
      <c r="B66" s="3">
        <f t="shared" si="0"/>
        <v>675.4578754578755</v>
      </c>
      <c r="C66" s="3">
        <f t="shared" si="1"/>
        <v>439.04761904761904</v>
      </c>
      <c r="D66" s="3">
        <v>0.65000000000000036</v>
      </c>
      <c r="E66" s="3">
        <v>441.1</v>
      </c>
      <c r="F66" s="3">
        <f t="shared" si="2"/>
        <v>-2.0523809523809859</v>
      </c>
      <c r="G66" s="5">
        <f t="shared" si="3"/>
        <v>-4.6746203904556079E-3</v>
      </c>
      <c r="H66" s="3"/>
    </row>
    <row r="67" spans="1:8">
      <c r="A67" s="3">
        <f t="shared" si="4"/>
        <v>660</v>
      </c>
      <c r="B67" s="3">
        <f t="shared" ref="B67:B130" si="5">(1383)/2.0475</f>
        <v>675.4578754578755</v>
      </c>
      <c r="C67" s="3">
        <f t="shared" ref="C67:C130" si="6">(A67*B67)/1000</f>
        <v>445.80219780219784</v>
      </c>
      <c r="D67" s="3">
        <v>0.66000000000000036</v>
      </c>
      <c r="E67" s="3">
        <v>447.4</v>
      </c>
      <c r="F67" s="3">
        <f t="shared" ref="F67:F130" si="7">C67-E67</f>
        <v>-1.5978021978021388</v>
      </c>
      <c r="G67" s="5">
        <f t="shared" ref="G67:G130" si="8">(F67/C67)</f>
        <v>-3.5841056990730284E-3</v>
      </c>
      <c r="H67" s="3"/>
    </row>
    <row r="68" spans="1:8">
      <c r="A68" s="3">
        <f t="shared" ref="A68:A131" si="9">A67+10</f>
        <v>670</v>
      </c>
      <c r="B68" s="3">
        <f t="shared" si="5"/>
        <v>675.4578754578755</v>
      </c>
      <c r="C68" s="3">
        <f t="shared" si="6"/>
        <v>452.55677655677658</v>
      </c>
      <c r="D68" s="3">
        <v>0.67000000000000037</v>
      </c>
      <c r="E68" s="3">
        <v>453.9</v>
      </c>
      <c r="F68" s="3">
        <f t="shared" si="7"/>
        <v>-1.343223443223394</v>
      </c>
      <c r="G68" s="5">
        <f t="shared" si="8"/>
        <v>-2.9680771845759265E-3</v>
      </c>
      <c r="H68" s="3"/>
    </row>
    <row r="69" spans="1:8">
      <c r="A69" s="3">
        <f t="shared" si="9"/>
        <v>680</v>
      </c>
      <c r="B69" s="3">
        <f t="shared" si="5"/>
        <v>675.4578754578755</v>
      </c>
      <c r="C69" s="3">
        <f t="shared" si="6"/>
        <v>459.31135531135533</v>
      </c>
      <c r="D69" s="3">
        <v>0.68000000000000038</v>
      </c>
      <c r="E69" s="3">
        <v>461.4</v>
      </c>
      <c r="F69" s="3">
        <f t="shared" si="7"/>
        <v>-2.0886446886446492</v>
      </c>
      <c r="G69" s="5">
        <f t="shared" si="8"/>
        <v>-4.5473395431924624E-3</v>
      </c>
      <c r="H69" s="3"/>
    </row>
    <row r="70" spans="1:8">
      <c r="A70" s="3">
        <f t="shared" si="9"/>
        <v>690</v>
      </c>
      <c r="B70" s="3">
        <f t="shared" si="5"/>
        <v>675.4578754578755</v>
      </c>
      <c r="C70" s="3">
        <f t="shared" si="6"/>
        <v>466.06593406593407</v>
      </c>
      <c r="D70" s="3">
        <v>0.69000000000000039</v>
      </c>
      <c r="E70" s="3">
        <v>467.8</v>
      </c>
      <c r="F70" s="3">
        <f t="shared" si="7"/>
        <v>-1.7340659340659386</v>
      </c>
      <c r="G70" s="5">
        <f t="shared" si="8"/>
        <v>-3.7206451004432803E-3</v>
      </c>
      <c r="H70" s="3"/>
    </row>
    <row r="71" spans="1:8">
      <c r="A71" s="3">
        <f t="shared" si="9"/>
        <v>700</v>
      </c>
      <c r="B71" s="3">
        <f t="shared" si="5"/>
        <v>675.4578754578755</v>
      </c>
      <c r="C71" s="3">
        <f t="shared" si="6"/>
        <v>472.82051282051287</v>
      </c>
      <c r="D71" s="3">
        <v>0.7000000000000004</v>
      </c>
      <c r="E71" s="3">
        <v>473.9</v>
      </c>
      <c r="F71" s="3">
        <f t="shared" si="7"/>
        <v>-1.0794871794871028</v>
      </c>
      <c r="G71" s="5">
        <f t="shared" si="8"/>
        <v>-2.2830802603035251E-3</v>
      </c>
      <c r="H71" s="3"/>
    </row>
    <row r="72" spans="1:8">
      <c r="A72" s="3">
        <f t="shared" si="9"/>
        <v>710</v>
      </c>
      <c r="B72" s="3">
        <f t="shared" si="5"/>
        <v>675.4578754578755</v>
      </c>
      <c r="C72" s="3">
        <f t="shared" si="6"/>
        <v>479.57509157509156</v>
      </c>
      <c r="D72" s="3">
        <v>0.71000000000000041</v>
      </c>
      <c r="E72" s="3">
        <v>481.6</v>
      </c>
      <c r="F72" s="3">
        <f t="shared" si="7"/>
        <v>-2.0249084249084603</v>
      </c>
      <c r="G72" s="5">
        <f t="shared" si="8"/>
        <v>-4.2222969050747742E-3</v>
      </c>
      <c r="H72" s="3"/>
    </row>
    <row r="73" spans="1:8">
      <c r="A73" s="3">
        <f t="shared" si="9"/>
        <v>720</v>
      </c>
      <c r="B73" s="3">
        <f t="shared" si="5"/>
        <v>675.4578754578755</v>
      </c>
      <c r="C73" s="3">
        <f t="shared" si="6"/>
        <v>486.32967032967036</v>
      </c>
      <c r="D73" s="3">
        <v>0.72000000000000042</v>
      </c>
      <c r="E73" s="3">
        <v>488.1</v>
      </c>
      <c r="F73" s="3">
        <f t="shared" si="7"/>
        <v>-1.7703296703296587</v>
      </c>
      <c r="G73" s="5">
        <f t="shared" si="8"/>
        <v>-3.6401843817787179E-3</v>
      </c>
      <c r="H73" s="3"/>
    </row>
    <row r="74" spans="1:8">
      <c r="A74" s="3">
        <f t="shared" si="9"/>
        <v>730</v>
      </c>
      <c r="B74" s="3">
        <f t="shared" si="5"/>
        <v>675.4578754578755</v>
      </c>
      <c r="C74" s="3">
        <f t="shared" si="6"/>
        <v>493.08424908424917</v>
      </c>
      <c r="D74" s="3">
        <v>0.73000000000000043</v>
      </c>
      <c r="E74" s="3">
        <v>494.3</v>
      </c>
      <c r="F74" s="3">
        <f t="shared" si="7"/>
        <v>-1.2157509157508457</v>
      </c>
      <c r="G74" s="5">
        <f t="shared" si="8"/>
        <v>-2.4656048494932164E-3</v>
      </c>
      <c r="H74" s="3"/>
    </row>
    <row r="75" spans="1:8">
      <c r="A75" s="3">
        <f t="shared" si="9"/>
        <v>740</v>
      </c>
      <c r="B75" s="3">
        <f t="shared" si="5"/>
        <v>675.4578754578755</v>
      </c>
      <c r="C75" s="3">
        <f t="shared" si="6"/>
        <v>499.83882783882785</v>
      </c>
      <c r="D75" s="3">
        <v>0.74000000000000044</v>
      </c>
      <c r="E75" s="3">
        <v>502</v>
      </c>
      <c r="F75" s="3">
        <f t="shared" si="7"/>
        <v>-2.1611721611721464</v>
      </c>
      <c r="G75" s="5">
        <f t="shared" si="8"/>
        <v>-4.323738054757548E-3</v>
      </c>
      <c r="H75" s="3"/>
    </row>
    <row r="76" spans="1:8">
      <c r="A76" s="3">
        <f t="shared" si="9"/>
        <v>750</v>
      </c>
      <c r="B76" s="3">
        <f t="shared" si="5"/>
        <v>675.4578754578755</v>
      </c>
      <c r="C76" s="3">
        <f t="shared" si="6"/>
        <v>506.59340659340666</v>
      </c>
      <c r="D76" s="3">
        <v>0.75000000000000044</v>
      </c>
      <c r="E76" s="3">
        <v>508.7</v>
      </c>
      <c r="F76" s="3">
        <f t="shared" si="7"/>
        <v>-2.1065934065933334</v>
      </c>
      <c r="G76" s="5">
        <f t="shared" si="8"/>
        <v>-4.1583514099781628E-3</v>
      </c>
      <c r="H76" s="3"/>
    </row>
    <row r="77" spans="1:8">
      <c r="A77" s="3">
        <f t="shared" si="9"/>
        <v>760</v>
      </c>
      <c r="B77" s="3">
        <f t="shared" si="5"/>
        <v>675.4578754578755</v>
      </c>
      <c r="C77" s="3">
        <f t="shared" si="6"/>
        <v>513.3479853479854</v>
      </c>
      <c r="D77" s="3">
        <v>0.76000000000000045</v>
      </c>
      <c r="E77" s="3">
        <v>515.79999999999995</v>
      </c>
      <c r="F77" s="3">
        <f t="shared" si="7"/>
        <v>-2.4520146520145545</v>
      </c>
      <c r="G77" s="5">
        <f t="shared" si="8"/>
        <v>-4.7765155839705822E-3</v>
      </c>
      <c r="H77" s="3"/>
    </row>
    <row r="78" spans="1:8">
      <c r="A78" s="3">
        <f t="shared" si="9"/>
        <v>770</v>
      </c>
      <c r="B78" s="3">
        <f t="shared" si="5"/>
        <v>675.4578754578755</v>
      </c>
      <c r="C78" s="3">
        <f t="shared" si="6"/>
        <v>520.10256410256409</v>
      </c>
      <c r="D78" s="3">
        <v>0.77000000000000046</v>
      </c>
      <c r="E78" s="3">
        <v>522.79999999999995</v>
      </c>
      <c r="F78" s="3">
        <f t="shared" si="7"/>
        <v>-2.6974358974358665</v>
      </c>
      <c r="G78" s="5">
        <f t="shared" si="8"/>
        <v>-5.1863537763754087E-3</v>
      </c>
      <c r="H78" s="3"/>
    </row>
    <row r="79" spans="1:8">
      <c r="A79" s="3">
        <f t="shared" si="9"/>
        <v>780</v>
      </c>
      <c r="B79" s="3">
        <f t="shared" si="5"/>
        <v>675.4578754578755</v>
      </c>
      <c r="C79" s="3">
        <f t="shared" si="6"/>
        <v>526.85714285714289</v>
      </c>
      <c r="D79" s="3">
        <v>0.78000000000000047</v>
      </c>
      <c r="E79" s="3">
        <v>528.79999999999995</v>
      </c>
      <c r="F79" s="3">
        <f t="shared" si="7"/>
        <v>-1.9428571428570649</v>
      </c>
      <c r="G79" s="5">
        <f t="shared" si="8"/>
        <v>-3.6876355748371621E-3</v>
      </c>
      <c r="H79" s="3"/>
    </row>
    <row r="80" spans="1:8">
      <c r="A80" s="3">
        <f t="shared" si="9"/>
        <v>790</v>
      </c>
      <c r="B80" s="3">
        <f t="shared" si="5"/>
        <v>675.4578754578755</v>
      </c>
      <c r="C80" s="3">
        <f t="shared" si="6"/>
        <v>533.61172161172169</v>
      </c>
      <c r="D80" s="3">
        <v>0.79000000000000048</v>
      </c>
      <c r="E80" s="3">
        <v>536.5</v>
      </c>
      <c r="F80" s="3">
        <f t="shared" si="7"/>
        <v>-2.8882783882783087</v>
      </c>
      <c r="G80" s="5">
        <f t="shared" si="8"/>
        <v>-5.4126966693208087E-3</v>
      </c>
      <c r="H80" s="3"/>
    </row>
    <row r="81" spans="1:8">
      <c r="A81" s="3">
        <f t="shared" si="9"/>
        <v>800</v>
      </c>
      <c r="B81" s="3">
        <f t="shared" si="5"/>
        <v>675.4578754578755</v>
      </c>
      <c r="C81" s="3">
        <f t="shared" si="6"/>
        <v>540.36630036630038</v>
      </c>
      <c r="D81" s="3">
        <v>0.80000000000000049</v>
      </c>
      <c r="E81" s="3">
        <v>542.70000000000005</v>
      </c>
      <c r="F81" s="3">
        <f t="shared" si="7"/>
        <v>-2.3336996336996663</v>
      </c>
      <c r="G81" s="5">
        <f t="shared" si="8"/>
        <v>-4.3187364425163292E-3</v>
      </c>
      <c r="H81" s="3"/>
    </row>
    <row r="82" spans="1:8">
      <c r="A82" s="3">
        <f t="shared" si="9"/>
        <v>810</v>
      </c>
      <c r="B82" s="3">
        <f t="shared" si="5"/>
        <v>675.4578754578755</v>
      </c>
      <c r="C82" s="3">
        <f t="shared" si="6"/>
        <v>547.12087912087907</v>
      </c>
      <c r="D82" s="3">
        <v>0.8100000000000005</v>
      </c>
      <c r="E82" s="3">
        <v>548.70000000000005</v>
      </c>
      <c r="F82" s="3">
        <f t="shared" si="7"/>
        <v>-1.5791208791209783</v>
      </c>
      <c r="G82" s="5">
        <f t="shared" si="8"/>
        <v>-2.8862376476261158E-3</v>
      </c>
      <c r="H82" s="3"/>
    </row>
    <row r="83" spans="1:8">
      <c r="A83" s="3">
        <f t="shared" si="9"/>
        <v>820</v>
      </c>
      <c r="B83" s="3">
        <f t="shared" si="5"/>
        <v>675.4578754578755</v>
      </c>
      <c r="C83" s="3">
        <f t="shared" si="6"/>
        <v>553.87545787545798</v>
      </c>
      <c r="D83" s="3">
        <v>0.82000000000000051</v>
      </c>
      <c r="E83" s="3">
        <v>556.6</v>
      </c>
      <c r="F83" s="3">
        <f t="shared" si="7"/>
        <v>-2.7245421245420403</v>
      </c>
      <c r="G83" s="5">
        <f t="shared" si="8"/>
        <v>-4.919051902015613E-3</v>
      </c>
      <c r="H83" s="3"/>
    </row>
    <row r="84" spans="1:8">
      <c r="A84" s="3">
        <f t="shared" si="9"/>
        <v>830</v>
      </c>
      <c r="B84" s="3">
        <f t="shared" si="5"/>
        <v>675.4578754578755</v>
      </c>
      <c r="C84" s="3">
        <f t="shared" si="6"/>
        <v>560.63003663003667</v>
      </c>
      <c r="D84" s="3">
        <v>0.83000000000000052</v>
      </c>
      <c r="E84" s="3">
        <v>563.20000000000005</v>
      </c>
      <c r="F84" s="3">
        <f t="shared" si="7"/>
        <v>-2.569963369963375</v>
      </c>
      <c r="G84" s="5">
        <f t="shared" si="8"/>
        <v>-4.5840629328594293E-3</v>
      </c>
      <c r="H84" s="3"/>
    </row>
    <row r="85" spans="1:8">
      <c r="A85" s="3">
        <f t="shared" si="9"/>
        <v>840</v>
      </c>
      <c r="B85" s="3">
        <f t="shared" si="5"/>
        <v>675.4578754578755</v>
      </c>
      <c r="C85" s="3">
        <f t="shared" si="6"/>
        <v>567.38461538461536</v>
      </c>
      <c r="D85" s="3">
        <v>0.84000000000000052</v>
      </c>
      <c r="E85" s="3">
        <v>569.70000000000005</v>
      </c>
      <c r="F85" s="3">
        <f t="shared" si="7"/>
        <v>-2.3153846153846871</v>
      </c>
      <c r="G85" s="5">
        <f t="shared" si="8"/>
        <v>-4.0808026030370028E-3</v>
      </c>
      <c r="H85" s="3"/>
    </row>
    <row r="86" spans="1:8">
      <c r="A86" s="3">
        <f t="shared" si="9"/>
        <v>850</v>
      </c>
      <c r="B86" s="3">
        <f t="shared" si="5"/>
        <v>675.4578754578755</v>
      </c>
      <c r="C86" s="3">
        <f t="shared" si="6"/>
        <v>574.13919413919416</v>
      </c>
      <c r="D86" s="3">
        <v>0.85000000000000053</v>
      </c>
      <c r="E86" s="3">
        <v>575.70000000000005</v>
      </c>
      <c r="F86" s="3">
        <f t="shared" si="7"/>
        <v>-1.5608058608058855</v>
      </c>
      <c r="G86" s="5">
        <f t="shared" si="8"/>
        <v>-2.7185147377823573E-3</v>
      </c>
      <c r="H86" s="3"/>
    </row>
    <row r="87" spans="1:8">
      <c r="A87" s="3">
        <f t="shared" si="9"/>
        <v>860</v>
      </c>
      <c r="B87" s="3">
        <f t="shared" si="5"/>
        <v>675.4578754578755</v>
      </c>
      <c r="C87" s="3">
        <f t="shared" si="6"/>
        <v>580.89377289377296</v>
      </c>
      <c r="D87" s="3">
        <v>0.86000000000000054</v>
      </c>
      <c r="E87" s="3">
        <v>583.6</v>
      </c>
      <c r="F87" s="3">
        <f t="shared" si="7"/>
        <v>-2.7062271062270611</v>
      </c>
      <c r="G87" s="5">
        <f t="shared" si="8"/>
        <v>-4.6587297583614209E-3</v>
      </c>
      <c r="H87" s="3"/>
    </row>
    <row r="88" spans="1:8">
      <c r="A88" s="3">
        <f t="shared" si="9"/>
        <v>870</v>
      </c>
      <c r="B88" s="3">
        <f t="shared" si="5"/>
        <v>675.4578754578755</v>
      </c>
      <c r="C88" s="3">
        <f t="shared" si="6"/>
        <v>587.64835164835165</v>
      </c>
      <c r="D88" s="3">
        <v>0.87000000000000055</v>
      </c>
      <c r="E88" s="3">
        <v>589.5</v>
      </c>
      <c r="F88" s="3">
        <f t="shared" si="7"/>
        <v>-1.8516483516483504</v>
      </c>
      <c r="G88" s="5">
        <f t="shared" si="8"/>
        <v>-3.1509462188645354E-3</v>
      </c>
      <c r="H88" s="3"/>
    </row>
    <row r="89" spans="1:8">
      <c r="A89" s="3">
        <f t="shared" si="9"/>
        <v>880</v>
      </c>
      <c r="B89" s="3">
        <f t="shared" si="5"/>
        <v>675.4578754578755</v>
      </c>
      <c r="C89" s="3">
        <f t="shared" si="6"/>
        <v>594.40293040293045</v>
      </c>
      <c r="D89" s="3">
        <v>0.88000000000000056</v>
      </c>
      <c r="E89" s="3">
        <v>597.6</v>
      </c>
      <c r="F89" s="3">
        <f t="shared" si="7"/>
        <v>-3.1970695970695715</v>
      </c>
      <c r="G89" s="5">
        <f t="shared" si="8"/>
        <v>-5.3786235456517017E-3</v>
      </c>
      <c r="H89" s="3"/>
    </row>
    <row r="90" spans="1:8">
      <c r="A90" s="3">
        <f t="shared" si="9"/>
        <v>890</v>
      </c>
      <c r="B90" s="3">
        <f t="shared" si="5"/>
        <v>675.4578754578755</v>
      </c>
      <c r="C90" s="3">
        <f t="shared" si="6"/>
        <v>601.15750915750914</v>
      </c>
      <c r="D90" s="3">
        <v>0.89000000000000057</v>
      </c>
      <c r="E90" s="3">
        <v>603.5</v>
      </c>
      <c r="F90" s="3">
        <f t="shared" si="7"/>
        <v>-2.3424908424908608</v>
      </c>
      <c r="G90" s="5">
        <f t="shared" si="8"/>
        <v>-3.8966340880840686E-3</v>
      </c>
      <c r="H90" s="3"/>
    </row>
    <row r="91" spans="1:8">
      <c r="A91" s="3">
        <f t="shared" si="9"/>
        <v>900</v>
      </c>
      <c r="B91" s="3">
        <f t="shared" si="5"/>
        <v>675.4578754578755</v>
      </c>
      <c r="C91" s="3">
        <f t="shared" si="6"/>
        <v>607.91208791208794</v>
      </c>
      <c r="D91" s="3">
        <v>0.90000000000000058</v>
      </c>
      <c r="E91" s="3">
        <v>610.5</v>
      </c>
      <c r="F91" s="3">
        <f t="shared" si="7"/>
        <v>-2.5879120879120592</v>
      </c>
      <c r="G91" s="5">
        <f t="shared" si="8"/>
        <v>-4.2570498915400828E-3</v>
      </c>
      <c r="H91" s="3"/>
    </row>
    <row r="92" spans="1:8">
      <c r="A92" s="3">
        <f t="shared" si="9"/>
        <v>910</v>
      </c>
      <c r="B92" s="3">
        <f t="shared" si="5"/>
        <v>675.4578754578755</v>
      </c>
      <c r="C92" s="3">
        <f t="shared" si="6"/>
        <v>614.66666666666674</v>
      </c>
      <c r="D92" s="3">
        <v>0.91000000000000059</v>
      </c>
      <c r="E92" s="3">
        <v>617.5</v>
      </c>
      <c r="F92" s="3">
        <f t="shared" si="7"/>
        <v>-2.8333333333332575</v>
      </c>
      <c r="G92" s="5">
        <f t="shared" si="8"/>
        <v>-4.6095444685465142E-3</v>
      </c>
      <c r="H92" s="3"/>
    </row>
    <row r="93" spans="1:8">
      <c r="A93" s="3">
        <f t="shared" si="9"/>
        <v>920</v>
      </c>
      <c r="B93" s="3">
        <f t="shared" si="5"/>
        <v>675.4578754578755</v>
      </c>
      <c r="C93" s="3">
        <f t="shared" si="6"/>
        <v>621.42124542124543</v>
      </c>
      <c r="D93" s="3">
        <v>0.9200000000000006</v>
      </c>
      <c r="E93" s="3">
        <v>624.4</v>
      </c>
      <c r="F93" s="3">
        <f t="shared" si="7"/>
        <v>-2.9787545787545469</v>
      </c>
      <c r="G93" s="5">
        <f t="shared" si="8"/>
        <v>-4.7934546826369382E-3</v>
      </c>
      <c r="H93" s="3"/>
    </row>
    <row r="94" spans="1:8">
      <c r="A94" s="3">
        <f t="shared" si="9"/>
        <v>930</v>
      </c>
      <c r="B94" s="3">
        <f t="shared" si="5"/>
        <v>675.4578754578755</v>
      </c>
      <c r="C94" s="3">
        <f t="shared" si="6"/>
        <v>628.17582417582423</v>
      </c>
      <c r="D94" s="3">
        <v>0.9300000000000006</v>
      </c>
      <c r="E94" s="3">
        <v>630.4</v>
      </c>
      <c r="F94" s="3">
        <f t="shared" si="7"/>
        <v>-2.2241758241757452</v>
      </c>
      <c r="G94" s="5">
        <f t="shared" si="8"/>
        <v>-3.5406899447203272E-3</v>
      </c>
      <c r="H94" s="3"/>
    </row>
    <row r="95" spans="1:8">
      <c r="A95" s="3">
        <f t="shared" si="9"/>
        <v>940</v>
      </c>
      <c r="B95" s="3">
        <f t="shared" si="5"/>
        <v>675.4578754578755</v>
      </c>
      <c r="C95" s="3">
        <f t="shared" si="6"/>
        <v>634.93040293040303</v>
      </c>
      <c r="D95" s="3">
        <v>0.94000000000000061</v>
      </c>
      <c r="E95" s="3">
        <v>638.5</v>
      </c>
      <c r="F95" s="3">
        <f t="shared" si="7"/>
        <v>-3.5695970695969663</v>
      </c>
      <c r="G95" s="5">
        <f t="shared" si="8"/>
        <v>-5.6220288918630386E-3</v>
      </c>
      <c r="H95" s="3"/>
    </row>
    <row r="96" spans="1:8">
      <c r="A96" s="3">
        <f t="shared" si="9"/>
        <v>950</v>
      </c>
      <c r="B96" s="3">
        <f t="shared" si="5"/>
        <v>675.4578754578755</v>
      </c>
      <c r="C96" s="3">
        <f t="shared" si="6"/>
        <v>641.68498168498172</v>
      </c>
      <c r="D96" s="3">
        <v>0.95000000000000062</v>
      </c>
      <c r="E96" s="3">
        <v>644.5</v>
      </c>
      <c r="F96" s="3">
        <f t="shared" si="7"/>
        <v>-2.8150183150182784</v>
      </c>
      <c r="G96" s="5">
        <f t="shared" si="8"/>
        <v>-4.3869163146477335E-3</v>
      </c>
      <c r="H96" s="3"/>
    </row>
    <row r="97" spans="1:8">
      <c r="A97" s="3">
        <f t="shared" si="9"/>
        <v>960</v>
      </c>
      <c r="B97" s="3">
        <f t="shared" si="5"/>
        <v>675.4578754578755</v>
      </c>
      <c r="C97" s="3">
        <f t="shared" si="6"/>
        <v>648.43956043956041</v>
      </c>
      <c r="D97" s="3">
        <v>0.96000000000000063</v>
      </c>
      <c r="E97" s="3">
        <v>651.1</v>
      </c>
      <c r="F97" s="3">
        <f t="shared" si="7"/>
        <v>-2.6604395604396132</v>
      </c>
      <c r="G97" s="5">
        <f t="shared" si="8"/>
        <v>-4.1028335140998644E-3</v>
      </c>
      <c r="H97" s="3"/>
    </row>
    <row r="98" spans="1:8">
      <c r="A98" s="3">
        <f t="shared" si="9"/>
        <v>970</v>
      </c>
      <c r="B98" s="3">
        <f t="shared" si="5"/>
        <v>675.4578754578755</v>
      </c>
      <c r="C98" s="3">
        <f t="shared" si="6"/>
        <v>655.19413919413932</v>
      </c>
      <c r="D98" s="3">
        <v>0.97000000000000064</v>
      </c>
      <c r="E98" s="3">
        <v>658.4</v>
      </c>
      <c r="F98" s="3">
        <f t="shared" si="7"/>
        <v>-3.2058608058606524</v>
      </c>
      <c r="G98" s="5">
        <f t="shared" si="8"/>
        <v>-4.8929937160361713E-3</v>
      </c>
      <c r="H98" s="3"/>
    </row>
    <row r="99" spans="1:8">
      <c r="A99" s="3">
        <f t="shared" si="9"/>
        <v>980</v>
      </c>
      <c r="B99" s="3">
        <f t="shared" si="5"/>
        <v>675.4578754578755</v>
      </c>
      <c r="C99" s="3">
        <f t="shared" si="6"/>
        <v>661.94871794871801</v>
      </c>
      <c r="D99" s="3">
        <v>0.98000000000000065</v>
      </c>
      <c r="E99" s="3">
        <v>664.8</v>
      </c>
      <c r="F99" s="3">
        <f t="shared" si="7"/>
        <v>-2.8512820512819417</v>
      </c>
      <c r="G99" s="5">
        <f t="shared" si="8"/>
        <v>-4.3074062596837508E-3</v>
      </c>
      <c r="H99" s="3"/>
    </row>
    <row r="100" spans="1:8">
      <c r="A100" s="3">
        <f t="shared" si="9"/>
        <v>990</v>
      </c>
      <c r="B100" s="3">
        <f t="shared" si="5"/>
        <v>675.4578754578755</v>
      </c>
      <c r="C100" s="3">
        <f t="shared" si="6"/>
        <v>668.7032967032967</v>
      </c>
      <c r="D100" s="3">
        <v>0.99000000000000066</v>
      </c>
      <c r="E100" s="3">
        <v>671.3</v>
      </c>
      <c r="F100" s="3">
        <f t="shared" si="7"/>
        <v>-2.5967032967032537</v>
      </c>
      <c r="G100" s="5">
        <f t="shared" si="8"/>
        <v>-3.8831920068361941E-3</v>
      </c>
      <c r="H100" s="3"/>
    </row>
    <row r="101" spans="1:8">
      <c r="A101" s="3">
        <f t="shared" si="9"/>
        <v>1000</v>
      </c>
      <c r="B101" s="3">
        <f t="shared" si="5"/>
        <v>675.4578754578755</v>
      </c>
      <c r="C101" s="3">
        <f t="shared" si="6"/>
        <v>675.4578754578755</v>
      </c>
      <c r="D101" s="3">
        <v>1.0000000000000007</v>
      </c>
      <c r="E101" s="3">
        <v>678.2</v>
      </c>
      <c r="F101" s="3">
        <f t="shared" si="7"/>
        <v>-2.742124542124543</v>
      </c>
      <c r="G101" s="5">
        <f t="shared" si="8"/>
        <v>-4.0596529284164873E-3</v>
      </c>
      <c r="H101" s="3"/>
    </row>
    <row r="102" spans="1:8">
      <c r="A102" s="3">
        <f t="shared" si="9"/>
        <v>1010</v>
      </c>
      <c r="B102" s="3">
        <f t="shared" si="5"/>
        <v>675.4578754578755</v>
      </c>
      <c r="C102" s="3">
        <f t="shared" si="6"/>
        <v>682.2124542124543</v>
      </c>
      <c r="D102" s="3">
        <v>1.0100000000000007</v>
      </c>
      <c r="E102" s="3">
        <v>685.2</v>
      </c>
      <c r="F102" s="3">
        <f t="shared" si="7"/>
        <v>-2.9875457875457414</v>
      </c>
      <c r="G102" s="5">
        <f t="shared" si="8"/>
        <v>-4.3792014776314258E-3</v>
      </c>
      <c r="H102" s="3"/>
    </row>
    <row r="103" spans="1:8">
      <c r="A103" s="3">
        <f t="shared" si="9"/>
        <v>1020</v>
      </c>
      <c r="B103" s="3">
        <f t="shared" si="5"/>
        <v>675.4578754578755</v>
      </c>
      <c r="C103" s="3">
        <f t="shared" si="6"/>
        <v>688.96703296703299</v>
      </c>
      <c r="D103" s="3">
        <v>1.0200000000000007</v>
      </c>
      <c r="E103" s="3">
        <v>691.3</v>
      </c>
      <c r="F103" s="3">
        <f t="shared" si="7"/>
        <v>-2.3329670329669625</v>
      </c>
      <c r="G103" s="5">
        <f t="shared" si="8"/>
        <v>-3.3861809365827735E-3</v>
      </c>
      <c r="H103" s="3"/>
    </row>
    <row r="104" spans="1:8">
      <c r="A104" s="3">
        <f t="shared" si="9"/>
        <v>1030</v>
      </c>
      <c r="B104" s="3">
        <f t="shared" si="5"/>
        <v>675.4578754578755</v>
      </c>
      <c r="C104" s="3">
        <f t="shared" si="6"/>
        <v>695.72161172161179</v>
      </c>
      <c r="D104" s="3">
        <v>1.0300000000000007</v>
      </c>
      <c r="E104" s="3">
        <v>699.3</v>
      </c>
      <c r="F104" s="3">
        <f t="shared" si="7"/>
        <v>-3.5783882783881609</v>
      </c>
      <c r="G104" s="5">
        <f t="shared" si="8"/>
        <v>-5.1434197502262273E-3</v>
      </c>
      <c r="H104" s="3"/>
    </row>
    <row r="105" spans="1:8">
      <c r="A105" s="3">
        <f t="shared" si="9"/>
        <v>1040</v>
      </c>
      <c r="B105" s="3">
        <f t="shared" si="5"/>
        <v>675.4578754578755</v>
      </c>
      <c r="C105" s="3">
        <f t="shared" si="6"/>
        <v>702.47619047619048</v>
      </c>
      <c r="D105" s="3">
        <v>1.0400000000000007</v>
      </c>
      <c r="E105" s="3">
        <v>705.2</v>
      </c>
      <c r="F105" s="3">
        <f t="shared" si="7"/>
        <v>-2.7238095238095639</v>
      </c>
      <c r="G105" s="5">
        <f t="shared" si="8"/>
        <v>-3.8774403470716403E-3</v>
      </c>
      <c r="H105" s="3"/>
    </row>
    <row r="106" spans="1:8">
      <c r="A106" s="3">
        <f t="shared" si="9"/>
        <v>1050</v>
      </c>
      <c r="B106" s="3">
        <f t="shared" si="5"/>
        <v>675.4578754578755</v>
      </c>
      <c r="C106" s="3">
        <f t="shared" si="6"/>
        <v>709.23076923076928</v>
      </c>
      <c r="D106" s="3">
        <v>1.0500000000000007</v>
      </c>
      <c r="E106" s="3">
        <v>712</v>
      </c>
      <c r="F106" s="3">
        <f t="shared" si="7"/>
        <v>-2.7692307692307168</v>
      </c>
      <c r="G106" s="5">
        <f t="shared" si="8"/>
        <v>-3.9045553145335482E-3</v>
      </c>
      <c r="H106" s="3"/>
    </row>
    <row r="107" spans="1:8">
      <c r="A107" s="3">
        <f t="shared" si="9"/>
        <v>1060</v>
      </c>
      <c r="B107" s="3">
        <f t="shared" si="5"/>
        <v>675.4578754578755</v>
      </c>
      <c r="C107" s="3">
        <f t="shared" si="6"/>
        <v>715.98534798534808</v>
      </c>
      <c r="D107" s="3">
        <v>1.0600000000000007</v>
      </c>
      <c r="E107" s="3">
        <v>718</v>
      </c>
      <c r="F107" s="3">
        <f t="shared" si="7"/>
        <v>-2.0146520146519151</v>
      </c>
      <c r="G107" s="5">
        <f t="shared" si="8"/>
        <v>-2.8138173781359879E-3</v>
      </c>
      <c r="H107" s="3"/>
    </row>
    <row r="108" spans="1:8">
      <c r="A108" s="3">
        <f t="shared" si="9"/>
        <v>1070</v>
      </c>
      <c r="B108" s="3">
        <f t="shared" si="5"/>
        <v>675.4578754578755</v>
      </c>
      <c r="C108" s="3">
        <f t="shared" si="6"/>
        <v>722.73992673992677</v>
      </c>
      <c r="D108" s="3">
        <v>1.0700000000000007</v>
      </c>
      <c r="E108" s="3">
        <v>726.2</v>
      </c>
      <c r="F108" s="3">
        <f t="shared" si="7"/>
        <v>-3.4600732600732726</v>
      </c>
      <c r="G108" s="5">
        <f t="shared" si="8"/>
        <v>-4.7874389279704997E-3</v>
      </c>
      <c r="H108" s="3"/>
    </row>
    <row r="109" spans="1:8">
      <c r="A109" s="3">
        <f t="shared" si="9"/>
        <v>1080</v>
      </c>
      <c r="B109" s="3">
        <f t="shared" si="5"/>
        <v>675.4578754578755</v>
      </c>
      <c r="C109" s="3">
        <f t="shared" si="6"/>
        <v>729.49450549450546</v>
      </c>
      <c r="D109" s="3">
        <v>1.0800000000000007</v>
      </c>
      <c r="E109" s="3">
        <v>732.1</v>
      </c>
      <c r="F109" s="3">
        <f t="shared" si="7"/>
        <v>-2.605494505494562</v>
      </c>
      <c r="G109" s="5">
        <f t="shared" si="8"/>
        <v>-3.5716437695831097E-3</v>
      </c>
      <c r="H109" s="3"/>
    </row>
    <row r="110" spans="1:8">
      <c r="A110" s="3">
        <f t="shared" si="9"/>
        <v>1090</v>
      </c>
      <c r="B110" s="3">
        <f t="shared" si="5"/>
        <v>675.4578754578755</v>
      </c>
      <c r="C110" s="3">
        <f t="shared" si="6"/>
        <v>736.24908424908438</v>
      </c>
      <c r="D110" s="3">
        <v>1.0900000000000007</v>
      </c>
      <c r="E110" s="3">
        <v>738.5</v>
      </c>
      <c r="F110" s="3">
        <f t="shared" si="7"/>
        <v>-2.2509157509156239</v>
      </c>
      <c r="G110" s="5">
        <f t="shared" si="8"/>
        <v>-3.0572747716370733E-3</v>
      </c>
      <c r="H110" s="3"/>
    </row>
    <row r="111" spans="1:8">
      <c r="A111" s="3">
        <f t="shared" si="9"/>
        <v>1100</v>
      </c>
      <c r="B111" s="3">
        <f t="shared" si="5"/>
        <v>675.4578754578755</v>
      </c>
      <c r="C111" s="3">
        <f t="shared" si="6"/>
        <v>743.00366300366306</v>
      </c>
      <c r="D111" s="3">
        <v>1.1000000000000008</v>
      </c>
      <c r="E111" s="3">
        <v>746</v>
      </c>
      <c r="F111" s="3">
        <f t="shared" si="7"/>
        <v>-2.996336996336936</v>
      </c>
      <c r="G111" s="5">
        <f t="shared" si="8"/>
        <v>-4.0327351607177256E-3</v>
      </c>
      <c r="H111" s="3"/>
    </row>
    <row r="112" spans="1:8">
      <c r="A112" s="3">
        <f t="shared" si="9"/>
        <v>1110</v>
      </c>
      <c r="B112" s="3">
        <f t="shared" si="5"/>
        <v>675.4578754578755</v>
      </c>
      <c r="C112" s="3">
        <f t="shared" si="6"/>
        <v>749.75824175824175</v>
      </c>
      <c r="D112" s="3">
        <v>1.1100000000000008</v>
      </c>
      <c r="E112" s="3">
        <v>752.4</v>
      </c>
      <c r="F112" s="3">
        <f t="shared" si="7"/>
        <v>-2.6417582417582253</v>
      </c>
      <c r="G112" s="5">
        <f t="shared" si="8"/>
        <v>-3.5234800961481869E-3</v>
      </c>
      <c r="H112" s="3"/>
    </row>
    <row r="113" spans="1:8">
      <c r="A113" s="3">
        <f t="shared" si="9"/>
        <v>1120</v>
      </c>
      <c r="B113" s="3">
        <f t="shared" si="5"/>
        <v>675.4578754578755</v>
      </c>
      <c r="C113" s="3">
        <f t="shared" si="6"/>
        <v>756.51282051282067</v>
      </c>
      <c r="D113" s="3">
        <v>1.1200000000000008</v>
      </c>
      <c r="E113" s="3">
        <v>758.7</v>
      </c>
      <c r="F113" s="3">
        <f t="shared" si="7"/>
        <v>-2.1871794871793782</v>
      </c>
      <c r="G113" s="5">
        <f t="shared" si="8"/>
        <v>-2.8911334056397685E-3</v>
      </c>
      <c r="H113" s="3"/>
    </row>
    <row r="114" spans="1:8">
      <c r="A114" s="3">
        <f t="shared" si="9"/>
        <v>1130</v>
      </c>
      <c r="B114" s="3">
        <f t="shared" si="5"/>
        <v>675.4578754578755</v>
      </c>
      <c r="C114" s="3">
        <f t="shared" si="6"/>
        <v>763.26739926739936</v>
      </c>
      <c r="D114" s="3">
        <v>1.1300000000000008</v>
      </c>
      <c r="E114" s="3">
        <v>765.9</v>
      </c>
      <c r="F114" s="3">
        <f t="shared" si="7"/>
        <v>-2.632600732600622</v>
      </c>
      <c r="G114" s="5">
        <f t="shared" si="8"/>
        <v>-3.4491198433569278E-3</v>
      </c>
      <c r="H114" s="3"/>
    </row>
    <row r="115" spans="1:8">
      <c r="A115" s="3">
        <f t="shared" si="9"/>
        <v>1140</v>
      </c>
      <c r="B115" s="3">
        <f t="shared" si="5"/>
        <v>675.4578754578755</v>
      </c>
      <c r="C115" s="3">
        <f t="shared" si="6"/>
        <v>770.02197802197804</v>
      </c>
      <c r="D115" s="3">
        <v>1.1400000000000008</v>
      </c>
      <c r="E115" s="3">
        <v>772.8</v>
      </c>
      <c r="F115" s="3">
        <f t="shared" si="7"/>
        <v>-2.7780219780219113</v>
      </c>
      <c r="G115" s="5">
        <f t="shared" si="8"/>
        <v>-3.6077177760017402E-3</v>
      </c>
      <c r="H115" s="3"/>
    </row>
    <row r="116" spans="1:8">
      <c r="A116" s="3">
        <f t="shared" si="9"/>
        <v>1150</v>
      </c>
      <c r="B116" s="3">
        <f t="shared" si="5"/>
        <v>675.4578754578755</v>
      </c>
      <c r="C116" s="3">
        <f t="shared" si="6"/>
        <v>776.77655677655684</v>
      </c>
      <c r="D116" s="3">
        <v>1.1500000000000008</v>
      </c>
      <c r="E116" s="3">
        <v>780.3</v>
      </c>
      <c r="F116" s="3">
        <f t="shared" si="7"/>
        <v>-3.5234432234431097</v>
      </c>
      <c r="G116" s="5">
        <f t="shared" si="8"/>
        <v>-4.5359803829103503E-3</v>
      </c>
      <c r="H116" s="3"/>
    </row>
    <row r="117" spans="1:8">
      <c r="A117" s="3">
        <f t="shared" si="9"/>
        <v>1160</v>
      </c>
      <c r="B117" s="3">
        <f t="shared" si="5"/>
        <v>675.4578754578755</v>
      </c>
      <c r="C117" s="3">
        <f t="shared" si="6"/>
        <v>783.53113553113565</v>
      </c>
      <c r="D117" s="3">
        <v>1.1600000000000008</v>
      </c>
      <c r="E117" s="3">
        <v>786.9</v>
      </c>
      <c r="F117" s="3">
        <f t="shared" si="7"/>
        <v>-3.3688644688643308</v>
      </c>
      <c r="G117" s="5">
        <f t="shared" si="8"/>
        <v>-4.2995923404890142E-3</v>
      </c>
      <c r="H117" s="3"/>
    </row>
    <row r="118" spans="1:8">
      <c r="A118" s="3">
        <f t="shared" si="9"/>
        <v>1170</v>
      </c>
      <c r="B118" s="3">
        <f t="shared" si="5"/>
        <v>675.4578754578755</v>
      </c>
      <c r="C118" s="3">
        <f t="shared" si="6"/>
        <v>790.28571428571433</v>
      </c>
      <c r="D118" s="3">
        <v>1.1700000000000008</v>
      </c>
      <c r="E118" s="3">
        <v>792.8</v>
      </c>
      <c r="F118" s="3">
        <f t="shared" si="7"/>
        <v>-2.5142857142856201</v>
      </c>
      <c r="G118" s="5">
        <f t="shared" si="8"/>
        <v>-3.1814895155457953E-3</v>
      </c>
      <c r="H118" s="3"/>
    </row>
    <row r="119" spans="1:8">
      <c r="A119" s="3">
        <f t="shared" si="9"/>
        <v>1180</v>
      </c>
      <c r="B119" s="3">
        <f t="shared" si="5"/>
        <v>675.4578754578755</v>
      </c>
      <c r="C119" s="3">
        <f t="shared" si="6"/>
        <v>797.04029304029302</v>
      </c>
      <c r="D119" s="3">
        <v>1.1800000000000008</v>
      </c>
      <c r="E119" s="3">
        <v>800.8</v>
      </c>
      <c r="F119" s="3">
        <f t="shared" si="7"/>
        <v>-3.7597069597069321</v>
      </c>
      <c r="G119" s="5">
        <f t="shared" si="8"/>
        <v>-4.7170851869553681E-3</v>
      </c>
      <c r="H119" s="3"/>
    </row>
    <row r="120" spans="1:8">
      <c r="A120" s="3">
        <f t="shared" si="9"/>
        <v>1190</v>
      </c>
      <c r="B120" s="3">
        <f t="shared" si="5"/>
        <v>675.4578754578755</v>
      </c>
      <c r="C120" s="3">
        <f t="shared" si="6"/>
        <v>803.79487179487182</v>
      </c>
      <c r="D120" s="3">
        <v>1.1900000000000008</v>
      </c>
      <c r="E120" s="3">
        <v>806.7</v>
      </c>
      <c r="F120" s="3">
        <f t="shared" si="7"/>
        <v>-2.9051282051282215</v>
      </c>
      <c r="G120" s="5">
        <f t="shared" si="8"/>
        <v>-3.6142656628812249E-3</v>
      </c>
      <c r="H120" s="3"/>
    </row>
    <row r="121" spans="1:8">
      <c r="A121" s="3">
        <f t="shared" si="9"/>
        <v>1200</v>
      </c>
      <c r="B121" s="3">
        <f t="shared" si="5"/>
        <v>675.4578754578755</v>
      </c>
      <c r="C121" s="3">
        <f t="shared" si="6"/>
        <v>810.54945054945063</v>
      </c>
      <c r="D121" s="3">
        <v>1.2000000000000008</v>
      </c>
      <c r="E121" s="3">
        <v>813.7</v>
      </c>
      <c r="F121" s="3">
        <f t="shared" si="7"/>
        <v>-3.1505494505494198</v>
      </c>
      <c r="G121" s="5">
        <f t="shared" si="8"/>
        <v>-3.8869305856832591E-3</v>
      </c>
      <c r="H121" s="3"/>
    </row>
    <row r="122" spans="1:8">
      <c r="A122" s="3">
        <f t="shared" si="9"/>
        <v>1210</v>
      </c>
      <c r="B122" s="3">
        <f t="shared" si="5"/>
        <v>675.4578754578755</v>
      </c>
      <c r="C122" s="3">
        <f t="shared" si="6"/>
        <v>817.30402930402931</v>
      </c>
      <c r="D122" s="3">
        <v>1.2100000000000009</v>
      </c>
      <c r="E122" s="3">
        <v>820.7</v>
      </c>
      <c r="F122" s="3">
        <f t="shared" si="7"/>
        <v>-3.3959706959707319</v>
      </c>
      <c r="G122" s="5">
        <f t="shared" si="8"/>
        <v>-4.1550886502572998E-3</v>
      </c>
      <c r="H122" s="3"/>
    </row>
    <row r="123" spans="1:8">
      <c r="A123" s="3">
        <f t="shared" si="9"/>
        <v>1220</v>
      </c>
      <c r="B123" s="3">
        <f t="shared" si="5"/>
        <v>675.4578754578755</v>
      </c>
      <c r="C123" s="3">
        <f t="shared" si="6"/>
        <v>824.05860805860812</v>
      </c>
      <c r="D123" s="3">
        <v>1.2200000000000009</v>
      </c>
      <c r="E123" s="3">
        <v>827.6</v>
      </c>
      <c r="F123" s="3">
        <f t="shared" si="7"/>
        <v>-3.5413919413919075</v>
      </c>
      <c r="G123" s="5">
        <f t="shared" si="8"/>
        <v>-4.2975000889014913E-3</v>
      </c>
      <c r="H123" s="3"/>
    </row>
    <row r="124" spans="1:8">
      <c r="A124" s="3">
        <f t="shared" si="9"/>
        <v>1230</v>
      </c>
      <c r="B124" s="3">
        <f t="shared" si="5"/>
        <v>675.4578754578755</v>
      </c>
      <c r="C124" s="3">
        <f t="shared" si="6"/>
        <v>830.8131868131868</v>
      </c>
      <c r="D124" s="3">
        <v>1.2300000000000009</v>
      </c>
      <c r="E124" s="3">
        <v>833.6</v>
      </c>
      <c r="F124" s="3">
        <f t="shared" si="7"/>
        <v>-2.7868131868132195</v>
      </c>
      <c r="G124" s="5">
        <f t="shared" si="8"/>
        <v>-3.3543198772552113E-3</v>
      </c>
      <c r="H124" s="3"/>
    </row>
    <row r="125" spans="1:8">
      <c r="A125" s="3">
        <f t="shared" si="9"/>
        <v>1240</v>
      </c>
      <c r="B125" s="3">
        <f t="shared" si="5"/>
        <v>675.4578754578755</v>
      </c>
      <c r="C125" s="3">
        <f t="shared" si="6"/>
        <v>837.5677655677656</v>
      </c>
      <c r="D125" s="3">
        <v>1.2400000000000009</v>
      </c>
      <c r="E125" s="3">
        <v>841.4</v>
      </c>
      <c r="F125" s="3">
        <f t="shared" si="7"/>
        <v>-3.8322344322343724</v>
      </c>
      <c r="G125" s="5">
        <f t="shared" si="8"/>
        <v>-4.5754320901265815E-3</v>
      </c>
      <c r="H125" s="3"/>
    </row>
    <row r="126" spans="1:8">
      <c r="A126" s="3">
        <f t="shared" si="9"/>
        <v>1250</v>
      </c>
      <c r="B126" s="3">
        <f t="shared" si="5"/>
        <v>675.4578754578755</v>
      </c>
      <c r="C126" s="3">
        <f t="shared" si="6"/>
        <v>844.32234432234441</v>
      </c>
      <c r="D126" s="3">
        <v>1.2500000000000009</v>
      </c>
      <c r="E126" s="3">
        <v>847.6</v>
      </c>
      <c r="F126" s="3">
        <f t="shared" si="7"/>
        <v>-3.2776556776556163</v>
      </c>
      <c r="G126" s="5">
        <f t="shared" si="8"/>
        <v>-3.8819956616051332E-3</v>
      </c>
      <c r="H126" s="3"/>
    </row>
    <row r="127" spans="1:8">
      <c r="A127" s="3">
        <f t="shared" si="9"/>
        <v>1260</v>
      </c>
      <c r="B127" s="3">
        <f t="shared" si="5"/>
        <v>675.4578754578755</v>
      </c>
      <c r="C127" s="3">
        <f t="shared" si="6"/>
        <v>851.07692307692309</v>
      </c>
      <c r="D127" s="3">
        <v>1.2600000000000009</v>
      </c>
      <c r="E127" s="3">
        <v>854.2</v>
      </c>
      <c r="F127" s="3">
        <f t="shared" si="7"/>
        <v>-3.1230769230769511</v>
      </c>
      <c r="G127" s="5">
        <f t="shared" si="8"/>
        <v>-3.6695589298626503E-3</v>
      </c>
      <c r="H127" s="3"/>
    </row>
    <row r="128" spans="1:8">
      <c r="A128" s="3">
        <f t="shared" si="9"/>
        <v>1270</v>
      </c>
      <c r="B128" s="3">
        <f t="shared" si="5"/>
        <v>675.4578754578755</v>
      </c>
      <c r="C128" s="3">
        <f t="shared" si="6"/>
        <v>857.83150183150178</v>
      </c>
      <c r="D128" s="3">
        <v>1.2700000000000009</v>
      </c>
      <c r="E128" s="3">
        <v>861.6</v>
      </c>
      <c r="F128" s="3">
        <f t="shared" si="7"/>
        <v>-3.7684981684982404</v>
      </c>
      <c r="G128" s="5">
        <f t="shared" si="8"/>
        <v>-4.3930517362120161E-3</v>
      </c>
      <c r="H128" s="3"/>
    </row>
    <row r="129" spans="1:8">
      <c r="A129" s="3">
        <f t="shared" si="9"/>
        <v>1280</v>
      </c>
      <c r="B129" s="3">
        <f t="shared" si="5"/>
        <v>675.4578754578755</v>
      </c>
      <c r="C129" s="3">
        <f t="shared" si="6"/>
        <v>864.5860805860807</v>
      </c>
      <c r="D129" s="3">
        <v>1.2800000000000009</v>
      </c>
      <c r="E129" s="3">
        <v>868.3</v>
      </c>
      <c r="F129" s="3">
        <f t="shared" si="7"/>
        <v>-3.7139194139192568</v>
      </c>
      <c r="G129" s="5">
        <f t="shared" si="8"/>
        <v>-4.2956039859000346E-3</v>
      </c>
      <c r="H129" s="3"/>
    </row>
    <row r="130" spans="1:8">
      <c r="A130" s="3">
        <f t="shared" si="9"/>
        <v>1290</v>
      </c>
      <c r="B130" s="3">
        <f t="shared" si="5"/>
        <v>675.4578754578755</v>
      </c>
      <c r="C130" s="3">
        <f t="shared" si="6"/>
        <v>871.34065934065939</v>
      </c>
      <c r="D130" s="3">
        <v>1.2900000000000009</v>
      </c>
      <c r="E130" s="3">
        <v>874.6</v>
      </c>
      <c r="F130" s="3">
        <f t="shared" si="7"/>
        <v>-3.2593406593406371</v>
      </c>
      <c r="G130" s="5">
        <f t="shared" si="8"/>
        <v>-3.7406043484840583E-3</v>
      </c>
      <c r="H130" s="3"/>
    </row>
    <row r="131" spans="1:8">
      <c r="A131" s="3">
        <f t="shared" si="9"/>
        <v>1300</v>
      </c>
      <c r="B131" s="3">
        <f t="shared" ref="B131:B194" si="10">(1383)/2.0475</f>
        <v>675.4578754578755</v>
      </c>
      <c r="C131" s="3">
        <f t="shared" ref="C131:C194" si="11">(A131*B131)/1000</f>
        <v>878.09523809523807</v>
      </c>
      <c r="D131" s="3">
        <v>1.3000000000000009</v>
      </c>
      <c r="E131" s="3">
        <v>881.5</v>
      </c>
      <c r="F131" s="3">
        <f t="shared" ref="F131:F194" si="12">C131-E131</f>
        <v>-3.4047619047619264</v>
      </c>
      <c r="G131" s="5">
        <f t="shared" ref="G131:G194" si="13">(F131/C131)</f>
        <v>-3.8774403470716082E-3</v>
      </c>
      <c r="H131" s="3"/>
    </row>
    <row r="132" spans="1:8">
      <c r="A132" s="3">
        <f t="shared" ref="A132:A195" si="14">A131+10</f>
        <v>1310</v>
      </c>
      <c r="B132" s="3">
        <f t="shared" si="10"/>
        <v>675.4578754578755</v>
      </c>
      <c r="C132" s="3">
        <f t="shared" si="11"/>
        <v>884.84981684981699</v>
      </c>
      <c r="D132" s="3">
        <v>1.3100000000000009</v>
      </c>
      <c r="E132" s="3">
        <v>888.5</v>
      </c>
      <c r="F132" s="3">
        <f t="shared" si="12"/>
        <v>-3.6501831501830111</v>
      </c>
      <c r="G132" s="5">
        <f t="shared" si="13"/>
        <v>-4.1252007749497518E-3</v>
      </c>
      <c r="H132" s="3"/>
    </row>
    <row r="133" spans="1:8">
      <c r="A133" s="3">
        <f t="shared" si="14"/>
        <v>1320</v>
      </c>
      <c r="B133" s="3">
        <f t="shared" si="10"/>
        <v>675.4578754578755</v>
      </c>
      <c r="C133" s="3">
        <f t="shared" si="11"/>
        <v>891.60439560439568</v>
      </c>
      <c r="D133" s="3">
        <v>1.320000000000001</v>
      </c>
      <c r="E133" s="3">
        <v>894.3</v>
      </c>
      <c r="F133" s="3">
        <f t="shared" si="12"/>
        <v>-2.6956043956042777</v>
      </c>
      <c r="G133" s="5">
        <f t="shared" si="13"/>
        <v>-3.0233188720172211E-3</v>
      </c>
      <c r="H133" s="3"/>
    </row>
    <row r="134" spans="1:8">
      <c r="A134" s="3">
        <f t="shared" si="14"/>
        <v>1330</v>
      </c>
      <c r="B134" s="3">
        <f t="shared" si="10"/>
        <v>675.4578754578755</v>
      </c>
      <c r="C134" s="3">
        <f t="shared" si="11"/>
        <v>898.35897435897436</v>
      </c>
      <c r="D134" s="3">
        <v>1.330000000000001</v>
      </c>
      <c r="E134" s="3">
        <v>902.4</v>
      </c>
      <c r="F134" s="3">
        <f t="shared" si="12"/>
        <v>-4.0410256410256125</v>
      </c>
      <c r="G134" s="5">
        <f t="shared" si="13"/>
        <v>-4.4982303915971824E-3</v>
      </c>
      <c r="H134" s="3"/>
    </row>
    <row r="135" spans="1:8">
      <c r="A135" s="3">
        <f t="shared" si="14"/>
        <v>1340</v>
      </c>
      <c r="B135" s="3">
        <f t="shared" si="10"/>
        <v>675.4578754578755</v>
      </c>
      <c r="C135" s="3">
        <f t="shared" si="11"/>
        <v>905.11355311355317</v>
      </c>
      <c r="D135" s="3">
        <v>1.340000000000001</v>
      </c>
      <c r="E135" s="3">
        <v>908.3</v>
      </c>
      <c r="F135" s="3">
        <f t="shared" si="12"/>
        <v>-3.1864468864467881</v>
      </c>
      <c r="G135" s="5">
        <f t="shared" si="13"/>
        <v>-3.5204940589891099E-3</v>
      </c>
      <c r="H135" s="3"/>
    </row>
    <row r="136" spans="1:8">
      <c r="A136" s="3">
        <f t="shared" si="14"/>
        <v>1350</v>
      </c>
      <c r="B136" s="3">
        <f t="shared" si="10"/>
        <v>675.4578754578755</v>
      </c>
      <c r="C136" s="3">
        <f t="shared" si="11"/>
        <v>911.86813186813197</v>
      </c>
      <c r="D136" s="3">
        <v>1.350000000000001</v>
      </c>
      <c r="E136" s="3">
        <v>915.1</v>
      </c>
      <c r="F136" s="3">
        <f t="shared" si="12"/>
        <v>-3.2318681318680547</v>
      </c>
      <c r="G136" s="5">
        <f t="shared" si="13"/>
        <v>-3.544227524704663E-3</v>
      </c>
      <c r="H136" s="3"/>
    </row>
    <row r="137" spans="1:8">
      <c r="A137" s="3">
        <f t="shared" si="14"/>
        <v>1360</v>
      </c>
      <c r="B137" s="3">
        <f t="shared" si="10"/>
        <v>675.4578754578755</v>
      </c>
      <c r="C137" s="3">
        <f t="shared" si="11"/>
        <v>918.62271062271066</v>
      </c>
      <c r="D137" s="3">
        <v>1.360000000000001</v>
      </c>
      <c r="E137" s="3">
        <v>922.2</v>
      </c>
      <c r="F137" s="3">
        <f t="shared" si="12"/>
        <v>-3.5772893772893894</v>
      </c>
      <c r="G137" s="5">
        <f t="shared" si="13"/>
        <v>-3.8941878269746206E-3</v>
      </c>
      <c r="H137" s="3"/>
    </row>
    <row r="138" spans="1:8">
      <c r="A138" s="3">
        <f t="shared" si="14"/>
        <v>1370</v>
      </c>
      <c r="B138" s="3">
        <f t="shared" si="10"/>
        <v>675.4578754578755</v>
      </c>
      <c r="C138" s="3">
        <f t="shared" si="11"/>
        <v>925.37728937728946</v>
      </c>
      <c r="D138" s="3">
        <v>1.370000000000001</v>
      </c>
      <c r="E138" s="3">
        <v>929.2</v>
      </c>
      <c r="F138" s="3">
        <f t="shared" si="12"/>
        <v>-3.8227106227105878</v>
      </c>
      <c r="G138" s="5">
        <f t="shared" si="13"/>
        <v>-4.1309751888151365E-3</v>
      </c>
      <c r="H138" s="3"/>
    </row>
    <row r="139" spans="1:8">
      <c r="A139" s="3">
        <f t="shared" si="14"/>
        <v>1380</v>
      </c>
      <c r="B139" s="3">
        <f t="shared" si="10"/>
        <v>675.4578754578755</v>
      </c>
      <c r="C139" s="3">
        <f t="shared" si="11"/>
        <v>932.13186813186815</v>
      </c>
      <c r="D139" s="3">
        <v>1.380000000000001</v>
      </c>
      <c r="E139" s="3">
        <v>935.2</v>
      </c>
      <c r="F139" s="3">
        <f t="shared" si="12"/>
        <v>-3.0681318681318999</v>
      </c>
      <c r="G139" s="5">
        <f t="shared" si="13"/>
        <v>-3.2915212675658171E-3</v>
      </c>
      <c r="H139" s="3"/>
    </row>
    <row r="140" spans="1:8">
      <c r="A140" s="3">
        <f t="shared" si="14"/>
        <v>1390</v>
      </c>
      <c r="B140" s="3">
        <f t="shared" si="10"/>
        <v>675.4578754578755</v>
      </c>
      <c r="C140" s="3">
        <f t="shared" si="11"/>
        <v>938.88644688644695</v>
      </c>
      <c r="D140" s="3">
        <v>1.390000000000001</v>
      </c>
      <c r="E140" s="3">
        <v>943.2</v>
      </c>
      <c r="F140" s="3">
        <f t="shared" si="12"/>
        <v>-4.3135531135530982</v>
      </c>
      <c r="G140" s="5">
        <f t="shared" si="13"/>
        <v>-4.5943288752945417E-3</v>
      </c>
      <c r="H140" s="3"/>
    </row>
    <row r="141" spans="1:8">
      <c r="A141" s="3">
        <f t="shared" si="14"/>
        <v>1400</v>
      </c>
      <c r="B141" s="3">
        <f t="shared" si="10"/>
        <v>675.4578754578755</v>
      </c>
      <c r="C141" s="3">
        <f t="shared" si="11"/>
        <v>945.64102564102575</v>
      </c>
      <c r="D141" s="3">
        <v>1.400000000000001</v>
      </c>
      <c r="E141" s="3">
        <v>949.2</v>
      </c>
      <c r="F141" s="3">
        <f t="shared" si="12"/>
        <v>-3.5589743589742966</v>
      </c>
      <c r="G141" s="5">
        <f t="shared" si="13"/>
        <v>-3.7635574837309531E-3</v>
      </c>
      <c r="H141" s="3"/>
    </row>
    <row r="142" spans="1:8">
      <c r="A142" s="3">
        <f t="shared" si="14"/>
        <v>1410</v>
      </c>
      <c r="B142" s="3">
        <f t="shared" si="10"/>
        <v>675.4578754578755</v>
      </c>
      <c r="C142" s="3">
        <f t="shared" si="11"/>
        <v>952.39560439560444</v>
      </c>
      <c r="D142" s="3">
        <v>1.410000000000001</v>
      </c>
      <c r="E142" s="3">
        <v>955.4</v>
      </c>
      <c r="F142" s="3">
        <f t="shared" si="12"/>
        <v>-3.0043956043955404</v>
      </c>
      <c r="G142" s="5">
        <f t="shared" si="13"/>
        <v>-3.1545668528175815E-3</v>
      </c>
      <c r="H142" s="3"/>
    </row>
    <row r="143" spans="1:8">
      <c r="A143" s="3">
        <f t="shared" si="14"/>
        <v>1420</v>
      </c>
      <c r="B143" s="3">
        <f t="shared" si="10"/>
        <v>675.4578754578755</v>
      </c>
      <c r="C143" s="3">
        <f t="shared" si="11"/>
        <v>959.15018315018312</v>
      </c>
      <c r="D143" s="3">
        <v>1.420000000000001</v>
      </c>
      <c r="E143" s="3">
        <v>963.1</v>
      </c>
      <c r="F143" s="3">
        <f t="shared" si="12"/>
        <v>-3.949816849816898</v>
      </c>
      <c r="G143" s="5">
        <f t="shared" si="13"/>
        <v>-4.1180379456784589E-3</v>
      </c>
      <c r="H143" s="3"/>
    </row>
    <row r="144" spans="1:8">
      <c r="A144" s="3">
        <f t="shared" si="14"/>
        <v>1430</v>
      </c>
      <c r="B144" s="3">
        <f t="shared" si="10"/>
        <v>675.4578754578755</v>
      </c>
      <c r="C144" s="3">
        <f t="shared" si="11"/>
        <v>965.90476190476204</v>
      </c>
      <c r="D144" s="3">
        <v>1.430000000000001</v>
      </c>
      <c r="E144" s="3">
        <v>969</v>
      </c>
      <c r="F144" s="3">
        <f t="shared" si="12"/>
        <v>-3.0952380952379599</v>
      </c>
      <c r="G144" s="5">
        <f t="shared" si="13"/>
        <v>-3.204496154604474E-3</v>
      </c>
      <c r="H144" s="3"/>
    </row>
    <row r="145" spans="1:8">
      <c r="A145" s="3">
        <f t="shared" si="14"/>
        <v>1440</v>
      </c>
      <c r="B145" s="3">
        <f t="shared" si="10"/>
        <v>675.4578754578755</v>
      </c>
      <c r="C145" s="3">
        <f t="shared" si="11"/>
        <v>972.65934065934073</v>
      </c>
      <c r="D145" s="3">
        <v>1.4400000000000011</v>
      </c>
      <c r="E145" s="3">
        <v>976</v>
      </c>
      <c r="F145" s="3">
        <f t="shared" si="12"/>
        <v>-3.3406593406592719</v>
      </c>
      <c r="G145" s="5">
        <f t="shared" si="13"/>
        <v>-3.4345625451915416E-3</v>
      </c>
      <c r="H145" s="3"/>
    </row>
    <row r="146" spans="1:8">
      <c r="A146" s="3">
        <f t="shared" si="14"/>
        <v>1450</v>
      </c>
      <c r="B146" s="3">
        <f t="shared" si="10"/>
        <v>675.4578754578755</v>
      </c>
      <c r="C146" s="3">
        <f t="shared" si="11"/>
        <v>979.41391941391942</v>
      </c>
      <c r="D146" s="3">
        <v>1.4500000000000011</v>
      </c>
      <c r="E146" s="3">
        <v>982.9</v>
      </c>
      <c r="F146" s="3">
        <f t="shared" si="12"/>
        <v>-3.4860805860805613</v>
      </c>
      <c r="G146" s="5">
        <f t="shared" si="13"/>
        <v>-3.5593537287754999E-3</v>
      </c>
      <c r="H146" s="3"/>
    </row>
    <row r="147" spans="1:8">
      <c r="A147" s="3">
        <f t="shared" si="14"/>
        <v>1460</v>
      </c>
      <c r="B147" s="3">
        <f t="shared" si="10"/>
        <v>675.4578754578755</v>
      </c>
      <c r="C147" s="3">
        <f t="shared" si="11"/>
        <v>986.16849816849833</v>
      </c>
      <c r="D147" s="3">
        <v>1.4600000000000011</v>
      </c>
      <c r="E147" s="3">
        <v>990</v>
      </c>
      <c r="F147" s="3">
        <f t="shared" si="12"/>
        <v>-3.8315018315016687</v>
      </c>
      <c r="G147" s="5">
        <f t="shared" si="13"/>
        <v>-3.8852405431906343E-3</v>
      </c>
      <c r="H147" s="3"/>
    </row>
    <row r="148" spans="1:8">
      <c r="A148" s="3">
        <f t="shared" si="14"/>
        <v>1470</v>
      </c>
      <c r="B148" s="3">
        <f t="shared" si="10"/>
        <v>675.4578754578755</v>
      </c>
      <c r="C148" s="3">
        <f t="shared" si="11"/>
        <v>992.92307692307702</v>
      </c>
      <c r="D148" s="3">
        <v>1.4700000000000011</v>
      </c>
      <c r="E148" s="3">
        <v>995.9</v>
      </c>
      <c r="F148" s="3">
        <f t="shared" si="12"/>
        <v>-2.976923076922958</v>
      </c>
      <c r="G148" s="5">
        <f t="shared" si="13"/>
        <v>-2.9981406879453403E-3</v>
      </c>
      <c r="H148" s="3"/>
    </row>
    <row r="149" spans="1:8">
      <c r="A149" s="3">
        <f t="shared" si="14"/>
        <v>1480</v>
      </c>
      <c r="B149" s="3">
        <f t="shared" si="10"/>
        <v>675.4578754578755</v>
      </c>
      <c r="C149" s="3">
        <f t="shared" si="11"/>
        <v>999.67765567765571</v>
      </c>
      <c r="D149" s="3">
        <v>1.4800000000000011</v>
      </c>
      <c r="E149" s="3">
        <v>1003.8</v>
      </c>
      <c r="F149" s="3">
        <f t="shared" si="12"/>
        <v>-4.1223443223442473</v>
      </c>
      <c r="G149" s="5">
        <f t="shared" si="13"/>
        <v>-4.1236735651051602E-3</v>
      </c>
      <c r="H149" s="3"/>
    </row>
    <row r="150" spans="1:8">
      <c r="A150" s="3">
        <f t="shared" si="14"/>
        <v>1490</v>
      </c>
      <c r="B150" s="3">
        <f t="shared" si="10"/>
        <v>675.4578754578755</v>
      </c>
      <c r="C150" s="3">
        <f t="shared" si="11"/>
        <v>1006.4322344322345</v>
      </c>
      <c r="D150" s="3">
        <v>1.4900000000000011</v>
      </c>
      <c r="E150" s="3">
        <v>1008.4</v>
      </c>
      <c r="F150" s="3">
        <f t="shared" si="12"/>
        <v>-1.9677655677654684</v>
      </c>
      <c r="G150" s="5">
        <f t="shared" si="13"/>
        <v>-1.955189331625052E-3</v>
      </c>
      <c r="H150" s="3"/>
    </row>
    <row r="151" spans="1:8">
      <c r="A151" s="3">
        <f t="shared" si="14"/>
        <v>1500</v>
      </c>
      <c r="B151" s="3">
        <f t="shared" si="10"/>
        <v>675.4578754578755</v>
      </c>
      <c r="C151" s="3">
        <f t="shared" si="11"/>
        <v>1013.1868131868133</v>
      </c>
      <c r="D151" s="3">
        <v>1.5000000000000011</v>
      </c>
      <c r="E151" s="3">
        <v>1016.9</v>
      </c>
      <c r="F151" s="3">
        <f t="shared" si="12"/>
        <v>-3.7131868131866668</v>
      </c>
      <c r="G151" s="5">
        <f t="shared" si="13"/>
        <v>-3.6648590021690526E-3</v>
      </c>
      <c r="H151" s="3"/>
    </row>
    <row r="152" spans="1:8">
      <c r="A152" s="3">
        <f t="shared" si="14"/>
        <v>1510</v>
      </c>
      <c r="B152" s="3">
        <f t="shared" si="10"/>
        <v>675.4578754578755</v>
      </c>
      <c r="C152" s="3">
        <f t="shared" si="11"/>
        <v>1019.941391941392</v>
      </c>
      <c r="D152" s="3">
        <v>1.5100000000000011</v>
      </c>
      <c r="E152" s="3">
        <v>1023.9</v>
      </c>
      <c r="F152" s="3">
        <f t="shared" si="12"/>
        <v>-3.9586080586079788</v>
      </c>
      <c r="G152" s="5">
        <f t="shared" si="13"/>
        <v>-3.881211302811259E-3</v>
      </c>
      <c r="H152" s="3"/>
    </row>
    <row r="153" spans="1:8">
      <c r="A153" s="3">
        <f t="shared" si="14"/>
        <v>1520</v>
      </c>
      <c r="B153" s="3">
        <f t="shared" si="10"/>
        <v>675.4578754578755</v>
      </c>
      <c r="C153" s="3">
        <f t="shared" si="11"/>
        <v>1026.6959706959708</v>
      </c>
      <c r="D153" s="3">
        <v>1.5200000000000011</v>
      </c>
      <c r="E153" s="3">
        <v>1029.9000000000001</v>
      </c>
      <c r="F153" s="3">
        <f t="shared" si="12"/>
        <v>-3.2040293040292909</v>
      </c>
      <c r="G153" s="5">
        <f t="shared" si="13"/>
        <v>-3.1207186893480857E-3</v>
      </c>
      <c r="H153" s="3"/>
    </row>
    <row r="154" spans="1:8">
      <c r="A154" s="3">
        <f t="shared" si="14"/>
        <v>1530</v>
      </c>
      <c r="B154" s="3">
        <f t="shared" si="10"/>
        <v>675.4578754578755</v>
      </c>
      <c r="C154" s="3">
        <f t="shared" si="11"/>
        <v>1033.4505494505495</v>
      </c>
      <c r="D154" s="3">
        <v>1.5300000000000011</v>
      </c>
      <c r="E154" s="3">
        <v>1036.0999999999999</v>
      </c>
      <c r="F154" s="3">
        <f t="shared" si="12"/>
        <v>-2.649450549450421</v>
      </c>
      <c r="G154" s="5">
        <f t="shared" si="13"/>
        <v>-2.563693590234234E-3</v>
      </c>
      <c r="H154" s="3"/>
    </row>
    <row r="155" spans="1:8">
      <c r="A155" s="3">
        <f t="shared" si="14"/>
        <v>1540</v>
      </c>
      <c r="B155" s="3">
        <f t="shared" si="10"/>
        <v>675.4578754578755</v>
      </c>
      <c r="C155" s="3">
        <f t="shared" si="11"/>
        <v>1040.2051282051282</v>
      </c>
      <c r="D155" s="3">
        <v>1.5400000000000011</v>
      </c>
      <c r="E155" s="3">
        <v>1045.0999999999999</v>
      </c>
      <c r="F155" s="3">
        <f t="shared" si="12"/>
        <v>-4.8948717948717331</v>
      </c>
      <c r="G155" s="5">
        <f t="shared" si="13"/>
        <v>-4.7056793531847167E-3</v>
      </c>
      <c r="H155" s="3"/>
    </row>
    <row r="156" spans="1:8">
      <c r="A156" s="3">
        <f t="shared" si="14"/>
        <v>1550</v>
      </c>
      <c r="B156" s="3">
        <f t="shared" si="10"/>
        <v>675.4578754578755</v>
      </c>
      <c r="C156" s="3">
        <f t="shared" si="11"/>
        <v>1046.9597069597071</v>
      </c>
      <c r="D156" s="3">
        <v>1.5500000000000012</v>
      </c>
      <c r="E156" s="3">
        <v>1050.5</v>
      </c>
      <c r="F156" s="3">
        <f t="shared" si="12"/>
        <v>-3.5402930402929087</v>
      </c>
      <c r="G156" s="5">
        <f t="shared" si="13"/>
        <v>-3.3814988454270657E-3</v>
      </c>
      <c r="H156" s="3"/>
    </row>
    <row r="157" spans="1:8">
      <c r="A157" s="3">
        <f t="shared" si="14"/>
        <v>1560</v>
      </c>
      <c r="B157" s="3">
        <f t="shared" si="10"/>
        <v>675.4578754578755</v>
      </c>
      <c r="C157" s="3">
        <f t="shared" si="11"/>
        <v>1053.7142857142858</v>
      </c>
      <c r="D157" s="3">
        <v>1.5600000000000012</v>
      </c>
      <c r="E157" s="3">
        <v>1056.5</v>
      </c>
      <c r="F157" s="3">
        <f t="shared" si="12"/>
        <v>-2.7857142857142208</v>
      </c>
      <c r="G157" s="5">
        <f t="shared" si="13"/>
        <v>-2.6437093275487452E-3</v>
      </c>
      <c r="H157" s="3"/>
    </row>
    <row r="158" spans="1:8">
      <c r="A158" s="3">
        <f t="shared" si="14"/>
        <v>1570</v>
      </c>
      <c r="B158" s="3">
        <f t="shared" si="10"/>
        <v>675.4578754578755</v>
      </c>
      <c r="C158" s="3">
        <f t="shared" si="11"/>
        <v>1060.4688644688647</v>
      </c>
      <c r="D158" s="3">
        <v>1.5700000000000012</v>
      </c>
      <c r="E158" s="3">
        <v>1064.7</v>
      </c>
      <c r="F158" s="3">
        <f t="shared" si="12"/>
        <v>-4.2311355311353509</v>
      </c>
      <c r="G158" s="5">
        <f t="shared" si="13"/>
        <v>-3.9898724732993582E-3</v>
      </c>
      <c r="H158" s="3"/>
    </row>
    <row r="159" spans="1:8">
      <c r="A159" s="3">
        <f t="shared" si="14"/>
        <v>1580</v>
      </c>
      <c r="B159" s="3">
        <f t="shared" si="10"/>
        <v>675.4578754578755</v>
      </c>
      <c r="C159" s="3">
        <f t="shared" si="11"/>
        <v>1067.2234432234434</v>
      </c>
      <c r="D159" s="3">
        <v>1.5800000000000012</v>
      </c>
      <c r="E159" s="3">
        <v>1071.9000000000001</v>
      </c>
      <c r="F159" s="3">
        <f t="shared" si="12"/>
        <v>-4.6765567765567084</v>
      </c>
      <c r="G159" s="5">
        <f t="shared" si="13"/>
        <v>-4.381984678327182E-3</v>
      </c>
      <c r="H159" s="3"/>
    </row>
    <row r="160" spans="1:8">
      <c r="A160" s="3">
        <f t="shared" si="14"/>
        <v>1590</v>
      </c>
      <c r="B160" s="3">
        <f t="shared" si="10"/>
        <v>675.4578754578755</v>
      </c>
      <c r="C160" s="3">
        <f t="shared" si="11"/>
        <v>1073.9780219780221</v>
      </c>
      <c r="D160" s="3">
        <v>1.5900000000000012</v>
      </c>
      <c r="E160" s="3">
        <v>1076.8</v>
      </c>
      <c r="F160" s="3">
        <f t="shared" si="12"/>
        <v>-2.8219780219778841</v>
      </c>
      <c r="G160" s="5">
        <f t="shared" si="13"/>
        <v>-2.6275938280193533E-3</v>
      </c>
      <c r="H160" s="3"/>
    </row>
    <row r="161" spans="1:8">
      <c r="A161" s="3">
        <f t="shared" si="14"/>
        <v>1600</v>
      </c>
      <c r="B161" s="3">
        <f t="shared" si="10"/>
        <v>675.4578754578755</v>
      </c>
      <c r="C161" s="3">
        <f t="shared" si="11"/>
        <v>1080.7326007326008</v>
      </c>
      <c r="D161" s="3">
        <v>1.6000000000000012</v>
      </c>
      <c r="E161" s="3">
        <v>1084.2</v>
      </c>
      <c r="F161" s="3">
        <f t="shared" si="12"/>
        <v>-3.4673992673992871</v>
      </c>
      <c r="G161" s="5">
        <f t="shared" si="13"/>
        <v>-3.2083785249457882E-3</v>
      </c>
      <c r="H161" s="3"/>
    </row>
    <row r="162" spans="1:8">
      <c r="A162" s="3">
        <f t="shared" si="14"/>
        <v>1610</v>
      </c>
      <c r="B162" s="3">
        <f t="shared" si="10"/>
        <v>675.4578754578755</v>
      </c>
      <c r="C162" s="3">
        <f t="shared" si="11"/>
        <v>1087.4871794871794</v>
      </c>
      <c r="D162" s="3">
        <v>1.6100000000000012</v>
      </c>
      <c r="E162" s="3">
        <v>1091.4000000000001</v>
      </c>
      <c r="F162" s="3">
        <f t="shared" si="12"/>
        <v>-3.9128205128206446</v>
      </c>
      <c r="G162" s="5">
        <f t="shared" si="13"/>
        <v>-3.598038291049824E-3</v>
      </c>
      <c r="H162" s="3"/>
    </row>
    <row r="163" spans="1:8">
      <c r="A163" s="3">
        <f t="shared" si="14"/>
        <v>1620</v>
      </c>
      <c r="B163" s="3">
        <f t="shared" si="10"/>
        <v>675.4578754578755</v>
      </c>
      <c r="C163" s="3">
        <f t="shared" si="11"/>
        <v>1094.2417582417581</v>
      </c>
      <c r="D163" s="3">
        <v>1.6200000000000012</v>
      </c>
      <c r="E163" s="3">
        <v>1097.8</v>
      </c>
      <c r="F163" s="3">
        <f t="shared" si="12"/>
        <v>-3.5582417582418202</v>
      </c>
      <c r="G163" s="5">
        <f t="shared" si="13"/>
        <v>-3.2517875793364433E-3</v>
      </c>
      <c r="H163" s="3"/>
    </row>
    <row r="164" spans="1:8">
      <c r="A164" s="3">
        <f t="shared" si="14"/>
        <v>1630</v>
      </c>
      <c r="B164" s="3">
        <f t="shared" si="10"/>
        <v>675.4578754578755</v>
      </c>
      <c r="C164" s="3">
        <f t="shared" si="11"/>
        <v>1100.9963369963373</v>
      </c>
      <c r="D164" s="3">
        <v>1.6300000000000012</v>
      </c>
      <c r="E164" s="3">
        <v>1104.0999999999999</v>
      </c>
      <c r="F164" s="3">
        <f t="shared" si="12"/>
        <v>-3.103663003662632</v>
      </c>
      <c r="G164" s="5">
        <f t="shared" si="13"/>
        <v>-2.8189585190899298E-3</v>
      </c>
      <c r="H164" s="3"/>
    </row>
    <row r="165" spans="1:8">
      <c r="A165" s="3">
        <f t="shared" si="14"/>
        <v>1640</v>
      </c>
      <c r="B165" s="3">
        <f t="shared" si="10"/>
        <v>675.4578754578755</v>
      </c>
      <c r="C165" s="3">
        <f t="shared" si="11"/>
        <v>1107.750915750916</v>
      </c>
      <c r="D165" s="3">
        <v>1.6400000000000012</v>
      </c>
      <c r="E165" s="3">
        <v>1110.9000000000001</v>
      </c>
      <c r="F165" s="3">
        <f t="shared" si="12"/>
        <v>-3.149084249084126</v>
      </c>
      <c r="G165" s="5">
        <f t="shared" si="13"/>
        <v>-2.8427728691602502E-3</v>
      </c>
      <c r="H165" s="3"/>
    </row>
    <row r="166" spans="1:8">
      <c r="A166" s="3">
        <f t="shared" si="14"/>
        <v>1650</v>
      </c>
      <c r="B166" s="3">
        <f t="shared" si="10"/>
        <v>675.4578754578755</v>
      </c>
      <c r="C166" s="3">
        <f t="shared" si="11"/>
        <v>1114.5054945054947</v>
      </c>
      <c r="D166" s="3">
        <v>1.6500000000000012</v>
      </c>
      <c r="E166" s="3">
        <v>1118.0999999999999</v>
      </c>
      <c r="F166" s="3">
        <f t="shared" si="12"/>
        <v>-3.5945054945052561</v>
      </c>
      <c r="G166" s="5">
        <f t="shared" si="13"/>
        <v>-3.2252021297572301E-3</v>
      </c>
      <c r="H166" s="3"/>
    </row>
    <row r="167" spans="1:8">
      <c r="A167" s="3">
        <f t="shared" si="14"/>
        <v>1660</v>
      </c>
      <c r="B167" s="3">
        <f t="shared" si="10"/>
        <v>675.4578754578755</v>
      </c>
      <c r="C167" s="3">
        <f t="shared" si="11"/>
        <v>1121.2600732600733</v>
      </c>
      <c r="D167" s="3">
        <v>1.6600000000000013</v>
      </c>
      <c r="E167" s="3">
        <v>1125.7</v>
      </c>
      <c r="F167" s="3">
        <f t="shared" si="12"/>
        <v>-4.4399267399267046</v>
      </c>
      <c r="G167" s="5">
        <f t="shared" si="13"/>
        <v>-3.9597653085225622E-3</v>
      </c>
      <c r="H167" s="3"/>
    </row>
    <row r="168" spans="1:8">
      <c r="A168" s="3">
        <f t="shared" si="14"/>
        <v>1670</v>
      </c>
      <c r="B168" s="3">
        <f t="shared" si="10"/>
        <v>675.4578754578755</v>
      </c>
      <c r="C168" s="3">
        <f t="shared" si="11"/>
        <v>1128.014652014652</v>
      </c>
      <c r="D168" s="3">
        <v>1.6700000000000013</v>
      </c>
      <c r="E168" s="3">
        <v>1131.5</v>
      </c>
      <c r="F168" s="3">
        <f t="shared" si="12"/>
        <v>-3.4853479853479712</v>
      </c>
      <c r="G168" s="5">
        <f t="shared" si="13"/>
        <v>-3.0898073700754546E-3</v>
      </c>
      <c r="H168" s="3"/>
    </row>
    <row r="169" spans="1:8">
      <c r="A169" s="3">
        <f t="shared" si="14"/>
        <v>1680</v>
      </c>
      <c r="B169" s="3">
        <f t="shared" si="10"/>
        <v>675.4578754578755</v>
      </c>
      <c r="C169" s="3">
        <f t="shared" si="11"/>
        <v>1134.7692307692307</v>
      </c>
      <c r="D169" s="3">
        <v>1.6800000000000013</v>
      </c>
      <c r="E169" s="3">
        <v>1137.7</v>
      </c>
      <c r="F169" s="3">
        <f t="shared" si="12"/>
        <v>-2.9307692307693287</v>
      </c>
      <c r="G169" s="5">
        <f t="shared" si="13"/>
        <v>-2.5827006507593057E-3</v>
      </c>
      <c r="H169" s="3"/>
    </row>
    <row r="170" spans="1:8">
      <c r="A170" s="3">
        <f t="shared" si="14"/>
        <v>1690</v>
      </c>
      <c r="B170" s="3">
        <f t="shared" si="10"/>
        <v>675.4578754578755</v>
      </c>
      <c r="C170" s="3">
        <f t="shared" si="11"/>
        <v>1141.5238095238096</v>
      </c>
      <c r="D170" s="3">
        <v>1.6900000000000013</v>
      </c>
      <c r="E170" s="3">
        <v>1146.7</v>
      </c>
      <c r="F170" s="3">
        <f t="shared" si="12"/>
        <v>-5.1761904761904134</v>
      </c>
      <c r="G170" s="5">
        <f t="shared" si="13"/>
        <v>-4.5344568663440122E-3</v>
      </c>
      <c r="H170" s="3"/>
    </row>
    <row r="171" spans="1:8">
      <c r="A171" s="3">
        <f t="shared" si="14"/>
        <v>1700</v>
      </c>
      <c r="B171" s="3">
        <f t="shared" si="10"/>
        <v>675.4578754578755</v>
      </c>
      <c r="C171" s="3">
        <f t="shared" si="11"/>
        <v>1148.2783882783883</v>
      </c>
      <c r="D171" s="3">
        <v>1.7000000000000013</v>
      </c>
      <c r="E171" s="3">
        <v>1151.0999999999999</v>
      </c>
      <c r="F171" s="3">
        <f t="shared" si="12"/>
        <v>-2.821611721611589</v>
      </c>
      <c r="G171" s="5">
        <f t="shared" si="13"/>
        <v>-2.4572540512950228E-3</v>
      </c>
      <c r="H171" s="3"/>
    </row>
    <row r="172" spans="1:8">
      <c r="A172" s="3">
        <f t="shared" si="14"/>
        <v>1710</v>
      </c>
      <c r="B172" s="3">
        <f t="shared" si="10"/>
        <v>675.4578754578755</v>
      </c>
      <c r="C172" s="3">
        <f t="shared" si="11"/>
        <v>1155.0329670329672</v>
      </c>
      <c r="D172" s="3">
        <v>1.7100000000000013</v>
      </c>
      <c r="E172" s="3">
        <v>1157.3</v>
      </c>
      <c r="F172" s="3">
        <f t="shared" si="12"/>
        <v>-2.2670329670327192</v>
      </c>
      <c r="G172" s="5">
        <f t="shared" si="13"/>
        <v>-1.9627430833045762E-3</v>
      </c>
      <c r="H172" s="3"/>
    </row>
    <row r="173" spans="1:8">
      <c r="A173" s="3">
        <f t="shared" si="14"/>
        <v>1720</v>
      </c>
      <c r="B173" s="3">
        <f t="shared" si="10"/>
        <v>675.4578754578755</v>
      </c>
      <c r="C173" s="3">
        <f t="shared" si="11"/>
        <v>1161.7875457875459</v>
      </c>
      <c r="D173" s="3">
        <v>1.7200000000000013</v>
      </c>
      <c r="E173" s="3">
        <v>1166.3</v>
      </c>
      <c r="F173" s="3">
        <f t="shared" si="12"/>
        <v>-4.5124542124540312</v>
      </c>
      <c r="G173" s="5">
        <f t="shared" si="13"/>
        <v>-3.8840614437772739E-3</v>
      </c>
      <c r="H173" s="3"/>
    </row>
    <row r="174" spans="1:8">
      <c r="A174" s="3">
        <f t="shared" si="14"/>
        <v>1730</v>
      </c>
      <c r="B174" s="3">
        <f t="shared" si="10"/>
        <v>675.4578754578755</v>
      </c>
      <c r="C174" s="3">
        <f t="shared" si="11"/>
        <v>1168.5421245421246</v>
      </c>
      <c r="D174" s="3">
        <v>1.7300000000000013</v>
      </c>
      <c r="E174" s="3">
        <v>1173.3</v>
      </c>
      <c r="F174" s="3">
        <f t="shared" si="12"/>
        <v>-4.7578754578753433</v>
      </c>
      <c r="G174" s="5">
        <f t="shared" si="13"/>
        <v>-4.071633668952794E-3</v>
      </c>
      <c r="H174" s="3"/>
    </row>
    <row r="175" spans="1:8">
      <c r="A175" s="3">
        <f t="shared" si="14"/>
        <v>1740</v>
      </c>
      <c r="B175" s="3">
        <f t="shared" si="10"/>
        <v>675.4578754578755</v>
      </c>
      <c r="C175" s="3">
        <f t="shared" si="11"/>
        <v>1175.2967032967033</v>
      </c>
      <c r="D175" s="3">
        <v>1.7400000000000013</v>
      </c>
      <c r="E175" s="3">
        <v>1178.4000000000001</v>
      </c>
      <c r="F175" s="3">
        <f t="shared" si="12"/>
        <v>-3.1032967032967917</v>
      </c>
      <c r="G175" s="5">
        <f t="shared" si="13"/>
        <v>-2.6404368314758776E-3</v>
      </c>
      <c r="H175" s="3"/>
    </row>
    <row r="176" spans="1:8">
      <c r="A176" s="3">
        <f t="shared" si="14"/>
        <v>1750</v>
      </c>
      <c r="B176" s="3">
        <f t="shared" si="10"/>
        <v>675.4578754578755</v>
      </c>
      <c r="C176" s="3">
        <f t="shared" si="11"/>
        <v>1182.0512820512822</v>
      </c>
      <c r="D176" s="3">
        <v>1.7500000000000013</v>
      </c>
      <c r="E176" s="3">
        <v>1185.8</v>
      </c>
      <c r="F176" s="3">
        <f t="shared" si="12"/>
        <v>-3.74871794871774</v>
      </c>
      <c r="G176" s="5">
        <f t="shared" si="13"/>
        <v>-3.1713665943599099E-3</v>
      </c>
      <c r="H176" s="3"/>
    </row>
    <row r="177" spans="1:8">
      <c r="A177" s="3">
        <f t="shared" si="14"/>
        <v>1760</v>
      </c>
      <c r="B177" s="3">
        <f t="shared" si="10"/>
        <v>675.4578754578755</v>
      </c>
      <c r="C177" s="3">
        <f t="shared" si="11"/>
        <v>1188.8058608058609</v>
      </c>
      <c r="D177" s="3">
        <v>1.7600000000000013</v>
      </c>
      <c r="E177" s="3">
        <v>1193</v>
      </c>
      <c r="F177" s="3">
        <f t="shared" si="12"/>
        <v>-4.1941391941390975</v>
      </c>
      <c r="G177" s="5">
        <f t="shared" si="13"/>
        <v>-3.5280270163674989E-3</v>
      </c>
      <c r="H177" s="3"/>
    </row>
    <row r="178" spans="1:8">
      <c r="A178" s="3">
        <f t="shared" si="14"/>
        <v>1770</v>
      </c>
      <c r="B178" s="3">
        <f t="shared" si="10"/>
        <v>675.4578754578755</v>
      </c>
      <c r="C178" s="3">
        <f t="shared" si="11"/>
        <v>1195.5604395604396</v>
      </c>
      <c r="D178" s="3">
        <v>1.7700000000000014</v>
      </c>
      <c r="E178" s="3">
        <v>1199.5</v>
      </c>
      <c r="F178" s="3">
        <f t="shared" si="12"/>
        <v>-3.9395604395604096</v>
      </c>
      <c r="G178" s="5">
        <f t="shared" si="13"/>
        <v>-3.2951579102172622E-3</v>
      </c>
      <c r="H178" s="3"/>
    </row>
    <row r="179" spans="1:8">
      <c r="A179" s="3">
        <f t="shared" si="14"/>
        <v>1780</v>
      </c>
      <c r="B179" s="3">
        <f t="shared" si="10"/>
        <v>675.4578754578755</v>
      </c>
      <c r="C179" s="3">
        <f t="shared" si="11"/>
        <v>1202.3150183150183</v>
      </c>
      <c r="D179" s="3">
        <v>1.7800000000000014</v>
      </c>
      <c r="E179" s="3">
        <v>1205.7</v>
      </c>
      <c r="F179" s="3">
        <f t="shared" si="12"/>
        <v>-3.3849816849817671</v>
      </c>
      <c r="G179" s="5">
        <f t="shared" si="13"/>
        <v>-2.8153866777158305E-3</v>
      </c>
      <c r="H179" s="3"/>
    </row>
    <row r="180" spans="1:8">
      <c r="A180" s="3">
        <f t="shared" si="14"/>
        <v>1790</v>
      </c>
      <c r="B180" s="3">
        <f t="shared" si="10"/>
        <v>675.4578754578755</v>
      </c>
      <c r="C180" s="3">
        <f t="shared" si="11"/>
        <v>1209.0695970695972</v>
      </c>
      <c r="D180" s="3">
        <v>1.7900000000000014</v>
      </c>
      <c r="E180" s="3">
        <v>1212.5</v>
      </c>
      <c r="F180" s="3">
        <f t="shared" si="12"/>
        <v>-3.4304029304028063</v>
      </c>
      <c r="G180" s="5">
        <f t="shared" si="13"/>
        <v>-2.8372253662791781E-3</v>
      </c>
      <c r="H180" s="3"/>
    </row>
    <row r="181" spans="1:8">
      <c r="A181" s="3">
        <f t="shared" si="14"/>
        <v>1800</v>
      </c>
      <c r="B181" s="3">
        <f t="shared" si="10"/>
        <v>675.4578754578755</v>
      </c>
      <c r="C181" s="3">
        <f t="shared" si="11"/>
        <v>1215.8241758241759</v>
      </c>
      <c r="D181" s="3">
        <v>1.8000000000000014</v>
      </c>
      <c r="E181" s="3">
        <v>1219.7</v>
      </c>
      <c r="F181" s="3">
        <f t="shared" si="12"/>
        <v>-3.8758241758241638</v>
      </c>
      <c r="G181" s="5">
        <f t="shared" si="13"/>
        <v>-3.1878163412870472E-3</v>
      </c>
      <c r="H181" s="3"/>
    </row>
    <row r="182" spans="1:8">
      <c r="A182" s="3">
        <f t="shared" si="14"/>
        <v>1810</v>
      </c>
      <c r="B182" s="3">
        <f t="shared" si="10"/>
        <v>675.4578754578755</v>
      </c>
      <c r="C182" s="3">
        <f t="shared" si="11"/>
        <v>1222.5787545787548</v>
      </c>
      <c r="D182" s="3">
        <v>1.8100000000000014</v>
      </c>
      <c r="E182" s="3">
        <v>1226.5</v>
      </c>
      <c r="F182" s="3">
        <f t="shared" si="12"/>
        <v>-3.921245421245203</v>
      </c>
      <c r="G182" s="5">
        <f t="shared" si="13"/>
        <v>-3.2073560959238871E-3</v>
      </c>
      <c r="H182" s="3"/>
    </row>
    <row r="183" spans="1:8">
      <c r="A183" s="3">
        <f t="shared" si="14"/>
        <v>1820</v>
      </c>
      <c r="B183" s="3">
        <f t="shared" si="10"/>
        <v>675.4578754578755</v>
      </c>
      <c r="C183" s="3">
        <f t="shared" si="11"/>
        <v>1229.3333333333335</v>
      </c>
      <c r="D183" s="3">
        <v>1.8200000000000014</v>
      </c>
      <c r="E183" s="3">
        <v>1232.9000000000001</v>
      </c>
      <c r="F183" s="3">
        <f t="shared" si="12"/>
        <v>-3.566666666666606</v>
      </c>
      <c r="G183" s="5">
        <f t="shared" si="13"/>
        <v>-2.9013015184381282E-3</v>
      </c>
      <c r="H183" s="3"/>
    </row>
    <row r="184" spans="1:8">
      <c r="A184" s="3">
        <f t="shared" si="14"/>
        <v>1830</v>
      </c>
      <c r="B184" s="3">
        <f t="shared" si="10"/>
        <v>675.4578754578755</v>
      </c>
      <c r="C184" s="3">
        <f t="shared" si="11"/>
        <v>1236.0879120879122</v>
      </c>
      <c r="D184" s="3">
        <v>1.8300000000000014</v>
      </c>
      <c r="E184" s="3">
        <v>1239.3</v>
      </c>
      <c r="F184" s="3">
        <f t="shared" si="12"/>
        <v>-3.2120879120877817</v>
      </c>
      <c r="G184" s="5">
        <f t="shared" si="13"/>
        <v>-2.5985917997225216E-3</v>
      </c>
      <c r="H184" s="3"/>
    </row>
    <row r="185" spans="1:8">
      <c r="A185" s="3">
        <f t="shared" si="14"/>
        <v>1840</v>
      </c>
      <c r="B185" s="3">
        <f t="shared" si="10"/>
        <v>675.4578754578755</v>
      </c>
      <c r="C185" s="3">
        <f t="shared" si="11"/>
        <v>1242.8424908424909</v>
      </c>
      <c r="D185" s="3">
        <v>1.8400000000000014</v>
      </c>
      <c r="E185" s="3">
        <v>1248.3</v>
      </c>
      <c r="F185" s="3">
        <f t="shared" si="12"/>
        <v>-5.4575091575090937</v>
      </c>
      <c r="G185" s="5">
        <f t="shared" si="13"/>
        <v>-4.3911510893142932E-3</v>
      </c>
      <c r="H185" s="3"/>
    </row>
    <row r="186" spans="1:8">
      <c r="A186" s="3">
        <f t="shared" si="14"/>
        <v>1850</v>
      </c>
      <c r="B186" s="3">
        <f t="shared" si="10"/>
        <v>675.4578754578755</v>
      </c>
      <c r="C186" s="3">
        <f t="shared" si="11"/>
        <v>1249.5970695970695</v>
      </c>
      <c r="D186" s="3">
        <v>1.8500000000000014</v>
      </c>
      <c r="E186" s="3">
        <v>1252.7</v>
      </c>
      <c r="F186" s="3">
        <f t="shared" si="12"/>
        <v>-3.1029304029304967</v>
      </c>
      <c r="G186" s="5">
        <f t="shared" si="13"/>
        <v>-2.4831447499561051E-3</v>
      </c>
      <c r="H186" s="3"/>
    </row>
    <row r="187" spans="1:8">
      <c r="A187" s="3">
        <f t="shared" si="14"/>
        <v>1860</v>
      </c>
      <c r="B187" s="3">
        <f t="shared" si="10"/>
        <v>675.4578754578755</v>
      </c>
      <c r="C187" s="3">
        <f t="shared" si="11"/>
        <v>1256.3516483516485</v>
      </c>
      <c r="D187" s="3">
        <v>1.8600000000000014</v>
      </c>
      <c r="E187" s="3">
        <v>1258.9000000000001</v>
      </c>
      <c r="F187" s="3">
        <f t="shared" si="12"/>
        <v>-2.5483516483516269</v>
      </c>
      <c r="G187" s="5">
        <f t="shared" si="13"/>
        <v>-2.028374501434452E-3</v>
      </c>
      <c r="H187" s="3"/>
    </row>
    <row r="188" spans="1:8">
      <c r="A188" s="3">
        <f t="shared" si="14"/>
        <v>1870</v>
      </c>
      <c r="B188" s="3">
        <f t="shared" si="10"/>
        <v>675.4578754578755</v>
      </c>
      <c r="C188" s="3">
        <f t="shared" si="11"/>
        <v>1263.1062271062272</v>
      </c>
      <c r="D188" s="3">
        <v>1.8700000000000014</v>
      </c>
      <c r="E188" s="3">
        <v>1266</v>
      </c>
      <c r="F188" s="3">
        <f t="shared" si="12"/>
        <v>-2.893772893772848</v>
      </c>
      <c r="G188" s="5">
        <f t="shared" si="13"/>
        <v>-2.2909972508032626E-3</v>
      </c>
      <c r="H188" s="3"/>
    </row>
    <row r="189" spans="1:8">
      <c r="A189" s="3">
        <f t="shared" si="14"/>
        <v>1880</v>
      </c>
      <c r="B189" s="3">
        <f t="shared" si="10"/>
        <v>675.4578754578755</v>
      </c>
      <c r="C189" s="3">
        <f t="shared" si="11"/>
        <v>1269.8608058608061</v>
      </c>
      <c r="D189" s="3">
        <v>1.8800000000000014</v>
      </c>
      <c r="E189" s="3">
        <v>1273.7</v>
      </c>
      <c r="F189" s="3">
        <f t="shared" si="12"/>
        <v>-3.8391941391939781</v>
      </c>
      <c r="G189" s="5">
        <f t="shared" si="13"/>
        <v>-3.0233188720172263E-3</v>
      </c>
      <c r="H189" s="3"/>
    </row>
    <row r="190" spans="1:8">
      <c r="A190" s="3">
        <f t="shared" si="14"/>
        <v>1890</v>
      </c>
      <c r="B190" s="3">
        <f t="shared" si="10"/>
        <v>675.4578754578755</v>
      </c>
      <c r="C190" s="3">
        <f t="shared" si="11"/>
        <v>1276.6153846153848</v>
      </c>
      <c r="D190" s="3">
        <v>1.8900000000000015</v>
      </c>
      <c r="E190" s="3">
        <v>1279.5999999999999</v>
      </c>
      <c r="F190" s="3">
        <f t="shared" si="12"/>
        <v>-2.9846153846151537</v>
      </c>
      <c r="G190" s="5">
        <f t="shared" si="13"/>
        <v>-2.3379127500600745E-3</v>
      </c>
      <c r="H190" s="3"/>
    </row>
    <row r="191" spans="1:8">
      <c r="A191" s="3">
        <f t="shared" si="14"/>
        <v>1900</v>
      </c>
      <c r="B191" s="3">
        <f t="shared" si="10"/>
        <v>675.4578754578755</v>
      </c>
      <c r="C191" s="3">
        <f t="shared" si="11"/>
        <v>1283.3699633699634</v>
      </c>
      <c r="D191" s="3">
        <v>1.9000000000000015</v>
      </c>
      <c r="E191" s="3">
        <v>1287.4000000000001</v>
      </c>
      <c r="F191" s="3">
        <f t="shared" si="12"/>
        <v>-4.0300366300366477</v>
      </c>
      <c r="G191" s="5">
        <f t="shared" si="13"/>
        <v>-3.1401986528142617E-3</v>
      </c>
      <c r="H191" s="3"/>
    </row>
    <row r="192" spans="1:8">
      <c r="A192" s="3">
        <f t="shared" si="14"/>
        <v>1910</v>
      </c>
      <c r="B192" s="3">
        <f t="shared" si="10"/>
        <v>675.4578754578755</v>
      </c>
      <c r="C192" s="3">
        <f t="shared" si="11"/>
        <v>1290.1245421245421</v>
      </c>
      <c r="D192" s="3">
        <v>1.9100000000000015</v>
      </c>
      <c r="E192" s="3">
        <v>1294.5999999999999</v>
      </c>
      <c r="F192" s="3">
        <f t="shared" si="12"/>
        <v>-4.4754578754577778</v>
      </c>
      <c r="G192" s="5">
        <f t="shared" si="13"/>
        <v>-3.4690122769757679E-3</v>
      </c>
      <c r="H192" s="3"/>
    </row>
    <row r="193" spans="1:8">
      <c r="A193" s="3">
        <f t="shared" si="14"/>
        <v>1920</v>
      </c>
      <c r="B193" s="3">
        <f t="shared" si="10"/>
        <v>675.4578754578755</v>
      </c>
      <c r="C193" s="3">
        <f t="shared" si="11"/>
        <v>1296.8791208791208</v>
      </c>
      <c r="D193" s="3">
        <v>1.9200000000000015</v>
      </c>
      <c r="E193" s="3">
        <v>1300.3</v>
      </c>
      <c r="F193" s="3">
        <f t="shared" si="12"/>
        <v>-3.4208791208791354</v>
      </c>
      <c r="G193" s="5">
        <f t="shared" si="13"/>
        <v>-2.6377779284164973E-3</v>
      </c>
      <c r="H193" s="3"/>
    </row>
    <row r="194" spans="1:8">
      <c r="A194" s="3">
        <f t="shared" si="14"/>
        <v>1930</v>
      </c>
      <c r="B194" s="3">
        <f t="shared" si="10"/>
        <v>675.4578754578755</v>
      </c>
      <c r="C194" s="3">
        <f t="shared" si="11"/>
        <v>1303.6336996336995</v>
      </c>
      <c r="D194" s="3">
        <v>1.9300000000000015</v>
      </c>
      <c r="E194" s="3">
        <v>1307.4000000000001</v>
      </c>
      <c r="F194" s="3">
        <f t="shared" si="12"/>
        <v>-3.7663003663005838</v>
      </c>
      <c r="G194" s="5">
        <f t="shared" si="13"/>
        <v>-2.8890787092715193E-3</v>
      </c>
      <c r="H194" s="3"/>
    </row>
    <row r="195" spans="1:8">
      <c r="A195" s="3">
        <f t="shared" si="14"/>
        <v>1940</v>
      </c>
      <c r="B195" s="3">
        <f t="shared" ref="B195:B206" si="15">(1383)/2.0475</f>
        <v>675.4578754578755</v>
      </c>
      <c r="C195" s="3">
        <f t="shared" ref="C195:C206" si="16">(A195*B195)/1000</f>
        <v>1310.3882783882786</v>
      </c>
      <c r="D195" s="3">
        <v>1.9400000000000015</v>
      </c>
      <c r="E195" s="3">
        <v>1314.1</v>
      </c>
      <c r="F195" s="3">
        <f t="shared" ref="F195:F205" si="17">C195-E195</f>
        <v>-3.7117216117212593</v>
      </c>
      <c r="G195" s="5">
        <f t="shared" ref="G195:G205" si="18">(F195/C195)</f>
        <v>-2.8325357246682011E-3</v>
      </c>
      <c r="H195" s="3"/>
    </row>
    <row r="196" spans="1:8">
      <c r="A196" s="3">
        <f t="shared" ref="A196:A206" si="19">A195+10</f>
        <v>1950</v>
      </c>
      <c r="B196" s="3">
        <f t="shared" si="15"/>
        <v>675.4578754578755</v>
      </c>
      <c r="C196" s="3">
        <f t="shared" si="16"/>
        <v>1317.1428571428573</v>
      </c>
      <c r="D196" s="3">
        <v>1.9500000000000015</v>
      </c>
      <c r="E196" s="3">
        <v>1321.3</v>
      </c>
      <c r="F196" s="3">
        <f t="shared" si="17"/>
        <v>-4.1571428571426168</v>
      </c>
      <c r="G196" s="5">
        <f t="shared" si="18"/>
        <v>-3.1561822125811619E-3</v>
      </c>
      <c r="H196" s="3"/>
    </row>
    <row r="197" spans="1:8">
      <c r="A197" s="3">
        <f t="shared" si="19"/>
        <v>1960</v>
      </c>
      <c r="B197" s="3">
        <f t="shared" si="15"/>
        <v>675.4578754578755</v>
      </c>
      <c r="C197" s="3">
        <f t="shared" si="16"/>
        <v>1323.897435897436</v>
      </c>
      <c r="D197" s="3">
        <v>1.9600000000000015</v>
      </c>
      <c r="E197" s="3">
        <v>1326.9</v>
      </c>
      <c r="F197" s="3">
        <f t="shared" si="17"/>
        <v>-3.0025641025640653</v>
      </c>
      <c r="G197" s="5">
        <f t="shared" si="18"/>
        <v>-2.2679733498605233E-3</v>
      </c>
      <c r="H197" s="3"/>
    </row>
    <row r="198" spans="1:8">
      <c r="A198" s="3">
        <f t="shared" si="19"/>
        <v>1970</v>
      </c>
      <c r="B198" s="3">
        <f t="shared" si="15"/>
        <v>675.4578754578755</v>
      </c>
      <c r="C198" s="3">
        <f t="shared" si="16"/>
        <v>1330.6520146520147</v>
      </c>
      <c r="D198" s="3">
        <v>1.9700000000000015</v>
      </c>
      <c r="E198" s="3">
        <v>1333.7</v>
      </c>
      <c r="F198" s="3">
        <f t="shared" si="17"/>
        <v>-3.0479853479853318</v>
      </c>
      <c r="G198" s="5">
        <f t="shared" si="18"/>
        <v>-2.290595373112951E-3</v>
      </c>
      <c r="H198" s="3"/>
    </row>
    <row r="199" spans="1:8">
      <c r="A199" s="3">
        <f t="shared" si="19"/>
        <v>1980</v>
      </c>
      <c r="B199" s="3">
        <f t="shared" si="15"/>
        <v>675.4578754578755</v>
      </c>
      <c r="C199" s="3">
        <f t="shared" si="16"/>
        <v>1337.4065934065934</v>
      </c>
      <c r="D199" s="3">
        <v>1.9800000000000015</v>
      </c>
      <c r="E199" s="3">
        <v>1340.9</v>
      </c>
      <c r="F199" s="3">
        <f t="shared" si="17"/>
        <v>-3.4934065934066894</v>
      </c>
      <c r="G199" s="5">
        <f t="shared" si="18"/>
        <v>-2.6120751988431665E-3</v>
      </c>
      <c r="H199" s="3"/>
    </row>
    <row r="200" spans="1:8">
      <c r="A200" s="3">
        <f t="shared" si="19"/>
        <v>1990</v>
      </c>
      <c r="B200" s="3">
        <f t="shared" si="15"/>
        <v>675.4578754578755</v>
      </c>
      <c r="C200" s="3">
        <f t="shared" si="16"/>
        <v>1344.1611721611721</v>
      </c>
      <c r="D200" s="3">
        <v>1.9900000000000015</v>
      </c>
      <c r="E200" s="3">
        <v>1349.6</v>
      </c>
      <c r="F200" s="3">
        <f t="shared" si="17"/>
        <v>-5.4388278388278195</v>
      </c>
      <c r="G200" s="5">
        <f t="shared" si="18"/>
        <v>-4.0462616771492895E-3</v>
      </c>
      <c r="H200" s="3"/>
    </row>
    <row r="201" spans="1:8">
      <c r="A201" s="3">
        <f t="shared" si="19"/>
        <v>2000</v>
      </c>
      <c r="B201" s="3">
        <f t="shared" si="15"/>
        <v>675.4578754578755</v>
      </c>
      <c r="C201" s="3">
        <f t="shared" si="16"/>
        <v>1350.915750915751</v>
      </c>
      <c r="D201" s="3">
        <v>2.0000000000000013</v>
      </c>
      <c r="E201" s="3">
        <v>1354.3</v>
      </c>
      <c r="F201" s="3">
        <f t="shared" si="17"/>
        <v>-3.3842490842489497</v>
      </c>
      <c r="G201" s="5">
        <f t="shared" si="18"/>
        <v>-2.5051518438176878E-3</v>
      </c>
      <c r="H201" s="3"/>
    </row>
    <row r="202" spans="1:8">
      <c r="A202" s="3">
        <f t="shared" si="19"/>
        <v>2010</v>
      </c>
      <c r="B202" s="3">
        <f t="shared" si="15"/>
        <v>675.4578754578755</v>
      </c>
      <c r="C202" s="3">
        <f t="shared" si="16"/>
        <v>1357.6703296703299</v>
      </c>
      <c r="D202" s="3">
        <v>2.0100000000000011</v>
      </c>
      <c r="E202" s="3">
        <v>1353.3</v>
      </c>
      <c r="F202" s="3">
        <f t="shared" si="17"/>
        <v>4.3703296703299657</v>
      </c>
      <c r="G202" s="5">
        <f t="shared" si="18"/>
        <v>3.2189918088518375E-3</v>
      </c>
      <c r="H202" s="3"/>
    </row>
    <row r="203" spans="1:8">
      <c r="A203" s="3">
        <f t="shared" si="19"/>
        <v>2020</v>
      </c>
      <c r="B203" s="3">
        <f t="shared" si="15"/>
        <v>675.4578754578755</v>
      </c>
      <c r="C203" s="3">
        <f t="shared" si="16"/>
        <v>1364.4249084249086</v>
      </c>
      <c r="D203" s="3">
        <v>2.0200000000000009</v>
      </c>
      <c r="E203" s="3">
        <v>1361.4</v>
      </c>
      <c r="F203" s="3">
        <f t="shared" si="17"/>
        <v>3.0249084249085172</v>
      </c>
      <c r="G203" s="5">
        <f t="shared" si="18"/>
        <v>2.2169841713022302E-3</v>
      </c>
      <c r="H203" s="3"/>
    </row>
    <row r="204" spans="1:8">
      <c r="A204" s="3">
        <f t="shared" si="19"/>
        <v>2030</v>
      </c>
      <c r="B204" s="3">
        <f t="shared" si="15"/>
        <v>675.4578754578755</v>
      </c>
      <c r="C204" s="3">
        <f t="shared" si="16"/>
        <v>1371.1794871794873</v>
      </c>
      <c r="D204" s="3">
        <v>2.0300000000000007</v>
      </c>
      <c r="E204" s="3">
        <v>1368.6</v>
      </c>
      <c r="F204" s="3">
        <f t="shared" si="17"/>
        <v>2.579487179487387</v>
      </c>
      <c r="G204" s="5">
        <f t="shared" si="18"/>
        <v>1.8812177425388602E-3</v>
      </c>
      <c r="H204" s="3"/>
    </row>
    <row r="205" spans="1:8">
      <c r="A205" s="3">
        <f t="shared" si="19"/>
        <v>2040</v>
      </c>
      <c r="B205" s="3">
        <f t="shared" si="15"/>
        <v>675.4578754578755</v>
      </c>
      <c r="C205" s="3">
        <f t="shared" si="16"/>
        <v>1377.934065934066</v>
      </c>
      <c r="D205" s="3">
        <v>2.0400000000000005</v>
      </c>
      <c r="E205" s="3">
        <v>1373.8</v>
      </c>
      <c r="F205" s="3">
        <f t="shared" si="17"/>
        <v>4.1340659340660295</v>
      </c>
      <c r="G205" s="5">
        <f t="shared" si="18"/>
        <v>3.0001913997703892E-3</v>
      </c>
      <c r="H205" s="3"/>
    </row>
    <row r="206" spans="1:8">
      <c r="A206" s="3">
        <f t="shared" si="19"/>
        <v>2050</v>
      </c>
      <c r="B206" s="3">
        <f t="shared" si="15"/>
        <v>675.4578754578755</v>
      </c>
      <c r="C206" s="3">
        <f t="shared" si="16"/>
        <v>1384.6886446886447</v>
      </c>
      <c r="D206" s="3"/>
      <c r="E206" s="3"/>
      <c r="F206" s="3"/>
      <c r="G206" s="5"/>
      <c r="H206" s="3"/>
    </row>
    <row r="207" spans="1:8">
      <c r="A207" s="3"/>
      <c r="B207" s="3"/>
      <c r="C207" s="3"/>
      <c r="D207" s="3"/>
      <c r="E207" s="3"/>
      <c r="F207" s="3"/>
      <c r="G207" s="4"/>
      <c r="H207" s="3"/>
    </row>
    <row r="208" spans="1:8">
      <c r="A208" s="3"/>
      <c r="B208" s="3"/>
      <c r="C208" s="3"/>
      <c r="D208" s="3"/>
      <c r="E208" s="3"/>
      <c r="F208" s="3"/>
      <c r="G208" s="4"/>
      <c r="H208" s="3"/>
    </row>
    <row r="209" spans="1:8">
      <c r="A209" s="3"/>
      <c r="B209" s="3"/>
      <c r="C209" s="3"/>
      <c r="D209" s="3"/>
      <c r="E209" s="3"/>
      <c r="F209" s="3"/>
      <c r="G209" s="4"/>
      <c r="H209" s="3"/>
    </row>
    <row r="210" spans="1:8">
      <c r="A210" s="3"/>
      <c r="B210" s="3"/>
      <c r="C210" s="3"/>
      <c r="D210" s="3"/>
      <c r="E210" s="3"/>
      <c r="F210" s="3"/>
      <c r="G210" s="4"/>
      <c r="H210" s="3"/>
    </row>
    <row r="211" spans="1:8">
      <c r="A211" s="3"/>
      <c r="B211" s="3"/>
      <c r="C211" s="3"/>
      <c r="D211" s="3"/>
      <c r="E211" s="3"/>
      <c r="F211" s="3"/>
      <c r="G211" s="4"/>
      <c r="H211" s="3"/>
    </row>
    <row r="212" spans="1:8">
      <c r="A212" s="3"/>
      <c r="B212" s="3"/>
      <c r="C212" s="3"/>
      <c r="D212" s="3"/>
      <c r="E212" s="3"/>
      <c r="F212" s="3"/>
      <c r="G212" s="4"/>
      <c r="H212" s="3"/>
    </row>
    <row r="213" spans="1:8">
      <c r="A213" s="3"/>
      <c r="B213" s="3"/>
      <c r="C213" s="3"/>
      <c r="D213" s="3"/>
      <c r="E213" s="3"/>
      <c r="F213" s="3"/>
      <c r="G213" s="4"/>
      <c r="H213" s="3"/>
    </row>
    <row r="214" spans="1:8">
      <c r="A214" s="3"/>
      <c r="B214" s="3"/>
      <c r="C214" s="3"/>
      <c r="D214" s="3"/>
      <c r="E214" s="3"/>
      <c r="F214" s="3"/>
      <c r="G214" s="4"/>
      <c r="H214" s="3"/>
    </row>
    <row r="215" spans="1:8">
      <c r="A215" s="3"/>
      <c r="B215" s="3"/>
      <c r="C215" s="3"/>
      <c r="D215" s="3"/>
      <c r="E215" s="3"/>
      <c r="F215" s="3"/>
      <c r="G215" s="4"/>
      <c r="H215" s="3"/>
    </row>
    <row r="216" spans="1:8">
      <c r="A216" s="3"/>
      <c r="B216" s="3"/>
      <c r="C216" s="3"/>
      <c r="D216" s="3"/>
      <c r="E216" s="3"/>
      <c r="F216" s="3"/>
      <c r="G216" s="4"/>
      <c r="H216" s="3"/>
    </row>
    <row r="217" spans="1:8">
      <c r="A217" s="3"/>
      <c r="B217" s="3"/>
      <c r="C217" s="3"/>
      <c r="D217" s="3"/>
      <c r="E217" s="3"/>
      <c r="F217" s="3"/>
      <c r="G217" s="4"/>
      <c r="H217" s="3"/>
    </row>
    <row r="218" spans="1:8">
      <c r="A218" s="3"/>
      <c r="B218" s="3"/>
      <c r="C218" s="3"/>
      <c r="D218" s="3"/>
      <c r="E218" s="3"/>
      <c r="F218" s="3"/>
      <c r="G218" s="4"/>
      <c r="H218" s="3"/>
    </row>
    <row r="219" spans="1:8">
      <c r="A219" s="3"/>
      <c r="B219" s="3"/>
      <c r="C219" s="3"/>
      <c r="D219" s="3"/>
      <c r="E219" s="3"/>
      <c r="F219" s="3"/>
      <c r="G219" s="4"/>
      <c r="H219" s="3"/>
    </row>
    <row r="220" spans="1:8">
      <c r="A220" s="3"/>
      <c r="B220" s="3"/>
      <c r="C220" s="3"/>
      <c r="D220" s="3"/>
      <c r="E220" s="3"/>
      <c r="F220" s="3"/>
      <c r="G220" s="4"/>
      <c r="H220" s="3"/>
    </row>
    <row r="221" spans="1:8">
      <c r="A221" s="3"/>
      <c r="B221" s="3"/>
      <c r="C221" s="3"/>
      <c r="D221" s="3"/>
      <c r="E221" s="3"/>
      <c r="F221" s="3"/>
      <c r="G221" s="4"/>
      <c r="H221" s="3"/>
    </row>
    <row r="222" spans="1:8">
      <c r="A222" s="3"/>
      <c r="B222" s="3"/>
      <c r="C222" s="3"/>
      <c r="D222" s="3"/>
      <c r="E222" s="3"/>
      <c r="F222" s="3"/>
      <c r="G222" s="4"/>
      <c r="H222" s="3"/>
    </row>
    <row r="223" spans="1:8">
      <c r="A223" s="3"/>
      <c r="B223" s="3"/>
      <c r="C223" s="3"/>
      <c r="D223" s="3"/>
      <c r="E223" s="3"/>
      <c r="F223" s="3"/>
      <c r="G223" s="4"/>
      <c r="H223" s="3"/>
    </row>
    <row r="224" spans="1:8">
      <c r="A224" s="3"/>
      <c r="B224" s="3"/>
      <c r="C224" s="3"/>
      <c r="D224" s="3"/>
      <c r="E224" s="3"/>
      <c r="F224" s="3"/>
      <c r="G224" s="4"/>
      <c r="H224" s="3"/>
    </row>
    <row r="225" spans="1:8">
      <c r="A225" s="3"/>
      <c r="B225" s="3"/>
      <c r="C225" s="3"/>
      <c r="D225" s="3"/>
      <c r="E225" s="3"/>
      <c r="F225" s="3"/>
      <c r="G225" s="4"/>
      <c r="H225" s="3"/>
    </row>
    <row r="226" spans="1:8">
      <c r="A226" s="3"/>
      <c r="B226" s="3"/>
      <c r="C226" s="3"/>
      <c r="D226" s="3"/>
      <c r="E226" s="3"/>
      <c r="F226" s="3"/>
      <c r="G226" s="4"/>
      <c r="H226" s="3"/>
    </row>
    <row r="227" spans="1:8">
      <c r="A227" s="3"/>
      <c r="B227" s="3"/>
      <c r="C227" s="3"/>
      <c r="D227" s="3"/>
      <c r="E227" s="3"/>
      <c r="F227" s="3"/>
      <c r="G227" s="4"/>
      <c r="H2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7"/>
  <sheetViews>
    <sheetView tabSelected="1" workbookViewId="0">
      <selection activeCell="F8" sqref="F8"/>
    </sheetView>
  </sheetViews>
  <sheetFormatPr defaultRowHeight="15"/>
  <cols>
    <col min="1" max="1" width="17.140625" bestFit="1" customWidth="1"/>
    <col min="2" max="2" width="24" bestFit="1" customWidth="1"/>
    <col min="3" max="3" width="11.7109375" customWidth="1"/>
    <col min="4" max="4" width="12.42578125" bestFit="1" customWidth="1"/>
    <col min="5" max="5" width="10" customWidth="1"/>
    <col min="6" max="6" width="23.42578125" bestFit="1" customWidth="1"/>
    <col min="7" max="7" width="17.5703125" bestFit="1" customWidth="1"/>
  </cols>
  <sheetData>
    <row r="1" spans="1:7" ht="21">
      <c r="A1" s="2" t="s">
        <v>11</v>
      </c>
      <c r="B1" s="2" t="s">
        <v>1</v>
      </c>
      <c r="C1" s="2" t="s">
        <v>209</v>
      </c>
      <c r="D1" s="2" t="s">
        <v>2</v>
      </c>
      <c r="E1" s="2" t="s">
        <v>209</v>
      </c>
      <c r="F1" s="2" t="s">
        <v>4</v>
      </c>
      <c r="G1" s="2" t="s">
        <v>5</v>
      </c>
    </row>
    <row r="2" spans="1:7">
      <c r="A2" s="3">
        <v>10</v>
      </c>
      <c r="B2" s="3">
        <f>(1383)/2.0475</f>
        <v>675.4578754578755</v>
      </c>
      <c r="C2" s="3">
        <f>(A2*B2)/1000</f>
        <v>6.7545787545787555</v>
      </c>
      <c r="D2" s="3">
        <v>0.01</v>
      </c>
      <c r="E2" s="3" t="s">
        <v>12</v>
      </c>
      <c r="F2" s="3">
        <f>C2-E2</f>
        <v>7.8545787545787551</v>
      </c>
      <c r="G2" s="5">
        <f>(F2/C2)</f>
        <v>1.1628524945770065</v>
      </c>
    </row>
    <row r="3" spans="1:7">
      <c r="A3" s="3">
        <f>A2+10</f>
        <v>20</v>
      </c>
      <c r="B3" s="3">
        <f t="shared" ref="B3:B66" si="0">(1383)/2.0475</f>
        <v>675.4578754578755</v>
      </c>
      <c r="C3" s="3">
        <f t="shared" ref="C3:C66" si="1">(A3*B3)/1000</f>
        <v>13.509157509157511</v>
      </c>
      <c r="D3" s="3">
        <v>0.02</v>
      </c>
      <c r="E3" s="3" t="s">
        <v>13</v>
      </c>
      <c r="F3" s="3">
        <f t="shared" ref="F3:F66" si="2">C3-E3</f>
        <v>5.8091575091575107</v>
      </c>
      <c r="G3" s="5">
        <f t="shared" ref="G3:G66" si="3">(F3/C3)</f>
        <v>0.43001626898047729</v>
      </c>
    </row>
    <row r="4" spans="1:7">
      <c r="A4" s="3">
        <f t="shared" ref="A4:A67" si="4">A3+10</f>
        <v>30</v>
      </c>
      <c r="B4" s="3">
        <f t="shared" si="0"/>
        <v>675.4578754578755</v>
      </c>
      <c r="C4" s="3">
        <f t="shared" si="1"/>
        <v>20.263736263736263</v>
      </c>
      <c r="D4" s="3">
        <v>0.03</v>
      </c>
      <c r="E4" s="3" t="s">
        <v>14</v>
      </c>
      <c r="F4" s="3">
        <f t="shared" si="2"/>
        <v>6.1637362637362632</v>
      </c>
      <c r="G4" s="5">
        <f t="shared" si="3"/>
        <v>0.30417570498915397</v>
      </c>
    </row>
    <row r="5" spans="1:7">
      <c r="A5" s="3">
        <f t="shared" si="4"/>
        <v>40</v>
      </c>
      <c r="B5" s="3">
        <f t="shared" si="0"/>
        <v>675.4578754578755</v>
      </c>
      <c r="C5" s="3">
        <f t="shared" si="1"/>
        <v>27.018315018315022</v>
      </c>
      <c r="D5" s="3">
        <v>0.04</v>
      </c>
      <c r="E5" s="3" t="s">
        <v>15</v>
      </c>
      <c r="F5" s="3">
        <f t="shared" si="2"/>
        <v>5.4183150183150204</v>
      </c>
      <c r="G5" s="5">
        <f t="shared" si="3"/>
        <v>0.20054229934924084</v>
      </c>
    </row>
    <row r="6" spans="1:7">
      <c r="A6" s="3">
        <f t="shared" si="4"/>
        <v>50</v>
      </c>
      <c r="B6" s="3">
        <f t="shared" si="0"/>
        <v>675.4578754578755</v>
      </c>
      <c r="C6" s="3">
        <f t="shared" si="1"/>
        <v>33.772893772893774</v>
      </c>
      <c r="D6" s="3">
        <v>0.05</v>
      </c>
      <c r="E6" s="3" t="s">
        <v>16</v>
      </c>
      <c r="F6" s="3">
        <f t="shared" si="2"/>
        <v>5.7728937728937737</v>
      </c>
      <c r="G6" s="5">
        <f t="shared" si="3"/>
        <v>0.17093275488069418</v>
      </c>
    </row>
    <row r="7" spans="1:7">
      <c r="A7" s="3">
        <f t="shared" si="4"/>
        <v>60</v>
      </c>
      <c r="B7" s="3">
        <f t="shared" si="0"/>
        <v>675.4578754578755</v>
      </c>
      <c r="C7" s="3">
        <f t="shared" si="1"/>
        <v>40.527472527472526</v>
      </c>
      <c r="D7" s="3">
        <v>6.0000000000000005E-2</v>
      </c>
      <c r="E7" s="3" t="s">
        <v>17</v>
      </c>
      <c r="F7" s="3">
        <f t="shared" si="2"/>
        <v>6.127472527472527</v>
      </c>
      <c r="G7" s="5">
        <f t="shared" si="3"/>
        <v>0.15119305856832971</v>
      </c>
    </row>
    <row r="8" spans="1:7">
      <c r="A8" s="3">
        <f t="shared" si="4"/>
        <v>70</v>
      </c>
      <c r="B8" s="3">
        <f t="shared" si="0"/>
        <v>675.4578754578755</v>
      </c>
      <c r="C8" s="3">
        <f t="shared" si="1"/>
        <v>47.282051282051292</v>
      </c>
      <c r="D8" s="3">
        <v>7.0000000000000007E-2</v>
      </c>
      <c r="E8" s="3" t="s">
        <v>7</v>
      </c>
      <c r="F8" s="3">
        <f t="shared" si="2"/>
        <v>5.3820512820512931</v>
      </c>
      <c r="G8" s="5">
        <f t="shared" si="3"/>
        <v>0.11382863340564013</v>
      </c>
    </row>
    <row r="9" spans="1:7">
      <c r="A9" s="3">
        <f t="shared" si="4"/>
        <v>80</v>
      </c>
      <c r="B9" s="3">
        <f t="shared" si="0"/>
        <v>675.4578754578755</v>
      </c>
      <c r="C9" s="3">
        <f t="shared" si="1"/>
        <v>54.036630036630044</v>
      </c>
      <c r="D9" s="3">
        <v>0.08</v>
      </c>
      <c r="E9" s="3" t="s">
        <v>18</v>
      </c>
      <c r="F9" s="3">
        <f t="shared" si="2"/>
        <v>5.636630036630045</v>
      </c>
      <c r="G9" s="5">
        <f t="shared" si="3"/>
        <v>0.10431127982646435</v>
      </c>
    </row>
    <row r="10" spans="1:7">
      <c r="A10" s="3">
        <f t="shared" si="4"/>
        <v>90</v>
      </c>
      <c r="B10" s="3">
        <f t="shared" si="0"/>
        <v>675.4578754578755</v>
      </c>
      <c r="C10" s="3">
        <f t="shared" si="1"/>
        <v>60.791208791208796</v>
      </c>
      <c r="D10" s="3">
        <v>0.09</v>
      </c>
      <c r="E10" s="3" t="s">
        <v>19</v>
      </c>
      <c r="F10" s="3">
        <f t="shared" si="2"/>
        <v>6.1912087912087941</v>
      </c>
      <c r="G10" s="5">
        <f t="shared" si="3"/>
        <v>0.10184381778741869</v>
      </c>
    </row>
    <row r="11" spans="1:7">
      <c r="A11" s="3">
        <f t="shared" si="4"/>
        <v>100</v>
      </c>
      <c r="B11" s="3">
        <f t="shared" si="0"/>
        <v>675.4578754578755</v>
      </c>
      <c r="C11" s="3">
        <f t="shared" si="1"/>
        <v>67.545787545787547</v>
      </c>
      <c r="D11" s="3">
        <v>9.9999999999999992E-2</v>
      </c>
      <c r="E11" s="3" t="s">
        <v>20</v>
      </c>
      <c r="F11" s="3">
        <f t="shared" si="2"/>
        <v>5.445787545787546</v>
      </c>
      <c r="G11" s="5">
        <f t="shared" si="3"/>
        <v>8.0623644251626894E-2</v>
      </c>
    </row>
    <row r="12" spans="1:7">
      <c r="A12" s="3">
        <f t="shared" si="4"/>
        <v>110</v>
      </c>
      <c r="B12" s="3">
        <f t="shared" si="0"/>
        <v>675.4578754578755</v>
      </c>
      <c r="C12" s="3">
        <f t="shared" si="1"/>
        <v>74.300366300366306</v>
      </c>
      <c r="D12" s="3">
        <v>0.10999999999999999</v>
      </c>
      <c r="E12" s="3" t="s">
        <v>21</v>
      </c>
      <c r="F12" s="3">
        <f t="shared" si="2"/>
        <v>5.7003663003663121</v>
      </c>
      <c r="G12" s="5">
        <f t="shared" si="3"/>
        <v>7.6720567935318632E-2</v>
      </c>
    </row>
    <row r="13" spans="1:7">
      <c r="A13" s="3">
        <f t="shared" si="4"/>
        <v>120</v>
      </c>
      <c r="B13" s="3">
        <f t="shared" si="0"/>
        <v>675.4578754578755</v>
      </c>
      <c r="C13" s="3">
        <f t="shared" si="1"/>
        <v>81.054945054945051</v>
      </c>
      <c r="D13" s="3">
        <v>0.11999999999999998</v>
      </c>
      <c r="E13" s="3" t="s">
        <v>8</v>
      </c>
      <c r="F13" s="3">
        <f t="shared" si="2"/>
        <v>6.1549450549450455</v>
      </c>
      <c r="G13" s="5">
        <f t="shared" si="3"/>
        <v>7.5935466377440239E-2</v>
      </c>
    </row>
    <row r="14" spans="1:7">
      <c r="A14" s="3">
        <f t="shared" si="4"/>
        <v>130</v>
      </c>
      <c r="B14" s="3">
        <f t="shared" si="0"/>
        <v>675.4578754578755</v>
      </c>
      <c r="C14" s="3">
        <f t="shared" si="1"/>
        <v>87.80952380952381</v>
      </c>
      <c r="D14" s="3">
        <v>0.12999999999999998</v>
      </c>
      <c r="E14" s="3" t="s">
        <v>22</v>
      </c>
      <c r="F14" s="3">
        <f t="shared" si="2"/>
        <v>5.3095238095238102</v>
      </c>
      <c r="G14" s="5">
        <f t="shared" si="3"/>
        <v>6.046637744034708E-2</v>
      </c>
    </row>
    <row r="15" spans="1:7">
      <c r="A15" s="3">
        <f t="shared" si="4"/>
        <v>140</v>
      </c>
      <c r="B15" s="3">
        <f t="shared" si="0"/>
        <v>675.4578754578755</v>
      </c>
      <c r="C15" s="3">
        <f t="shared" si="1"/>
        <v>94.564102564102583</v>
      </c>
      <c r="D15" s="3">
        <v>0.13999999999999999</v>
      </c>
      <c r="E15" s="3" t="s">
        <v>9</v>
      </c>
      <c r="F15" s="3">
        <f t="shared" si="2"/>
        <v>5.5641025641025834</v>
      </c>
      <c r="G15" s="5">
        <f t="shared" si="3"/>
        <v>5.8839479392624919E-2</v>
      </c>
    </row>
    <row r="16" spans="1:7">
      <c r="A16" s="3">
        <f t="shared" si="4"/>
        <v>150</v>
      </c>
      <c r="B16" s="3">
        <f t="shared" si="0"/>
        <v>675.4578754578755</v>
      </c>
      <c r="C16" s="3">
        <f t="shared" si="1"/>
        <v>101.31868131868133</v>
      </c>
      <c r="D16" s="3">
        <v>0.15</v>
      </c>
      <c r="E16" s="3" t="s">
        <v>23</v>
      </c>
      <c r="F16" s="3">
        <f t="shared" si="2"/>
        <v>6.1186813186813254</v>
      </c>
      <c r="G16" s="5">
        <f t="shared" si="3"/>
        <v>6.0390455531453426E-2</v>
      </c>
    </row>
    <row r="17" spans="1:7">
      <c r="A17" s="3">
        <f t="shared" si="4"/>
        <v>160</v>
      </c>
      <c r="B17" s="3">
        <f t="shared" si="0"/>
        <v>675.4578754578755</v>
      </c>
      <c r="C17" s="3">
        <f t="shared" si="1"/>
        <v>108.07326007326009</v>
      </c>
      <c r="D17" s="3">
        <v>0.16</v>
      </c>
      <c r="E17" s="3" t="s">
        <v>24</v>
      </c>
      <c r="F17" s="3">
        <f t="shared" si="2"/>
        <v>5.1732600732600815</v>
      </c>
      <c r="G17" s="5">
        <f t="shared" si="3"/>
        <v>4.786808568329725E-2</v>
      </c>
    </row>
    <row r="18" spans="1:7">
      <c r="A18" s="3">
        <f t="shared" si="4"/>
        <v>170</v>
      </c>
      <c r="B18" s="3">
        <f t="shared" si="0"/>
        <v>675.4578754578755</v>
      </c>
      <c r="C18" s="3">
        <f t="shared" si="1"/>
        <v>114.82783882783883</v>
      </c>
      <c r="D18" s="3">
        <v>0.17</v>
      </c>
      <c r="E18" s="3" t="s">
        <v>25</v>
      </c>
      <c r="F18" s="3">
        <f t="shared" si="2"/>
        <v>5.6278388278388292</v>
      </c>
      <c r="G18" s="5">
        <f t="shared" si="3"/>
        <v>4.9011101186678584E-2</v>
      </c>
    </row>
    <row r="19" spans="1:7">
      <c r="A19" s="3">
        <f t="shared" si="4"/>
        <v>180</v>
      </c>
      <c r="B19" s="3">
        <f t="shared" si="0"/>
        <v>675.4578754578755</v>
      </c>
      <c r="C19" s="3">
        <f t="shared" si="1"/>
        <v>121.58241758241759</v>
      </c>
      <c r="D19" s="3">
        <v>0.18000000000000002</v>
      </c>
      <c r="E19" s="3" t="s">
        <v>26</v>
      </c>
      <c r="F19" s="3">
        <f t="shared" si="2"/>
        <v>5.9824175824175967</v>
      </c>
      <c r="G19" s="5">
        <f t="shared" si="3"/>
        <v>4.9204627621113634E-2</v>
      </c>
    </row>
    <row r="20" spans="1:7">
      <c r="A20" s="3">
        <f t="shared" si="4"/>
        <v>190</v>
      </c>
      <c r="B20" s="3">
        <f t="shared" si="0"/>
        <v>675.4578754578755</v>
      </c>
      <c r="C20" s="3">
        <f t="shared" si="1"/>
        <v>128.33699633699635</v>
      </c>
      <c r="D20" s="3">
        <v>0.19000000000000003</v>
      </c>
      <c r="E20" s="3" t="s">
        <v>27</v>
      </c>
      <c r="F20" s="3">
        <f t="shared" si="2"/>
        <v>5.0369963369963529</v>
      </c>
      <c r="G20" s="5">
        <f t="shared" si="3"/>
        <v>3.9248201849526321E-2</v>
      </c>
    </row>
    <row r="21" spans="1:7">
      <c r="A21" s="3">
        <f t="shared" si="4"/>
        <v>200</v>
      </c>
      <c r="B21" s="3">
        <f t="shared" si="0"/>
        <v>675.4578754578755</v>
      </c>
      <c r="C21" s="3">
        <f t="shared" si="1"/>
        <v>135.09157509157509</v>
      </c>
      <c r="D21" s="3">
        <v>0.20000000000000004</v>
      </c>
      <c r="E21" s="3" t="s">
        <v>28</v>
      </c>
      <c r="F21" s="3">
        <f t="shared" si="2"/>
        <v>5.5915750915750948</v>
      </c>
      <c r="G21" s="5">
        <f t="shared" si="3"/>
        <v>4.1390997830802627E-2</v>
      </c>
    </row>
    <row r="22" spans="1:7">
      <c r="A22" s="3">
        <f t="shared" si="4"/>
        <v>210</v>
      </c>
      <c r="B22" s="3">
        <f t="shared" si="0"/>
        <v>675.4578754578755</v>
      </c>
      <c r="C22" s="3">
        <f t="shared" si="1"/>
        <v>141.84615384615384</v>
      </c>
      <c r="D22" s="3">
        <v>0.21000000000000005</v>
      </c>
      <c r="E22" s="3" t="s">
        <v>29</v>
      </c>
      <c r="F22" s="3">
        <f t="shared" si="2"/>
        <v>5.9461538461538339</v>
      </c>
      <c r="G22" s="5">
        <f t="shared" si="3"/>
        <v>4.1919739696312283E-2</v>
      </c>
    </row>
    <row r="23" spans="1:7">
      <c r="A23" s="3">
        <f t="shared" si="4"/>
        <v>220</v>
      </c>
      <c r="B23" s="3">
        <f t="shared" si="0"/>
        <v>675.4578754578755</v>
      </c>
      <c r="C23" s="3">
        <f t="shared" si="1"/>
        <v>148.60073260073261</v>
      </c>
      <c r="D23" s="3">
        <v>0.22000000000000006</v>
      </c>
      <c r="E23" s="3" t="s">
        <v>30</v>
      </c>
      <c r="F23" s="3">
        <f t="shared" si="2"/>
        <v>5.0007326007326185</v>
      </c>
      <c r="G23" s="5">
        <f t="shared" si="3"/>
        <v>3.3652139617432575E-2</v>
      </c>
    </row>
    <row r="24" spans="1:7">
      <c r="A24" s="3">
        <f t="shared" si="4"/>
        <v>230</v>
      </c>
      <c r="B24" s="3">
        <f t="shared" si="0"/>
        <v>675.4578754578755</v>
      </c>
      <c r="C24" s="3">
        <f t="shared" si="1"/>
        <v>155.35531135531136</v>
      </c>
      <c r="D24" s="3">
        <v>0.23000000000000007</v>
      </c>
      <c r="E24" s="3" t="s">
        <v>31</v>
      </c>
      <c r="F24" s="3">
        <f t="shared" si="2"/>
        <v>5.4553113553113519</v>
      </c>
      <c r="G24" s="5">
        <f t="shared" si="3"/>
        <v>3.5115061774969328E-2</v>
      </c>
    </row>
    <row r="25" spans="1:7">
      <c r="A25" s="3">
        <f t="shared" si="4"/>
        <v>240</v>
      </c>
      <c r="B25" s="3">
        <f t="shared" si="0"/>
        <v>675.4578754578755</v>
      </c>
      <c r="C25" s="3">
        <f t="shared" si="1"/>
        <v>162.1098901098901</v>
      </c>
      <c r="D25" s="3">
        <v>0.24000000000000007</v>
      </c>
      <c r="E25" s="3" t="s">
        <v>32</v>
      </c>
      <c r="F25" s="3">
        <f t="shared" si="2"/>
        <v>5.9098901098901138</v>
      </c>
      <c r="G25" s="5">
        <f t="shared" si="3"/>
        <v>3.6456073752711524E-2</v>
      </c>
    </row>
    <row r="26" spans="1:7">
      <c r="A26" s="3">
        <f t="shared" si="4"/>
        <v>250</v>
      </c>
      <c r="B26" s="3">
        <f t="shared" si="0"/>
        <v>675.4578754578755</v>
      </c>
      <c r="C26" s="3">
        <f t="shared" si="1"/>
        <v>168.86446886446888</v>
      </c>
      <c r="D26" s="3">
        <v>0.25000000000000006</v>
      </c>
      <c r="E26" s="3" t="s">
        <v>33</v>
      </c>
      <c r="F26" s="3">
        <f t="shared" si="2"/>
        <v>4.8644688644688756</v>
      </c>
      <c r="G26" s="5">
        <f t="shared" si="3"/>
        <v>2.8806941431670344E-2</v>
      </c>
    </row>
    <row r="27" spans="1:7">
      <c r="A27" s="3">
        <f t="shared" si="4"/>
        <v>260</v>
      </c>
      <c r="B27" s="3">
        <f t="shared" si="0"/>
        <v>675.4578754578755</v>
      </c>
      <c r="C27" s="3">
        <f t="shared" si="1"/>
        <v>175.61904761904762</v>
      </c>
      <c r="D27" s="3">
        <v>0.26000000000000006</v>
      </c>
      <c r="E27" s="3" t="s">
        <v>34</v>
      </c>
      <c r="F27" s="3">
        <f t="shared" si="2"/>
        <v>5.319047619047609</v>
      </c>
      <c r="G27" s="5">
        <f t="shared" si="3"/>
        <v>3.0287418655097556E-2</v>
      </c>
    </row>
    <row r="28" spans="1:7">
      <c r="A28" s="3">
        <f t="shared" si="4"/>
        <v>270</v>
      </c>
      <c r="B28" s="3">
        <f t="shared" si="0"/>
        <v>675.4578754578755</v>
      </c>
      <c r="C28" s="3">
        <f t="shared" si="1"/>
        <v>182.37362637362637</v>
      </c>
      <c r="D28" s="3">
        <v>0.27000000000000007</v>
      </c>
      <c r="E28" s="3" t="s">
        <v>35</v>
      </c>
      <c r="F28" s="3">
        <f t="shared" si="2"/>
        <v>5.7736263736263709</v>
      </c>
      <c r="G28" s="5">
        <f t="shared" si="3"/>
        <v>3.1658230899011798E-2</v>
      </c>
    </row>
    <row r="29" spans="1:7">
      <c r="A29" s="3">
        <f t="shared" si="4"/>
        <v>280</v>
      </c>
      <c r="B29" s="3">
        <f t="shared" si="0"/>
        <v>675.4578754578755</v>
      </c>
      <c r="C29" s="3">
        <f t="shared" si="1"/>
        <v>189.12820512820517</v>
      </c>
      <c r="D29" s="3">
        <v>0.28000000000000008</v>
      </c>
      <c r="E29" s="3" t="s">
        <v>36</v>
      </c>
      <c r="F29" s="3">
        <f t="shared" si="2"/>
        <v>4.9282051282051782</v>
      </c>
      <c r="G29" s="5">
        <f t="shared" si="3"/>
        <v>2.6057483731019782E-2</v>
      </c>
    </row>
    <row r="30" spans="1:7">
      <c r="A30" s="3">
        <f t="shared" si="4"/>
        <v>290</v>
      </c>
      <c r="B30" s="3">
        <f t="shared" si="0"/>
        <v>675.4578754578755</v>
      </c>
      <c r="C30" s="3">
        <f t="shared" si="1"/>
        <v>195.88278388278391</v>
      </c>
      <c r="D30" s="3">
        <v>0.29000000000000009</v>
      </c>
      <c r="E30" s="3" t="s">
        <v>37</v>
      </c>
      <c r="F30" s="3">
        <f t="shared" si="2"/>
        <v>5.2827838827839173</v>
      </c>
      <c r="G30" s="5">
        <f t="shared" si="3"/>
        <v>2.6969107637071006E-2</v>
      </c>
    </row>
    <row r="31" spans="1:7">
      <c r="A31" s="3">
        <f t="shared" si="4"/>
        <v>300</v>
      </c>
      <c r="B31" s="3">
        <f t="shared" si="0"/>
        <v>675.4578754578755</v>
      </c>
      <c r="C31" s="3">
        <f t="shared" si="1"/>
        <v>202.63736263736266</v>
      </c>
      <c r="D31" s="3">
        <v>0.3000000000000001</v>
      </c>
      <c r="E31" s="3" t="s">
        <v>38</v>
      </c>
      <c r="F31" s="3">
        <f t="shared" si="2"/>
        <v>5.5373626373626621</v>
      </c>
      <c r="G31" s="5">
        <f t="shared" si="3"/>
        <v>2.732646420824307E-2</v>
      </c>
    </row>
    <row r="32" spans="1:7">
      <c r="A32" s="3">
        <f t="shared" si="4"/>
        <v>310</v>
      </c>
      <c r="B32" s="3">
        <f t="shared" si="0"/>
        <v>675.4578754578755</v>
      </c>
      <c r="C32" s="3">
        <f t="shared" si="1"/>
        <v>209.3919413919414</v>
      </c>
      <c r="D32" s="3">
        <v>0.31000000000000011</v>
      </c>
      <c r="E32" s="3" t="s">
        <v>39</v>
      </c>
      <c r="F32" s="3">
        <f t="shared" si="2"/>
        <v>4.7919413919414069</v>
      </c>
      <c r="G32" s="5">
        <f t="shared" si="3"/>
        <v>2.2885032537961026E-2</v>
      </c>
    </row>
    <row r="33" spans="1:7">
      <c r="A33" s="3">
        <f t="shared" si="4"/>
        <v>320</v>
      </c>
      <c r="B33" s="3">
        <f t="shared" si="0"/>
        <v>675.4578754578755</v>
      </c>
      <c r="C33" s="3">
        <f t="shared" si="1"/>
        <v>216.14652014652017</v>
      </c>
      <c r="D33" s="3">
        <v>0.32000000000000012</v>
      </c>
      <c r="E33" s="3" t="s">
        <v>40</v>
      </c>
      <c r="F33" s="3">
        <f t="shared" si="2"/>
        <v>5.1465201465201744</v>
      </c>
      <c r="G33" s="5">
        <f t="shared" si="3"/>
        <v>2.3810330802603162E-2</v>
      </c>
    </row>
    <row r="34" spans="1:7">
      <c r="A34" s="3">
        <f t="shared" si="4"/>
        <v>330</v>
      </c>
      <c r="B34" s="3">
        <f t="shared" si="0"/>
        <v>675.4578754578755</v>
      </c>
      <c r="C34" s="3">
        <f t="shared" si="1"/>
        <v>222.90109890109892</v>
      </c>
      <c r="D34" s="3">
        <v>0.33000000000000013</v>
      </c>
      <c r="E34" s="3" t="s">
        <v>41</v>
      </c>
      <c r="F34" s="3">
        <f t="shared" si="2"/>
        <v>5.5010989010989135</v>
      </c>
      <c r="G34" s="5">
        <f t="shared" si="3"/>
        <v>2.4679550384539593E-2</v>
      </c>
    </row>
    <row r="35" spans="1:7">
      <c r="A35" s="3">
        <f t="shared" si="4"/>
        <v>340</v>
      </c>
      <c r="B35" s="3">
        <f t="shared" si="0"/>
        <v>675.4578754578755</v>
      </c>
      <c r="C35" s="3">
        <f t="shared" si="1"/>
        <v>229.65567765567766</v>
      </c>
      <c r="D35" s="3">
        <v>0.34000000000000014</v>
      </c>
      <c r="E35" s="3" t="s">
        <v>42</v>
      </c>
      <c r="F35" s="3">
        <f t="shared" si="2"/>
        <v>4.7556776556776583</v>
      </c>
      <c r="G35" s="5">
        <f t="shared" si="3"/>
        <v>2.0707860150567831E-2</v>
      </c>
    </row>
    <row r="36" spans="1:7">
      <c r="A36" s="3">
        <f t="shared" si="4"/>
        <v>350</v>
      </c>
      <c r="B36" s="3">
        <f t="shared" si="0"/>
        <v>675.4578754578755</v>
      </c>
      <c r="C36" s="3">
        <f t="shared" si="1"/>
        <v>236.41025641025644</v>
      </c>
      <c r="D36" s="3">
        <v>0.35000000000000014</v>
      </c>
      <c r="E36" s="3" t="s">
        <v>43</v>
      </c>
      <c r="F36" s="3">
        <f t="shared" si="2"/>
        <v>5.0102564102564315</v>
      </c>
      <c r="G36" s="5">
        <f t="shared" si="3"/>
        <v>2.1193058568329804E-2</v>
      </c>
    </row>
    <row r="37" spans="1:7">
      <c r="A37" s="3">
        <f t="shared" si="4"/>
        <v>360</v>
      </c>
      <c r="B37" s="3">
        <f t="shared" si="0"/>
        <v>675.4578754578755</v>
      </c>
      <c r="C37" s="3">
        <f t="shared" si="1"/>
        <v>243.16483516483518</v>
      </c>
      <c r="D37" s="3">
        <v>0.36000000000000015</v>
      </c>
      <c r="E37" s="3" t="s">
        <v>44</v>
      </c>
      <c r="F37" s="3">
        <f t="shared" si="2"/>
        <v>5.5648351648351877</v>
      </c>
      <c r="G37" s="5">
        <f t="shared" si="3"/>
        <v>2.2885032537961047E-2</v>
      </c>
    </row>
    <row r="38" spans="1:7">
      <c r="A38" s="3">
        <f t="shared" si="4"/>
        <v>370</v>
      </c>
      <c r="B38" s="3">
        <f t="shared" si="0"/>
        <v>675.4578754578755</v>
      </c>
      <c r="C38" s="3">
        <f t="shared" si="1"/>
        <v>249.91941391941393</v>
      </c>
      <c r="D38" s="3">
        <v>0.37000000000000016</v>
      </c>
      <c r="E38" s="3" t="s">
        <v>45</v>
      </c>
      <c r="F38" s="3">
        <f t="shared" si="2"/>
        <v>4.7194139194139382</v>
      </c>
      <c r="G38" s="5">
        <f t="shared" si="3"/>
        <v>1.8883742744914184E-2</v>
      </c>
    </row>
    <row r="39" spans="1:7">
      <c r="A39" s="3">
        <f t="shared" si="4"/>
        <v>380</v>
      </c>
      <c r="B39" s="3">
        <f t="shared" si="0"/>
        <v>675.4578754578755</v>
      </c>
      <c r="C39" s="3">
        <f t="shared" si="1"/>
        <v>256.6739926739927</v>
      </c>
      <c r="D39" s="3">
        <v>0.38000000000000017</v>
      </c>
      <c r="E39" s="3" t="s">
        <v>46</v>
      </c>
      <c r="F39" s="3">
        <f t="shared" si="2"/>
        <v>4.9739926739927114</v>
      </c>
      <c r="G39" s="5">
        <f t="shared" si="3"/>
        <v>1.9378639114054259E-2</v>
      </c>
    </row>
    <row r="40" spans="1:7">
      <c r="A40" s="3">
        <f t="shared" si="4"/>
        <v>390</v>
      </c>
      <c r="B40" s="3">
        <f t="shared" si="0"/>
        <v>675.4578754578755</v>
      </c>
      <c r="C40" s="3">
        <f t="shared" si="1"/>
        <v>263.42857142857144</v>
      </c>
      <c r="D40" s="3">
        <v>0.39000000000000018</v>
      </c>
      <c r="E40" s="3" t="s">
        <v>47</v>
      </c>
      <c r="F40" s="3">
        <f t="shared" si="2"/>
        <v>5.4285714285714448</v>
      </c>
      <c r="G40" s="5">
        <f t="shared" si="3"/>
        <v>2.0607375271149735E-2</v>
      </c>
    </row>
    <row r="41" spans="1:7">
      <c r="A41" s="3">
        <f t="shared" si="4"/>
        <v>400</v>
      </c>
      <c r="B41" s="3">
        <f t="shared" si="0"/>
        <v>675.4578754578755</v>
      </c>
      <c r="C41" s="3">
        <f t="shared" si="1"/>
        <v>270.18315018315019</v>
      </c>
      <c r="D41" s="3">
        <v>0.40000000000000019</v>
      </c>
      <c r="E41" s="3" t="s">
        <v>48</v>
      </c>
      <c r="F41" s="3">
        <f t="shared" si="2"/>
        <v>4.5831501831501669</v>
      </c>
      <c r="G41" s="5">
        <f t="shared" si="3"/>
        <v>1.6963123644251565E-2</v>
      </c>
    </row>
    <row r="42" spans="1:7">
      <c r="A42" s="3">
        <f t="shared" si="4"/>
        <v>410</v>
      </c>
      <c r="B42" s="3">
        <f t="shared" si="0"/>
        <v>675.4578754578755</v>
      </c>
      <c r="C42" s="3">
        <f t="shared" si="1"/>
        <v>276.93772893772899</v>
      </c>
      <c r="D42" s="3">
        <v>0.4100000000000002</v>
      </c>
      <c r="E42" s="3" t="s">
        <v>49</v>
      </c>
      <c r="F42" s="3">
        <f t="shared" si="2"/>
        <v>4.8377289377289685</v>
      </c>
      <c r="G42" s="5">
        <f t="shared" si="3"/>
        <v>1.746865245225131E-2</v>
      </c>
    </row>
    <row r="43" spans="1:7">
      <c r="A43" s="3">
        <f t="shared" si="4"/>
        <v>420</v>
      </c>
      <c r="B43" s="3">
        <f t="shared" si="0"/>
        <v>675.4578754578755</v>
      </c>
      <c r="C43" s="3">
        <f t="shared" si="1"/>
        <v>283.69230769230768</v>
      </c>
      <c r="D43" s="3">
        <v>0.42000000000000021</v>
      </c>
      <c r="E43" s="3" t="s">
        <v>50</v>
      </c>
      <c r="F43" s="3">
        <f t="shared" si="2"/>
        <v>5.2923076923077019</v>
      </c>
      <c r="G43" s="5">
        <f t="shared" si="3"/>
        <v>1.8655097613882898E-2</v>
      </c>
    </row>
    <row r="44" spans="1:7">
      <c r="A44" s="3">
        <f t="shared" si="4"/>
        <v>430</v>
      </c>
      <c r="B44" s="3">
        <f t="shared" si="0"/>
        <v>675.4578754578755</v>
      </c>
      <c r="C44" s="3">
        <f t="shared" si="1"/>
        <v>290.44688644688648</v>
      </c>
      <c r="D44" s="3">
        <v>0.43000000000000022</v>
      </c>
      <c r="E44" s="3" t="s">
        <v>51</v>
      </c>
      <c r="F44" s="3">
        <f t="shared" si="2"/>
        <v>4.4468864468864808</v>
      </c>
      <c r="G44" s="5">
        <f t="shared" si="3"/>
        <v>1.5310497906472395E-2</v>
      </c>
    </row>
    <row r="45" spans="1:7">
      <c r="A45" s="3">
        <f t="shared" si="4"/>
        <v>440</v>
      </c>
      <c r="B45" s="3">
        <f t="shared" si="0"/>
        <v>675.4578754578755</v>
      </c>
      <c r="C45" s="3">
        <f t="shared" si="1"/>
        <v>297.20146520146523</v>
      </c>
      <c r="D45" s="3">
        <v>0.44000000000000022</v>
      </c>
      <c r="E45" s="3" t="s">
        <v>52</v>
      </c>
      <c r="F45" s="3">
        <f t="shared" si="2"/>
        <v>4.9014652014652142</v>
      </c>
      <c r="G45" s="5">
        <f t="shared" si="3"/>
        <v>1.6492062709524791E-2</v>
      </c>
    </row>
    <row r="46" spans="1:7">
      <c r="A46" s="3">
        <f t="shared" si="4"/>
        <v>450</v>
      </c>
      <c r="B46" s="3">
        <f t="shared" si="0"/>
        <v>675.4578754578755</v>
      </c>
      <c r="C46" s="3">
        <f t="shared" si="1"/>
        <v>303.95604395604397</v>
      </c>
      <c r="D46" s="3">
        <v>0.45000000000000023</v>
      </c>
      <c r="E46" s="3" t="s">
        <v>53</v>
      </c>
      <c r="F46" s="3">
        <f t="shared" si="2"/>
        <v>5.2560439560439818</v>
      </c>
      <c r="G46" s="5">
        <f t="shared" si="3"/>
        <v>1.7292118582791116E-2</v>
      </c>
    </row>
    <row r="47" spans="1:7">
      <c r="A47" s="3">
        <f t="shared" si="4"/>
        <v>460</v>
      </c>
      <c r="B47" s="3">
        <f t="shared" si="0"/>
        <v>675.4578754578755</v>
      </c>
      <c r="C47" s="3">
        <f t="shared" si="1"/>
        <v>310.71062271062272</v>
      </c>
      <c r="D47" s="3">
        <v>0.46000000000000024</v>
      </c>
      <c r="E47" s="3" t="s">
        <v>54</v>
      </c>
      <c r="F47" s="3">
        <f t="shared" si="2"/>
        <v>4.3106227106227379</v>
      </c>
      <c r="G47" s="5">
        <f t="shared" si="3"/>
        <v>1.3873432047533805E-2</v>
      </c>
    </row>
    <row r="48" spans="1:7">
      <c r="A48" s="3">
        <f t="shared" si="4"/>
        <v>470</v>
      </c>
      <c r="B48" s="3">
        <f t="shared" si="0"/>
        <v>675.4578754578755</v>
      </c>
      <c r="C48" s="3">
        <f t="shared" si="1"/>
        <v>317.46520146520152</v>
      </c>
      <c r="D48" s="3">
        <v>0.47000000000000025</v>
      </c>
      <c r="E48" s="3" t="s">
        <v>55</v>
      </c>
      <c r="F48" s="3">
        <f t="shared" si="2"/>
        <v>4.9652014652015168</v>
      </c>
      <c r="G48" s="5">
        <f t="shared" si="3"/>
        <v>1.5640143997784808E-2</v>
      </c>
    </row>
    <row r="49" spans="1:7">
      <c r="A49" s="3">
        <f t="shared" si="4"/>
        <v>480</v>
      </c>
      <c r="B49" s="3">
        <f t="shared" si="0"/>
        <v>675.4578754578755</v>
      </c>
      <c r="C49" s="3">
        <f t="shared" si="1"/>
        <v>324.2197802197802</v>
      </c>
      <c r="D49" s="3">
        <v>0.48000000000000026</v>
      </c>
      <c r="E49" s="3" t="s">
        <v>56</v>
      </c>
      <c r="F49" s="3">
        <f t="shared" si="2"/>
        <v>5.2197802197802048</v>
      </c>
      <c r="G49" s="5">
        <f t="shared" si="3"/>
        <v>1.6099511930585637E-2</v>
      </c>
    </row>
    <row r="50" spans="1:7">
      <c r="A50" s="3">
        <f t="shared" si="4"/>
        <v>490</v>
      </c>
      <c r="B50" s="3">
        <f t="shared" si="0"/>
        <v>675.4578754578755</v>
      </c>
      <c r="C50" s="3">
        <f t="shared" si="1"/>
        <v>330.97435897435901</v>
      </c>
      <c r="D50" s="3">
        <v>0.49000000000000027</v>
      </c>
      <c r="E50" s="3" t="s">
        <v>57</v>
      </c>
      <c r="F50" s="3">
        <f t="shared" si="2"/>
        <v>4.2743589743590178</v>
      </c>
      <c r="G50" s="5">
        <f t="shared" si="3"/>
        <v>1.2914471645491298E-2</v>
      </c>
    </row>
    <row r="51" spans="1:7">
      <c r="A51" s="3">
        <f t="shared" si="4"/>
        <v>500</v>
      </c>
      <c r="B51" s="3">
        <f t="shared" si="0"/>
        <v>675.4578754578755</v>
      </c>
      <c r="C51" s="3">
        <f t="shared" si="1"/>
        <v>337.72893772893775</v>
      </c>
      <c r="D51" s="3">
        <v>0.50000000000000022</v>
      </c>
      <c r="E51" s="3" t="s">
        <v>58</v>
      </c>
      <c r="F51" s="3">
        <f t="shared" si="2"/>
        <v>4.828937728937774</v>
      </c>
      <c r="G51" s="5">
        <f t="shared" si="3"/>
        <v>1.4298264642082562E-2</v>
      </c>
    </row>
    <row r="52" spans="1:7">
      <c r="A52" s="3">
        <f t="shared" si="4"/>
        <v>510</v>
      </c>
      <c r="B52" s="3">
        <f t="shared" si="0"/>
        <v>675.4578754578755</v>
      </c>
      <c r="C52" s="3">
        <f t="shared" si="1"/>
        <v>344.4835164835165</v>
      </c>
      <c r="D52" s="3">
        <v>0.51000000000000023</v>
      </c>
      <c r="E52" s="3" t="s">
        <v>59</v>
      </c>
      <c r="F52" s="3">
        <f t="shared" si="2"/>
        <v>5.2835164835165074</v>
      </c>
      <c r="G52" s="5">
        <f t="shared" si="3"/>
        <v>1.5337501594998155E-2</v>
      </c>
    </row>
    <row r="53" spans="1:7">
      <c r="A53" s="3">
        <f t="shared" si="4"/>
        <v>520</v>
      </c>
      <c r="B53" s="3">
        <f t="shared" si="0"/>
        <v>675.4578754578755</v>
      </c>
      <c r="C53" s="3">
        <f t="shared" si="1"/>
        <v>351.23809523809524</v>
      </c>
      <c r="D53" s="3">
        <v>0.52000000000000024</v>
      </c>
      <c r="E53" s="3" t="s">
        <v>60</v>
      </c>
      <c r="F53" s="3">
        <f t="shared" si="2"/>
        <v>4.1380952380952181</v>
      </c>
      <c r="G53" s="5">
        <f t="shared" si="3"/>
        <v>1.1781453362255908E-2</v>
      </c>
    </row>
    <row r="54" spans="1:7">
      <c r="A54" s="3">
        <f t="shared" si="4"/>
        <v>530</v>
      </c>
      <c r="B54" s="3">
        <f t="shared" si="0"/>
        <v>675.4578754578755</v>
      </c>
      <c r="C54" s="3">
        <f t="shared" si="1"/>
        <v>357.99267399267404</v>
      </c>
      <c r="D54" s="3">
        <v>0.53000000000000025</v>
      </c>
      <c r="E54" s="3" t="s">
        <v>61</v>
      </c>
      <c r="F54" s="3">
        <f t="shared" si="2"/>
        <v>4.7926739926740538</v>
      </c>
      <c r="G54" s="5">
        <f t="shared" si="3"/>
        <v>1.3387631482012202E-2</v>
      </c>
    </row>
    <row r="55" spans="1:7">
      <c r="A55" s="3">
        <f t="shared" si="4"/>
        <v>540</v>
      </c>
      <c r="B55" s="3">
        <f t="shared" si="0"/>
        <v>675.4578754578755</v>
      </c>
      <c r="C55" s="3">
        <f t="shared" si="1"/>
        <v>364.74725274725273</v>
      </c>
      <c r="D55" s="3">
        <v>0.54000000000000026</v>
      </c>
      <c r="E55" s="3" t="s">
        <v>62</v>
      </c>
      <c r="F55" s="3">
        <f t="shared" si="2"/>
        <v>5.2472527472527304</v>
      </c>
      <c r="G55" s="5">
        <f t="shared" si="3"/>
        <v>1.4385996625692893E-2</v>
      </c>
    </row>
    <row r="56" spans="1:7">
      <c r="A56" s="3">
        <f t="shared" si="4"/>
        <v>550</v>
      </c>
      <c r="B56" s="3">
        <f t="shared" si="0"/>
        <v>675.4578754578755</v>
      </c>
      <c r="C56" s="3">
        <f t="shared" si="1"/>
        <v>371.50183150183153</v>
      </c>
      <c r="D56" s="3">
        <v>0.55000000000000027</v>
      </c>
      <c r="E56" s="3" t="s">
        <v>63</v>
      </c>
      <c r="F56" s="3">
        <f t="shared" si="2"/>
        <v>4.501831501831532</v>
      </c>
      <c r="G56" s="5">
        <f t="shared" si="3"/>
        <v>1.2117925458489531E-2</v>
      </c>
    </row>
    <row r="57" spans="1:7">
      <c r="A57" s="3">
        <f t="shared" si="4"/>
        <v>560</v>
      </c>
      <c r="B57" s="3">
        <f t="shared" si="0"/>
        <v>675.4578754578755</v>
      </c>
      <c r="C57" s="3">
        <f t="shared" si="1"/>
        <v>378.25641025641033</v>
      </c>
      <c r="D57" s="3">
        <v>0.56000000000000028</v>
      </c>
      <c r="E57" s="3" t="s">
        <v>64</v>
      </c>
      <c r="F57" s="3">
        <f t="shared" si="2"/>
        <v>4.7564102564103337</v>
      </c>
      <c r="G57" s="5">
        <f t="shared" si="3"/>
        <v>1.2574566160520809E-2</v>
      </c>
    </row>
    <row r="58" spans="1:7">
      <c r="A58" s="3">
        <f t="shared" si="4"/>
        <v>570</v>
      </c>
      <c r="B58" s="3">
        <f t="shared" si="0"/>
        <v>675.4578754578755</v>
      </c>
      <c r="C58" s="3">
        <f t="shared" si="1"/>
        <v>385.01098901098902</v>
      </c>
      <c r="D58" s="3">
        <v>0.57000000000000028</v>
      </c>
      <c r="E58" s="3" t="s">
        <v>65</v>
      </c>
      <c r="F58" s="3">
        <f t="shared" si="2"/>
        <v>5.1109890109890443</v>
      </c>
      <c r="G58" s="5">
        <f t="shared" si="3"/>
        <v>1.327491722799415E-2</v>
      </c>
    </row>
    <row r="59" spans="1:7">
      <c r="A59" s="3">
        <f t="shared" si="4"/>
        <v>580</v>
      </c>
      <c r="B59" s="3">
        <f t="shared" si="0"/>
        <v>675.4578754578755</v>
      </c>
      <c r="C59" s="3">
        <f t="shared" si="1"/>
        <v>391.76556776556782</v>
      </c>
      <c r="D59" s="3">
        <v>0.58000000000000029</v>
      </c>
      <c r="E59" s="3" t="s">
        <v>66</v>
      </c>
      <c r="F59" s="3">
        <f t="shared" si="2"/>
        <v>4.365567765567846</v>
      </c>
      <c r="G59" s="5">
        <f t="shared" si="3"/>
        <v>1.1143316628020251E-2</v>
      </c>
    </row>
    <row r="60" spans="1:7">
      <c r="A60" s="3">
        <f t="shared" si="4"/>
        <v>590</v>
      </c>
      <c r="B60" s="3">
        <f t="shared" si="0"/>
        <v>675.4578754578755</v>
      </c>
      <c r="C60" s="3">
        <f t="shared" si="1"/>
        <v>398.52014652014651</v>
      </c>
      <c r="D60" s="3">
        <v>0.5900000000000003</v>
      </c>
      <c r="E60" s="3" t="s">
        <v>67</v>
      </c>
      <c r="F60" s="3">
        <f t="shared" si="2"/>
        <v>4.7201465201464998</v>
      </c>
      <c r="G60" s="5">
        <f t="shared" si="3"/>
        <v>1.184418544799436E-2</v>
      </c>
    </row>
    <row r="61" spans="1:7">
      <c r="A61" s="3">
        <f t="shared" si="4"/>
        <v>600</v>
      </c>
      <c r="B61" s="3">
        <f t="shared" si="0"/>
        <v>675.4578754578755</v>
      </c>
      <c r="C61" s="3">
        <f t="shared" si="1"/>
        <v>405.27472527472531</v>
      </c>
      <c r="D61" s="3">
        <v>0.60000000000000031</v>
      </c>
      <c r="E61" s="3" t="s">
        <v>68</v>
      </c>
      <c r="F61" s="3">
        <f t="shared" si="2"/>
        <v>5.0747252747253242</v>
      </c>
      <c r="G61" s="5">
        <f t="shared" si="3"/>
        <v>1.2521691973969752E-2</v>
      </c>
    </row>
    <row r="62" spans="1:7">
      <c r="A62" s="3">
        <f t="shared" si="4"/>
        <v>610</v>
      </c>
      <c r="B62" s="3">
        <f t="shared" si="0"/>
        <v>675.4578754578755</v>
      </c>
      <c r="C62" s="3">
        <f t="shared" si="1"/>
        <v>412.02930402930406</v>
      </c>
      <c r="D62" s="3">
        <v>0.61000000000000032</v>
      </c>
      <c r="E62" s="3" t="s">
        <v>69</v>
      </c>
      <c r="F62" s="3">
        <f t="shared" si="2"/>
        <v>4.2293040293040463</v>
      </c>
      <c r="G62" s="5">
        <f t="shared" si="3"/>
        <v>1.0264570961203411E-2</v>
      </c>
    </row>
    <row r="63" spans="1:7">
      <c r="A63" s="3">
        <f t="shared" si="4"/>
        <v>620</v>
      </c>
      <c r="B63" s="3">
        <f t="shared" si="0"/>
        <v>675.4578754578755</v>
      </c>
      <c r="C63" s="3">
        <f t="shared" si="1"/>
        <v>418.7838827838828</v>
      </c>
      <c r="D63" s="3">
        <v>0.62000000000000033</v>
      </c>
      <c r="E63" s="3" t="s">
        <v>70</v>
      </c>
      <c r="F63" s="3">
        <f t="shared" si="2"/>
        <v>4.5838827838828138</v>
      </c>
      <c r="G63" s="5">
        <f t="shared" si="3"/>
        <v>1.0945700090966414E-2</v>
      </c>
    </row>
    <row r="64" spans="1:7">
      <c r="A64" s="3">
        <f t="shared" si="4"/>
        <v>630</v>
      </c>
      <c r="B64" s="3">
        <f t="shared" si="0"/>
        <v>675.4578754578755</v>
      </c>
      <c r="C64" s="3">
        <f t="shared" si="1"/>
        <v>425.53846153846155</v>
      </c>
      <c r="D64" s="3">
        <v>0.63000000000000034</v>
      </c>
      <c r="E64" s="3" t="s">
        <v>71</v>
      </c>
      <c r="F64" s="3">
        <f t="shared" si="2"/>
        <v>5.3384615384615586</v>
      </c>
      <c r="G64" s="5">
        <f t="shared" si="3"/>
        <v>1.2545191612436779E-2</v>
      </c>
    </row>
    <row r="65" spans="1:7">
      <c r="A65" s="3">
        <f t="shared" si="4"/>
        <v>640</v>
      </c>
      <c r="B65" s="3">
        <f t="shared" si="0"/>
        <v>675.4578754578755</v>
      </c>
      <c r="C65" s="3">
        <f t="shared" si="1"/>
        <v>432.29304029304035</v>
      </c>
      <c r="D65" s="3">
        <v>0.64000000000000035</v>
      </c>
      <c r="E65" s="3" t="s">
        <v>72</v>
      </c>
      <c r="F65" s="3">
        <f t="shared" si="2"/>
        <v>4.4930402930403375</v>
      </c>
      <c r="G65" s="5">
        <f t="shared" si="3"/>
        <v>1.0393505965292944E-2</v>
      </c>
    </row>
    <row r="66" spans="1:7">
      <c r="A66" s="3">
        <f t="shared" si="4"/>
        <v>650</v>
      </c>
      <c r="B66" s="3">
        <f t="shared" si="0"/>
        <v>675.4578754578755</v>
      </c>
      <c r="C66" s="3">
        <f t="shared" si="1"/>
        <v>439.04761904761904</v>
      </c>
      <c r="D66" s="3">
        <v>0.65000000000000036</v>
      </c>
      <c r="E66" s="3" t="s">
        <v>73</v>
      </c>
      <c r="F66" s="3">
        <f t="shared" si="2"/>
        <v>4.5476190476190368</v>
      </c>
      <c r="G66" s="5">
        <f t="shared" si="3"/>
        <v>1.0357917570498891E-2</v>
      </c>
    </row>
    <row r="67" spans="1:7">
      <c r="A67" s="3">
        <f t="shared" si="4"/>
        <v>660</v>
      </c>
      <c r="B67" s="3">
        <f t="shared" ref="B67:B130" si="5">(1383)/2.0475</f>
        <v>675.4578754578755</v>
      </c>
      <c r="C67" s="3">
        <f t="shared" ref="C67:C130" si="6">(A67*B67)/1000</f>
        <v>445.80219780219784</v>
      </c>
      <c r="D67" s="3">
        <v>0.66000000000000036</v>
      </c>
      <c r="E67" s="3" t="s">
        <v>74</v>
      </c>
      <c r="F67" s="3">
        <f t="shared" ref="F67:F130" si="7">C67-E67</f>
        <v>5.2021978021978157</v>
      </c>
      <c r="G67" s="5">
        <f t="shared" ref="G67:G130" si="8">(F67/C67)</f>
        <v>1.1669295996844834E-2</v>
      </c>
    </row>
    <row r="68" spans="1:7">
      <c r="A68" s="3">
        <f t="shared" ref="A68:A131" si="9">A67+10</f>
        <v>670</v>
      </c>
      <c r="B68" s="3">
        <f t="shared" si="5"/>
        <v>675.4578754578755</v>
      </c>
      <c r="C68" s="3">
        <f t="shared" si="6"/>
        <v>452.55677655677658</v>
      </c>
      <c r="D68" s="3">
        <v>0.67000000000000037</v>
      </c>
      <c r="E68" s="3" t="s">
        <v>75</v>
      </c>
      <c r="F68" s="3">
        <f t="shared" si="7"/>
        <v>4.2567765567765719</v>
      </c>
      <c r="G68" s="5">
        <f t="shared" si="8"/>
        <v>9.406060802279308E-3</v>
      </c>
    </row>
    <row r="69" spans="1:7">
      <c r="A69" s="3">
        <f t="shared" si="9"/>
        <v>680</v>
      </c>
      <c r="B69" s="3">
        <f t="shared" si="5"/>
        <v>675.4578754578755</v>
      </c>
      <c r="C69" s="3">
        <f t="shared" si="6"/>
        <v>459.31135531135533</v>
      </c>
      <c r="D69" s="3">
        <v>0.68000000000000038</v>
      </c>
      <c r="E69" s="3" t="s">
        <v>76</v>
      </c>
      <c r="F69" s="3">
        <f t="shared" si="7"/>
        <v>4.6113553113553394</v>
      </c>
      <c r="G69" s="5">
        <f t="shared" si="8"/>
        <v>1.0039715452341518E-2</v>
      </c>
    </row>
    <row r="70" spans="1:7">
      <c r="A70" s="3">
        <f t="shared" si="9"/>
        <v>690</v>
      </c>
      <c r="B70" s="3">
        <f t="shared" si="5"/>
        <v>675.4578754578755</v>
      </c>
      <c r="C70" s="3">
        <f t="shared" si="6"/>
        <v>466.06593406593407</v>
      </c>
      <c r="D70" s="3">
        <v>0.69000000000000039</v>
      </c>
      <c r="E70" s="3" t="s">
        <v>77</v>
      </c>
      <c r="F70" s="3">
        <f t="shared" si="7"/>
        <v>5.0659340659340728</v>
      </c>
      <c r="G70" s="5">
        <f t="shared" si="8"/>
        <v>1.086956521739132E-2</v>
      </c>
    </row>
    <row r="71" spans="1:7">
      <c r="A71" s="3">
        <f t="shared" si="9"/>
        <v>700</v>
      </c>
      <c r="B71" s="3">
        <f t="shared" si="5"/>
        <v>675.4578754578755</v>
      </c>
      <c r="C71" s="3">
        <f t="shared" si="6"/>
        <v>472.82051282051287</v>
      </c>
      <c r="D71" s="3">
        <v>0.7000000000000004</v>
      </c>
      <c r="E71" s="3" t="s">
        <v>78</v>
      </c>
      <c r="F71" s="3">
        <f t="shared" si="7"/>
        <v>4.1205128205128858</v>
      </c>
      <c r="G71" s="5">
        <f t="shared" si="8"/>
        <v>8.7147505422994868E-3</v>
      </c>
    </row>
    <row r="72" spans="1:7">
      <c r="A72" s="3">
        <f t="shared" si="9"/>
        <v>710</v>
      </c>
      <c r="B72" s="3">
        <f t="shared" si="5"/>
        <v>675.4578754578755</v>
      </c>
      <c r="C72" s="3">
        <f t="shared" si="6"/>
        <v>479.57509157509156</v>
      </c>
      <c r="D72" s="3">
        <v>0.71000000000000041</v>
      </c>
      <c r="E72" s="3" t="s">
        <v>79</v>
      </c>
      <c r="F72" s="3">
        <f t="shared" si="7"/>
        <v>4.5750915750915624</v>
      </c>
      <c r="G72" s="5">
        <f t="shared" si="8"/>
        <v>9.5398857352356828E-3</v>
      </c>
    </row>
    <row r="73" spans="1:7">
      <c r="A73" s="3">
        <f t="shared" si="9"/>
        <v>720</v>
      </c>
      <c r="B73" s="3">
        <f t="shared" si="5"/>
        <v>675.4578754578755</v>
      </c>
      <c r="C73" s="3">
        <f t="shared" si="6"/>
        <v>486.32967032967036</v>
      </c>
      <c r="D73" s="3">
        <v>0.72000000000000042</v>
      </c>
      <c r="E73" s="3" t="s">
        <v>80</v>
      </c>
      <c r="F73" s="3">
        <f t="shared" si="7"/>
        <v>4.9296703296703868</v>
      </c>
      <c r="G73" s="5">
        <f t="shared" si="8"/>
        <v>1.0136478669559046E-2</v>
      </c>
    </row>
    <row r="74" spans="1:7">
      <c r="A74" s="3">
        <f t="shared" si="9"/>
        <v>730</v>
      </c>
      <c r="B74" s="3">
        <f t="shared" si="5"/>
        <v>675.4578754578755</v>
      </c>
      <c r="C74" s="3">
        <f t="shared" si="6"/>
        <v>493.08424908424917</v>
      </c>
      <c r="D74" s="3">
        <v>0.73000000000000043</v>
      </c>
      <c r="E74" s="3" t="s">
        <v>81</v>
      </c>
      <c r="F74" s="3">
        <f t="shared" si="7"/>
        <v>3.9842490842491429</v>
      </c>
      <c r="G74" s="5">
        <f t="shared" si="8"/>
        <v>8.0802603036877526E-3</v>
      </c>
    </row>
    <row r="75" spans="1:7">
      <c r="A75" s="3">
        <f t="shared" si="9"/>
        <v>740</v>
      </c>
      <c r="B75" s="3">
        <f t="shared" si="5"/>
        <v>675.4578754578755</v>
      </c>
      <c r="C75" s="3">
        <f t="shared" si="6"/>
        <v>499.83882783882785</v>
      </c>
      <c r="D75" s="3">
        <v>0.74000000000000044</v>
      </c>
      <c r="E75" s="3" t="s">
        <v>82</v>
      </c>
      <c r="F75" s="3">
        <f t="shared" si="7"/>
        <v>4.638827838827865</v>
      </c>
      <c r="G75" s="5">
        <f t="shared" si="8"/>
        <v>9.2806472416017399E-3</v>
      </c>
    </row>
    <row r="76" spans="1:7">
      <c r="A76" s="3">
        <f t="shared" si="9"/>
        <v>750</v>
      </c>
      <c r="B76" s="3">
        <f t="shared" si="5"/>
        <v>675.4578754578755</v>
      </c>
      <c r="C76" s="3">
        <f t="shared" si="6"/>
        <v>506.59340659340666</v>
      </c>
      <c r="D76" s="3">
        <v>0.75000000000000044</v>
      </c>
      <c r="E76" s="3" t="s">
        <v>83</v>
      </c>
      <c r="F76" s="3">
        <f t="shared" si="7"/>
        <v>5.0934065934066552</v>
      </c>
      <c r="G76" s="5">
        <f t="shared" si="8"/>
        <v>1.0054229934924198E-2</v>
      </c>
    </row>
    <row r="77" spans="1:7">
      <c r="A77" s="3">
        <f t="shared" si="9"/>
        <v>760</v>
      </c>
      <c r="B77" s="3">
        <f t="shared" si="5"/>
        <v>675.4578754578755</v>
      </c>
      <c r="C77" s="3">
        <f t="shared" si="6"/>
        <v>513.3479853479854</v>
      </c>
      <c r="D77" s="3">
        <v>0.76000000000000045</v>
      </c>
      <c r="E77" s="3" t="s">
        <v>84</v>
      </c>
      <c r="F77" s="3">
        <f t="shared" si="7"/>
        <v>4.1479853479854114</v>
      </c>
      <c r="G77" s="5">
        <f t="shared" si="8"/>
        <v>8.0802603036877578E-3</v>
      </c>
    </row>
    <row r="78" spans="1:7">
      <c r="A78" s="3">
        <f t="shared" si="9"/>
        <v>770</v>
      </c>
      <c r="B78" s="3">
        <f t="shared" si="5"/>
        <v>675.4578754578755</v>
      </c>
      <c r="C78" s="3">
        <f t="shared" si="6"/>
        <v>520.10256410256409</v>
      </c>
      <c r="D78" s="3">
        <v>0.77000000000000046</v>
      </c>
      <c r="E78" s="3" t="s">
        <v>85</v>
      </c>
      <c r="F78" s="3">
        <f t="shared" si="7"/>
        <v>4.8025641025641335</v>
      </c>
      <c r="G78" s="5">
        <f t="shared" si="8"/>
        <v>9.233878919345356E-3</v>
      </c>
    </row>
    <row r="79" spans="1:7">
      <c r="A79" s="3">
        <f t="shared" si="9"/>
        <v>780</v>
      </c>
      <c r="B79" s="3">
        <f t="shared" si="5"/>
        <v>675.4578754578755</v>
      </c>
      <c r="C79" s="3">
        <f t="shared" si="6"/>
        <v>526.85714285714289</v>
      </c>
      <c r="D79" s="3">
        <v>0.78000000000000047</v>
      </c>
      <c r="E79" s="3" t="s">
        <v>86</v>
      </c>
      <c r="F79" s="3">
        <f t="shared" si="7"/>
        <v>4.7571428571428669</v>
      </c>
      <c r="G79" s="5">
        <f t="shared" si="8"/>
        <v>9.0292841648590208E-3</v>
      </c>
    </row>
    <row r="80" spans="1:7">
      <c r="A80" s="3">
        <f t="shared" si="9"/>
        <v>790</v>
      </c>
      <c r="B80" s="3">
        <f t="shared" si="5"/>
        <v>675.4578754578755</v>
      </c>
      <c r="C80" s="3">
        <f t="shared" si="6"/>
        <v>533.61172161172169</v>
      </c>
      <c r="D80" s="3">
        <v>0.79000000000000048</v>
      </c>
      <c r="E80" s="3" t="s">
        <v>87</v>
      </c>
      <c r="F80" s="3">
        <f t="shared" si="7"/>
        <v>4.3117216117217367</v>
      </c>
      <c r="G80" s="5">
        <f t="shared" si="8"/>
        <v>8.0802603036878688E-3</v>
      </c>
    </row>
    <row r="81" spans="1:7">
      <c r="A81" s="3">
        <f t="shared" si="9"/>
        <v>800</v>
      </c>
      <c r="B81" s="3">
        <f t="shared" si="5"/>
        <v>675.4578754578755</v>
      </c>
      <c r="C81" s="3">
        <f t="shared" si="6"/>
        <v>540.36630036630038</v>
      </c>
      <c r="D81" s="3">
        <v>0.80000000000000049</v>
      </c>
      <c r="E81" s="3" t="s">
        <v>88</v>
      </c>
      <c r="F81" s="3">
        <f t="shared" si="7"/>
        <v>4.6663003663003337</v>
      </c>
      <c r="G81" s="5">
        <f t="shared" si="8"/>
        <v>8.6354392624728247E-3</v>
      </c>
    </row>
    <row r="82" spans="1:7">
      <c r="A82" s="3">
        <f t="shared" si="9"/>
        <v>810</v>
      </c>
      <c r="B82" s="3">
        <f t="shared" si="5"/>
        <v>675.4578754578755</v>
      </c>
      <c r="C82" s="3">
        <f t="shared" si="6"/>
        <v>547.12087912087907</v>
      </c>
      <c r="D82" s="3">
        <v>0.8100000000000005</v>
      </c>
      <c r="E82" s="3" t="s">
        <v>89</v>
      </c>
      <c r="F82" s="3">
        <f t="shared" si="7"/>
        <v>4.9208791208790217</v>
      </c>
      <c r="G82" s="5">
        <f t="shared" si="8"/>
        <v>8.9941351329635866E-3</v>
      </c>
    </row>
    <row r="83" spans="1:7">
      <c r="A83" s="3">
        <f t="shared" si="9"/>
        <v>820</v>
      </c>
      <c r="B83" s="3">
        <f t="shared" si="5"/>
        <v>675.4578754578755</v>
      </c>
      <c r="C83" s="3">
        <f t="shared" si="6"/>
        <v>553.87545787545798</v>
      </c>
      <c r="D83" s="3">
        <v>0.82000000000000051</v>
      </c>
      <c r="E83" s="3" t="s">
        <v>90</v>
      </c>
      <c r="F83" s="3">
        <f t="shared" si="7"/>
        <v>4.7754578754579597</v>
      </c>
      <c r="G83" s="5">
        <f t="shared" si="8"/>
        <v>8.6218983122587616E-3</v>
      </c>
    </row>
    <row r="84" spans="1:7">
      <c r="A84" s="3">
        <f t="shared" si="9"/>
        <v>830</v>
      </c>
      <c r="B84" s="3">
        <f t="shared" si="5"/>
        <v>675.4578754578755</v>
      </c>
      <c r="C84" s="3">
        <f t="shared" si="6"/>
        <v>560.63003663003667</v>
      </c>
      <c r="D84" s="3">
        <v>0.83000000000000052</v>
      </c>
      <c r="E84" s="3" t="s">
        <v>91</v>
      </c>
      <c r="F84" s="3">
        <f t="shared" si="7"/>
        <v>4.5300366300366477</v>
      </c>
      <c r="G84" s="5">
        <f t="shared" si="8"/>
        <v>8.0802603036876659E-3</v>
      </c>
    </row>
    <row r="85" spans="1:7">
      <c r="A85" s="3">
        <f t="shared" si="9"/>
        <v>840</v>
      </c>
      <c r="B85" s="3">
        <f t="shared" si="5"/>
        <v>675.4578754578755</v>
      </c>
      <c r="C85" s="3">
        <f t="shared" si="6"/>
        <v>567.38461538461536</v>
      </c>
      <c r="D85" s="3">
        <v>0.84000000000000052</v>
      </c>
      <c r="E85" s="3" t="s">
        <v>92</v>
      </c>
      <c r="F85" s="3">
        <f t="shared" si="7"/>
        <v>5.0846153846154039</v>
      </c>
      <c r="G85" s="5">
        <f t="shared" si="8"/>
        <v>8.9614967462039383E-3</v>
      </c>
    </row>
    <row r="86" spans="1:7">
      <c r="A86" s="3">
        <f t="shared" si="9"/>
        <v>850</v>
      </c>
      <c r="B86" s="3">
        <f t="shared" si="5"/>
        <v>675.4578754578755</v>
      </c>
      <c r="C86" s="3">
        <f t="shared" si="6"/>
        <v>574.13919413919416</v>
      </c>
      <c r="D86" s="3">
        <v>0.85000000000000053</v>
      </c>
      <c r="E86" s="3" t="s">
        <v>93</v>
      </c>
      <c r="F86" s="3">
        <f t="shared" si="7"/>
        <v>3.9391941391941145</v>
      </c>
      <c r="G86" s="5">
        <f t="shared" si="8"/>
        <v>6.8610437667474371E-3</v>
      </c>
    </row>
    <row r="87" spans="1:7">
      <c r="A87" s="3">
        <f t="shared" si="9"/>
        <v>860</v>
      </c>
      <c r="B87" s="3">
        <f t="shared" si="5"/>
        <v>675.4578754578755</v>
      </c>
      <c r="C87" s="3">
        <f t="shared" si="6"/>
        <v>580.89377289377296</v>
      </c>
      <c r="D87" s="3">
        <v>0.86000000000000054</v>
      </c>
      <c r="E87" s="3" t="s">
        <v>94</v>
      </c>
      <c r="F87" s="3">
        <f t="shared" si="7"/>
        <v>4.8937728937729617</v>
      </c>
      <c r="G87" s="5">
        <f t="shared" si="8"/>
        <v>8.4245573323917817E-3</v>
      </c>
    </row>
    <row r="88" spans="1:7">
      <c r="A88" s="3">
        <f t="shared" si="9"/>
        <v>870</v>
      </c>
      <c r="B88" s="3">
        <f t="shared" si="5"/>
        <v>675.4578754578755</v>
      </c>
      <c r="C88" s="3">
        <f t="shared" si="6"/>
        <v>587.64835164835165</v>
      </c>
      <c r="D88" s="3">
        <v>0.87000000000000055</v>
      </c>
      <c r="E88" s="3" t="s">
        <v>95</v>
      </c>
      <c r="F88" s="3">
        <f t="shared" si="7"/>
        <v>4.7483516483516723</v>
      </c>
      <c r="G88" s="5">
        <f t="shared" si="8"/>
        <v>8.0802603036876763E-3</v>
      </c>
    </row>
    <row r="89" spans="1:7">
      <c r="A89" s="3">
        <f t="shared" si="9"/>
        <v>880</v>
      </c>
      <c r="B89" s="3">
        <f t="shared" si="5"/>
        <v>675.4578754578755</v>
      </c>
      <c r="C89" s="3">
        <f t="shared" si="6"/>
        <v>594.40293040293045</v>
      </c>
      <c r="D89" s="3">
        <v>0.88000000000000056</v>
      </c>
      <c r="E89" s="3" t="s">
        <v>96</v>
      </c>
      <c r="F89" s="3">
        <f t="shared" si="7"/>
        <v>4.6029304029304967</v>
      </c>
      <c r="G89" s="5">
        <f t="shared" si="8"/>
        <v>7.7437882074543078E-3</v>
      </c>
    </row>
    <row r="90" spans="1:7">
      <c r="A90" s="3">
        <f t="shared" si="9"/>
        <v>890</v>
      </c>
      <c r="B90" s="3">
        <f t="shared" si="5"/>
        <v>675.4578754578755</v>
      </c>
      <c r="C90" s="3">
        <f t="shared" si="6"/>
        <v>601.15750915750914</v>
      </c>
      <c r="D90" s="3">
        <v>0.89000000000000057</v>
      </c>
      <c r="E90" s="3" t="s">
        <v>97</v>
      </c>
      <c r="F90" s="3">
        <f t="shared" si="7"/>
        <v>4.4575091575090937</v>
      </c>
      <c r="G90" s="5">
        <f t="shared" si="8"/>
        <v>7.4148772819224371E-3</v>
      </c>
    </row>
    <row r="91" spans="1:7">
      <c r="A91" s="3">
        <f t="shared" si="9"/>
        <v>900</v>
      </c>
      <c r="B91" s="3">
        <f t="shared" si="5"/>
        <v>675.4578754578755</v>
      </c>
      <c r="C91" s="3">
        <f t="shared" si="6"/>
        <v>607.91208791208794</v>
      </c>
      <c r="D91" s="3">
        <v>0.90000000000000058</v>
      </c>
      <c r="E91" s="3" t="s">
        <v>98</v>
      </c>
      <c r="F91" s="3">
        <f t="shared" si="7"/>
        <v>4.2120879120878953</v>
      </c>
      <c r="G91" s="5">
        <f t="shared" si="8"/>
        <v>6.9287780187996832E-3</v>
      </c>
    </row>
    <row r="92" spans="1:7">
      <c r="A92" s="3">
        <f t="shared" si="9"/>
        <v>910</v>
      </c>
      <c r="B92" s="3">
        <f t="shared" si="5"/>
        <v>675.4578754578755</v>
      </c>
      <c r="C92" s="3">
        <f t="shared" si="6"/>
        <v>614.66666666666674</v>
      </c>
      <c r="D92" s="3">
        <v>0.91000000000000059</v>
      </c>
      <c r="E92" s="3" t="s">
        <v>99</v>
      </c>
      <c r="F92" s="3">
        <f t="shared" si="7"/>
        <v>3.966666666666697</v>
      </c>
      <c r="G92" s="5">
        <f t="shared" si="8"/>
        <v>6.4533622559653416E-3</v>
      </c>
    </row>
    <row r="93" spans="1:7">
      <c r="A93" s="3">
        <f t="shared" si="9"/>
        <v>920</v>
      </c>
      <c r="B93" s="3">
        <f t="shared" si="5"/>
        <v>675.4578754578755</v>
      </c>
      <c r="C93" s="3">
        <f t="shared" si="6"/>
        <v>621.42124542124543</v>
      </c>
      <c r="D93" s="3">
        <v>0.9200000000000006</v>
      </c>
      <c r="E93" s="3" t="s">
        <v>100</v>
      </c>
      <c r="F93" s="3">
        <f t="shared" si="7"/>
        <v>4.7212454212453849</v>
      </c>
      <c r="G93" s="5">
        <f t="shared" si="8"/>
        <v>7.5974959917004033E-3</v>
      </c>
    </row>
    <row r="94" spans="1:7">
      <c r="A94" s="3">
        <f t="shared" si="9"/>
        <v>930</v>
      </c>
      <c r="B94" s="3">
        <f t="shared" si="5"/>
        <v>675.4578754578755</v>
      </c>
      <c r="C94" s="3">
        <f t="shared" si="6"/>
        <v>628.17582417582423</v>
      </c>
      <c r="D94" s="3">
        <v>0.9300000000000006</v>
      </c>
      <c r="E94" s="3" t="s">
        <v>101</v>
      </c>
      <c r="F94" s="3">
        <f t="shared" si="7"/>
        <v>4.2758241758242548</v>
      </c>
      <c r="G94" s="5">
        <f t="shared" si="8"/>
        <v>6.8067315093416686E-3</v>
      </c>
    </row>
    <row r="95" spans="1:7">
      <c r="A95" s="3">
        <f t="shared" si="9"/>
        <v>940</v>
      </c>
      <c r="B95" s="3">
        <f t="shared" si="5"/>
        <v>675.4578754578755</v>
      </c>
      <c r="C95" s="3">
        <f t="shared" si="6"/>
        <v>634.93040293040303</v>
      </c>
      <c r="D95" s="3">
        <v>0.94000000000000061</v>
      </c>
      <c r="E95" s="3" t="s">
        <v>102</v>
      </c>
      <c r="F95" s="3">
        <f t="shared" si="7"/>
        <v>4.3304029304030109</v>
      </c>
      <c r="G95" s="5">
        <f t="shared" si="8"/>
        <v>6.8202796880049259E-3</v>
      </c>
    </row>
    <row r="96" spans="1:7">
      <c r="A96" s="3">
        <f t="shared" si="9"/>
        <v>950</v>
      </c>
      <c r="B96" s="3">
        <f t="shared" si="5"/>
        <v>675.4578754578755</v>
      </c>
      <c r="C96" s="3">
        <f t="shared" si="6"/>
        <v>641.68498168498172</v>
      </c>
      <c r="D96" s="3">
        <v>0.95000000000000062</v>
      </c>
      <c r="E96" s="3" t="s">
        <v>103</v>
      </c>
      <c r="F96" s="3">
        <f t="shared" si="7"/>
        <v>4.8849816849817671</v>
      </c>
      <c r="G96" s="5">
        <f t="shared" si="8"/>
        <v>7.6127411805001844E-3</v>
      </c>
    </row>
    <row r="97" spans="1:7">
      <c r="A97" s="3">
        <f t="shared" si="9"/>
        <v>960</v>
      </c>
      <c r="B97" s="3">
        <f t="shared" si="5"/>
        <v>675.4578754578755</v>
      </c>
      <c r="C97" s="3">
        <f t="shared" si="6"/>
        <v>648.43956043956041</v>
      </c>
      <c r="D97" s="3">
        <v>0.96000000000000063</v>
      </c>
      <c r="E97" s="3" t="s">
        <v>104</v>
      </c>
      <c r="F97" s="3">
        <f t="shared" si="7"/>
        <v>5.0395604395604323</v>
      </c>
      <c r="G97" s="5">
        <f t="shared" si="8"/>
        <v>7.7718275488069307E-3</v>
      </c>
    </row>
    <row r="98" spans="1:7">
      <c r="A98" s="3">
        <f t="shared" si="9"/>
        <v>970</v>
      </c>
      <c r="B98" s="3">
        <f t="shared" si="5"/>
        <v>675.4578754578755</v>
      </c>
      <c r="C98" s="3">
        <f t="shared" si="6"/>
        <v>655.19413919413932</v>
      </c>
      <c r="D98" s="3">
        <v>0.97000000000000064</v>
      </c>
      <c r="E98" s="3" t="s">
        <v>105</v>
      </c>
      <c r="F98" s="3">
        <f t="shared" si="7"/>
        <v>4.6941391941393249</v>
      </c>
      <c r="G98" s="5">
        <f t="shared" si="8"/>
        <v>7.1645011964131958E-3</v>
      </c>
    </row>
    <row r="99" spans="1:7">
      <c r="A99" s="3">
        <f t="shared" si="9"/>
        <v>980</v>
      </c>
      <c r="B99" s="3">
        <f t="shared" si="5"/>
        <v>675.4578754578755</v>
      </c>
      <c r="C99" s="3">
        <f t="shared" si="6"/>
        <v>661.94871794871801</v>
      </c>
      <c r="D99" s="3">
        <v>0.98000000000000065</v>
      </c>
      <c r="E99" s="3" t="s">
        <v>106</v>
      </c>
      <c r="F99" s="3">
        <f t="shared" si="7"/>
        <v>4.5487179487180356</v>
      </c>
      <c r="G99" s="5">
        <f t="shared" si="8"/>
        <v>6.8717074682368828E-3</v>
      </c>
    </row>
    <row r="100" spans="1:7">
      <c r="A100" s="3">
        <f t="shared" si="9"/>
        <v>990</v>
      </c>
      <c r="B100" s="3">
        <f t="shared" si="5"/>
        <v>675.4578754578755</v>
      </c>
      <c r="C100" s="3">
        <f t="shared" si="6"/>
        <v>668.7032967032967</v>
      </c>
      <c r="D100" s="3">
        <v>0.99000000000000066</v>
      </c>
      <c r="E100" s="3" t="s">
        <v>107</v>
      </c>
      <c r="F100" s="3">
        <f t="shared" si="7"/>
        <v>5.4032967032967463</v>
      </c>
      <c r="G100" s="5">
        <f t="shared" si="8"/>
        <v>8.0802603036877006E-3</v>
      </c>
    </row>
    <row r="101" spans="1:7">
      <c r="A101" s="3">
        <f t="shared" si="9"/>
        <v>1000</v>
      </c>
      <c r="B101" s="3">
        <f t="shared" si="5"/>
        <v>675.4578754578755</v>
      </c>
      <c r="C101" s="3">
        <f t="shared" si="6"/>
        <v>675.4578754578755</v>
      </c>
      <c r="D101" s="3">
        <v>1.0000000000000007</v>
      </c>
      <c r="E101" s="3" t="s">
        <v>108</v>
      </c>
      <c r="F101" s="3">
        <f t="shared" si="7"/>
        <v>4.0578754578755252</v>
      </c>
      <c r="G101" s="5">
        <f t="shared" si="8"/>
        <v>6.00759219088947E-3</v>
      </c>
    </row>
    <row r="102" spans="1:7">
      <c r="A102" s="3">
        <f t="shared" si="9"/>
        <v>1010</v>
      </c>
      <c r="B102" s="3">
        <f t="shared" si="5"/>
        <v>675.4578754578755</v>
      </c>
      <c r="C102" s="3">
        <f t="shared" si="6"/>
        <v>682.2124542124543</v>
      </c>
      <c r="D102" s="3">
        <v>1.0100000000000007</v>
      </c>
      <c r="E102" s="3" t="s">
        <v>109</v>
      </c>
      <c r="F102" s="3">
        <f t="shared" si="7"/>
        <v>4.8124542124543268</v>
      </c>
      <c r="G102" s="5">
        <f t="shared" si="8"/>
        <v>7.0541869805203442E-3</v>
      </c>
    </row>
    <row r="103" spans="1:7">
      <c r="A103" s="3">
        <f t="shared" si="9"/>
        <v>1020</v>
      </c>
      <c r="B103" s="3">
        <f t="shared" si="5"/>
        <v>675.4578754578755</v>
      </c>
      <c r="C103" s="3">
        <f t="shared" si="6"/>
        <v>688.96703296703299</v>
      </c>
      <c r="D103" s="3">
        <v>1.0200000000000007</v>
      </c>
      <c r="E103" s="3" t="s">
        <v>110</v>
      </c>
      <c r="F103" s="3">
        <f t="shared" si="7"/>
        <v>3.967032967032992</v>
      </c>
      <c r="G103" s="5">
        <f t="shared" si="8"/>
        <v>5.7579430904683279E-3</v>
      </c>
    </row>
    <row r="104" spans="1:7">
      <c r="A104" s="3">
        <f t="shared" si="9"/>
        <v>1030</v>
      </c>
      <c r="B104" s="3">
        <f t="shared" si="5"/>
        <v>675.4578754578755</v>
      </c>
      <c r="C104" s="3">
        <f t="shared" si="6"/>
        <v>695.72161172161179</v>
      </c>
      <c r="D104" s="3">
        <v>1.0300000000000007</v>
      </c>
      <c r="E104" s="3" t="s">
        <v>111</v>
      </c>
      <c r="F104" s="3">
        <f t="shared" si="7"/>
        <v>4.5216117216117482</v>
      </c>
      <c r="G104" s="5">
        <f t="shared" si="8"/>
        <v>6.4991681233283862E-3</v>
      </c>
    </row>
    <row r="105" spans="1:7">
      <c r="A105" s="3">
        <f t="shared" si="9"/>
        <v>1040</v>
      </c>
      <c r="B105" s="3">
        <f t="shared" si="5"/>
        <v>675.4578754578755</v>
      </c>
      <c r="C105" s="3">
        <f t="shared" si="6"/>
        <v>702.47619047619048</v>
      </c>
      <c r="D105" s="3">
        <v>1.0400000000000007</v>
      </c>
      <c r="E105" s="3" t="s">
        <v>112</v>
      </c>
      <c r="F105" s="3">
        <f t="shared" si="7"/>
        <v>4.9761904761904816</v>
      </c>
      <c r="G105" s="5">
        <f t="shared" si="8"/>
        <v>7.0837852494577084E-3</v>
      </c>
    </row>
    <row r="106" spans="1:7">
      <c r="A106" s="3">
        <f t="shared" si="9"/>
        <v>1050</v>
      </c>
      <c r="B106" s="3">
        <f t="shared" si="5"/>
        <v>675.4578754578755</v>
      </c>
      <c r="C106" s="3">
        <f t="shared" si="6"/>
        <v>709.23076923076928</v>
      </c>
      <c r="D106" s="3">
        <v>1.0500000000000007</v>
      </c>
      <c r="E106" s="3" t="s">
        <v>10</v>
      </c>
      <c r="F106" s="3">
        <f t="shared" si="7"/>
        <v>4.0307692307692378</v>
      </c>
      <c r="G106" s="5">
        <f t="shared" si="8"/>
        <v>5.6832971800433937E-3</v>
      </c>
    </row>
    <row r="107" spans="1:7">
      <c r="A107" s="3">
        <f t="shared" si="9"/>
        <v>1060</v>
      </c>
      <c r="B107" s="3">
        <f t="shared" si="5"/>
        <v>675.4578754578755</v>
      </c>
      <c r="C107" s="3">
        <f t="shared" si="6"/>
        <v>715.98534798534808</v>
      </c>
      <c r="D107" s="3">
        <v>1.0600000000000007</v>
      </c>
      <c r="E107" s="3" t="s">
        <v>113</v>
      </c>
      <c r="F107" s="3">
        <f t="shared" si="7"/>
        <v>4.9853479853480849</v>
      </c>
      <c r="G107" s="5">
        <f t="shared" si="8"/>
        <v>6.9629190029879004E-3</v>
      </c>
    </row>
    <row r="108" spans="1:7">
      <c r="A108" s="3">
        <f t="shared" si="9"/>
        <v>1070</v>
      </c>
      <c r="B108" s="3">
        <f t="shared" si="5"/>
        <v>675.4578754578755</v>
      </c>
      <c r="C108" s="3">
        <f t="shared" si="6"/>
        <v>722.73992673992677</v>
      </c>
      <c r="D108" s="3">
        <v>1.0700000000000007</v>
      </c>
      <c r="E108" s="3" t="s">
        <v>114</v>
      </c>
      <c r="F108" s="3">
        <f t="shared" si="7"/>
        <v>4.7399267399267728</v>
      </c>
      <c r="G108" s="5">
        <f t="shared" si="8"/>
        <v>6.5582743730614517E-3</v>
      </c>
    </row>
    <row r="109" spans="1:7">
      <c r="A109" s="3">
        <f t="shared" si="9"/>
        <v>1080</v>
      </c>
      <c r="B109" s="3">
        <f t="shared" si="5"/>
        <v>675.4578754578755</v>
      </c>
      <c r="C109" s="3">
        <f t="shared" si="6"/>
        <v>729.49450549450546</v>
      </c>
      <c r="D109" s="3">
        <v>1.0800000000000007</v>
      </c>
      <c r="E109" s="3" t="s">
        <v>115</v>
      </c>
      <c r="F109" s="3">
        <f t="shared" si="7"/>
        <v>5.4945054945054608</v>
      </c>
      <c r="G109" s="5">
        <f t="shared" si="8"/>
        <v>7.5319354061219113E-3</v>
      </c>
    </row>
    <row r="110" spans="1:7">
      <c r="A110" s="3">
        <f t="shared" si="9"/>
        <v>1090</v>
      </c>
      <c r="B110" s="3">
        <f t="shared" si="5"/>
        <v>675.4578754578755</v>
      </c>
      <c r="C110" s="3">
        <f t="shared" si="6"/>
        <v>736.24908424908438</v>
      </c>
      <c r="D110" s="3">
        <v>1.0900000000000007</v>
      </c>
      <c r="E110" s="3" t="s">
        <v>116</v>
      </c>
      <c r="F110" s="3">
        <f t="shared" si="7"/>
        <v>4.2490842490843761</v>
      </c>
      <c r="G110" s="5">
        <f t="shared" si="8"/>
        <v>5.7712591295350875E-3</v>
      </c>
    </row>
    <row r="111" spans="1:7">
      <c r="A111" s="3">
        <f t="shared" si="9"/>
        <v>1100</v>
      </c>
      <c r="B111" s="3">
        <f t="shared" si="5"/>
        <v>675.4578754578755</v>
      </c>
      <c r="C111" s="3">
        <f t="shared" si="6"/>
        <v>743.00366300366306</v>
      </c>
      <c r="D111" s="3">
        <v>1.1000000000000008</v>
      </c>
      <c r="E111" s="3" t="s">
        <v>117</v>
      </c>
      <c r="F111" s="3">
        <f t="shared" si="7"/>
        <v>5.1036630036630868</v>
      </c>
      <c r="G111" s="5">
        <f t="shared" si="8"/>
        <v>6.8689607572472028E-3</v>
      </c>
    </row>
    <row r="112" spans="1:7">
      <c r="A112" s="3">
        <f t="shared" si="9"/>
        <v>1110</v>
      </c>
      <c r="B112" s="3">
        <f t="shared" si="5"/>
        <v>675.4578754578755</v>
      </c>
      <c r="C112" s="3">
        <f t="shared" si="6"/>
        <v>749.75824175824175</v>
      </c>
      <c r="D112" s="3">
        <v>1.1100000000000008</v>
      </c>
      <c r="E112" s="3" t="s">
        <v>118</v>
      </c>
      <c r="F112" s="3">
        <f t="shared" si="7"/>
        <v>5.1582417582417293</v>
      </c>
      <c r="G112" s="5">
        <f t="shared" si="8"/>
        <v>6.8798733657735442E-3</v>
      </c>
    </row>
    <row r="113" spans="1:7">
      <c r="A113" s="3">
        <f t="shared" si="9"/>
        <v>1120</v>
      </c>
      <c r="B113" s="3">
        <f t="shared" si="5"/>
        <v>675.4578754578755</v>
      </c>
      <c r="C113" s="3">
        <f t="shared" si="6"/>
        <v>756.51282051282067</v>
      </c>
      <c r="D113" s="3">
        <v>1.1200000000000008</v>
      </c>
      <c r="E113" s="3" t="s">
        <v>119</v>
      </c>
      <c r="F113" s="3">
        <f t="shared" si="7"/>
        <v>4.6128205128206901</v>
      </c>
      <c r="G113" s="5">
        <f t="shared" si="8"/>
        <v>6.0974783080262633E-3</v>
      </c>
    </row>
    <row r="114" spans="1:7">
      <c r="A114" s="3">
        <f t="shared" si="9"/>
        <v>1130</v>
      </c>
      <c r="B114" s="3">
        <f t="shared" si="5"/>
        <v>675.4578754578755</v>
      </c>
      <c r="C114" s="3">
        <f t="shared" si="6"/>
        <v>763.26739926739936</v>
      </c>
      <c r="D114" s="3">
        <v>1.1300000000000008</v>
      </c>
      <c r="E114" s="3" t="s">
        <v>120</v>
      </c>
      <c r="F114" s="3">
        <f t="shared" si="7"/>
        <v>4.9673992673994007</v>
      </c>
      <c r="G114" s="5">
        <f t="shared" si="8"/>
        <v>6.5080721018180767E-3</v>
      </c>
    </row>
    <row r="115" spans="1:7">
      <c r="A115" s="3">
        <f t="shared" si="9"/>
        <v>1140</v>
      </c>
      <c r="B115" s="3">
        <f t="shared" si="5"/>
        <v>675.4578754578755</v>
      </c>
      <c r="C115" s="3">
        <f t="shared" si="6"/>
        <v>770.02197802197804</v>
      </c>
      <c r="D115" s="3">
        <v>1.1400000000000008</v>
      </c>
      <c r="E115" s="3" t="s">
        <v>121</v>
      </c>
      <c r="F115" s="3">
        <f t="shared" si="7"/>
        <v>4.2219780219780887</v>
      </c>
      <c r="G115" s="5">
        <f t="shared" si="8"/>
        <v>5.4829318415345078E-3</v>
      </c>
    </row>
    <row r="116" spans="1:7">
      <c r="A116" s="3">
        <f t="shared" si="9"/>
        <v>1150</v>
      </c>
      <c r="B116" s="3">
        <f t="shared" si="5"/>
        <v>675.4578754578755</v>
      </c>
      <c r="C116" s="3">
        <f t="shared" si="6"/>
        <v>776.77655677655684</v>
      </c>
      <c r="D116" s="3">
        <v>1.1500000000000008</v>
      </c>
      <c r="E116" s="3" t="s">
        <v>122</v>
      </c>
      <c r="F116" s="3">
        <f t="shared" si="7"/>
        <v>4.9765567765568903</v>
      </c>
      <c r="G116" s="5">
        <f t="shared" si="8"/>
        <v>6.4066773554655801E-3</v>
      </c>
    </row>
    <row r="117" spans="1:7">
      <c r="A117" s="3">
        <f t="shared" si="9"/>
        <v>1160</v>
      </c>
      <c r="B117" s="3">
        <f t="shared" si="5"/>
        <v>675.4578754578755</v>
      </c>
      <c r="C117" s="3">
        <f t="shared" si="6"/>
        <v>783.53113553113565</v>
      </c>
      <c r="D117" s="3">
        <v>1.1600000000000008</v>
      </c>
      <c r="E117" s="3" t="s">
        <v>123</v>
      </c>
      <c r="F117" s="3">
        <f t="shared" si="7"/>
        <v>4.831135531135601</v>
      </c>
      <c r="G117" s="5">
        <f t="shared" si="8"/>
        <v>6.1658501009799671E-3</v>
      </c>
    </row>
    <row r="118" spans="1:7">
      <c r="A118" s="3">
        <f t="shared" si="9"/>
        <v>1170</v>
      </c>
      <c r="B118" s="3">
        <f t="shared" si="5"/>
        <v>675.4578754578755</v>
      </c>
      <c r="C118" s="3">
        <f t="shared" si="6"/>
        <v>790.28571428571433</v>
      </c>
      <c r="D118" s="3">
        <v>1.1700000000000008</v>
      </c>
      <c r="E118" s="3" t="s">
        <v>124</v>
      </c>
      <c r="F118" s="3">
        <f t="shared" si="7"/>
        <v>4.6857142857143117</v>
      </c>
      <c r="G118" s="5">
        <f t="shared" si="8"/>
        <v>5.9291395516992374E-3</v>
      </c>
    </row>
    <row r="119" spans="1:7">
      <c r="A119" s="3">
        <f t="shared" si="9"/>
        <v>1180</v>
      </c>
      <c r="B119" s="3">
        <f t="shared" si="5"/>
        <v>675.4578754578755</v>
      </c>
      <c r="C119" s="3">
        <f t="shared" si="6"/>
        <v>797.04029304029302</v>
      </c>
      <c r="D119" s="3">
        <v>1.1800000000000008</v>
      </c>
      <c r="E119" s="3" t="s">
        <v>125</v>
      </c>
      <c r="F119" s="3">
        <f t="shared" si="7"/>
        <v>4.3402930402929769</v>
      </c>
      <c r="G119" s="5">
        <f t="shared" si="8"/>
        <v>5.4455127026728127E-3</v>
      </c>
    </row>
    <row r="120" spans="1:7">
      <c r="A120" s="3">
        <f t="shared" si="9"/>
        <v>1190</v>
      </c>
      <c r="B120" s="3">
        <f t="shared" si="5"/>
        <v>675.4578754578755</v>
      </c>
      <c r="C120" s="3">
        <f t="shared" si="6"/>
        <v>803.79487179487182</v>
      </c>
      <c r="D120" s="3">
        <v>1.1900000000000008</v>
      </c>
      <c r="E120" s="3" t="s">
        <v>126</v>
      </c>
      <c r="F120" s="3">
        <f t="shared" si="7"/>
        <v>5.1948717948718013</v>
      </c>
      <c r="G120" s="5">
        <f t="shared" si="8"/>
        <v>6.4629322444813148E-3</v>
      </c>
    </row>
    <row r="121" spans="1:7">
      <c r="A121" s="3">
        <f t="shared" si="9"/>
        <v>1200</v>
      </c>
      <c r="B121" s="3">
        <f t="shared" si="5"/>
        <v>675.4578754578755</v>
      </c>
      <c r="C121" s="3">
        <f t="shared" si="6"/>
        <v>810.54945054945063</v>
      </c>
      <c r="D121" s="3">
        <v>1.2000000000000008</v>
      </c>
      <c r="E121" s="3" t="s">
        <v>127</v>
      </c>
      <c r="F121" s="3">
        <f t="shared" si="7"/>
        <v>4.0494505494506257</v>
      </c>
      <c r="G121" s="5">
        <f t="shared" si="8"/>
        <v>4.9959327548807879E-3</v>
      </c>
    </row>
    <row r="122" spans="1:7">
      <c r="A122" s="3">
        <f t="shared" si="9"/>
        <v>1210</v>
      </c>
      <c r="B122" s="3">
        <f t="shared" si="5"/>
        <v>675.4578754578755</v>
      </c>
      <c r="C122" s="3">
        <f t="shared" si="6"/>
        <v>817.30402930402931</v>
      </c>
      <c r="D122" s="3">
        <v>1.2100000000000009</v>
      </c>
      <c r="E122" s="3" t="s">
        <v>128</v>
      </c>
      <c r="F122" s="3">
        <f t="shared" si="7"/>
        <v>4.8040293040293136</v>
      </c>
      <c r="G122" s="5">
        <f t="shared" si="8"/>
        <v>5.8778974919775663E-3</v>
      </c>
    </row>
    <row r="123" spans="1:7">
      <c r="A123" s="3">
        <f t="shared" si="9"/>
        <v>1220</v>
      </c>
      <c r="B123" s="3">
        <f t="shared" si="5"/>
        <v>675.4578754578755</v>
      </c>
      <c r="C123" s="3">
        <f t="shared" si="6"/>
        <v>824.05860805860812</v>
      </c>
      <c r="D123" s="3">
        <v>1.2200000000000009</v>
      </c>
      <c r="E123" s="3" t="s">
        <v>129</v>
      </c>
      <c r="F123" s="3">
        <f t="shared" si="7"/>
        <v>4.5586080586081152</v>
      </c>
      <c r="G123" s="5">
        <f t="shared" si="8"/>
        <v>5.5318978699193458E-3</v>
      </c>
    </row>
    <row r="124" spans="1:7">
      <c r="A124" s="3">
        <f t="shared" si="9"/>
        <v>1230</v>
      </c>
      <c r="B124" s="3">
        <f t="shared" si="5"/>
        <v>675.4578754578755</v>
      </c>
      <c r="C124" s="3">
        <f t="shared" si="6"/>
        <v>830.8131868131868</v>
      </c>
      <c r="D124" s="3">
        <v>1.2300000000000009</v>
      </c>
      <c r="E124" s="3" t="s">
        <v>130</v>
      </c>
      <c r="F124" s="3">
        <f t="shared" si="7"/>
        <v>4.3131868131868032</v>
      </c>
      <c r="G124" s="5">
        <f t="shared" si="8"/>
        <v>5.1915242579757565E-3</v>
      </c>
    </row>
    <row r="125" spans="1:7">
      <c r="A125" s="3">
        <f t="shared" si="9"/>
        <v>1240</v>
      </c>
      <c r="B125" s="3">
        <f t="shared" si="5"/>
        <v>675.4578754578755</v>
      </c>
      <c r="C125" s="3">
        <f t="shared" si="6"/>
        <v>837.5677655677656</v>
      </c>
      <c r="D125" s="3">
        <v>1.2400000000000009</v>
      </c>
      <c r="E125" s="3" t="s">
        <v>131</v>
      </c>
      <c r="F125" s="3">
        <f t="shared" si="7"/>
        <v>4.3677655677655594</v>
      </c>
      <c r="G125" s="5">
        <f t="shared" si="8"/>
        <v>5.2148205164089185E-3</v>
      </c>
    </row>
    <row r="126" spans="1:7">
      <c r="A126" s="3">
        <f t="shared" si="9"/>
        <v>1250</v>
      </c>
      <c r="B126" s="3">
        <f t="shared" si="5"/>
        <v>675.4578754578755</v>
      </c>
      <c r="C126" s="3">
        <f t="shared" si="6"/>
        <v>844.32234432234441</v>
      </c>
      <c r="D126" s="3">
        <v>1.2500000000000009</v>
      </c>
      <c r="E126" s="3" t="s">
        <v>132</v>
      </c>
      <c r="F126" s="3">
        <f t="shared" si="7"/>
        <v>4.9223443223444292</v>
      </c>
      <c r="G126" s="5">
        <f t="shared" si="8"/>
        <v>5.8299349240782169E-3</v>
      </c>
    </row>
    <row r="127" spans="1:7">
      <c r="A127" s="3">
        <f t="shared" si="9"/>
        <v>1260</v>
      </c>
      <c r="B127" s="3">
        <f t="shared" si="5"/>
        <v>675.4578754578755</v>
      </c>
      <c r="C127" s="3">
        <f t="shared" si="6"/>
        <v>851.07692307692309</v>
      </c>
      <c r="D127" s="3">
        <v>1.2600000000000009</v>
      </c>
      <c r="E127" s="3" t="s">
        <v>133</v>
      </c>
      <c r="F127" s="3">
        <f t="shared" si="7"/>
        <v>5.7769230769231399</v>
      </c>
      <c r="G127" s="5">
        <f t="shared" si="8"/>
        <v>6.7877801879971814E-3</v>
      </c>
    </row>
    <row r="128" spans="1:7">
      <c r="A128" s="3">
        <f t="shared" si="9"/>
        <v>1270</v>
      </c>
      <c r="B128" s="3">
        <f t="shared" si="5"/>
        <v>675.4578754578755</v>
      </c>
      <c r="C128" s="3">
        <f t="shared" si="6"/>
        <v>857.83150183150178</v>
      </c>
      <c r="D128" s="3">
        <v>1.2700000000000009</v>
      </c>
      <c r="E128" s="3" t="s">
        <v>134</v>
      </c>
      <c r="F128" s="3">
        <f t="shared" si="7"/>
        <v>4.5315018315018278</v>
      </c>
      <c r="G128" s="5">
        <f t="shared" si="8"/>
        <v>5.2825080704391302E-3</v>
      </c>
    </row>
    <row r="129" spans="1:7">
      <c r="A129" s="3">
        <f t="shared" si="9"/>
        <v>1280</v>
      </c>
      <c r="B129" s="3">
        <f t="shared" si="5"/>
        <v>675.4578754578755</v>
      </c>
      <c r="C129" s="3">
        <f t="shared" si="6"/>
        <v>864.5860805860807</v>
      </c>
      <c r="D129" s="3">
        <v>1.2800000000000009</v>
      </c>
      <c r="E129" s="3" t="s">
        <v>135</v>
      </c>
      <c r="F129" s="3">
        <f t="shared" si="7"/>
        <v>5.3860805860806522</v>
      </c>
      <c r="G129" s="5">
        <f t="shared" si="8"/>
        <v>6.2296637744035464E-3</v>
      </c>
    </row>
    <row r="130" spans="1:7">
      <c r="A130" s="3">
        <f t="shared" si="9"/>
        <v>1290</v>
      </c>
      <c r="B130" s="3">
        <f t="shared" si="5"/>
        <v>675.4578754578755</v>
      </c>
      <c r="C130" s="3">
        <f t="shared" si="6"/>
        <v>871.34065934065939</v>
      </c>
      <c r="D130" s="3">
        <v>1.2900000000000009</v>
      </c>
      <c r="E130" s="3" t="s">
        <v>136</v>
      </c>
      <c r="F130" s="3">
        <f t="shared" si="7"/>
        <v>5.5406593406594311</v>
      </c>
      <c r="G130" s="5">
        <f t="shared" si="8"/>
        <v>6.3587751601675855E-3</v>
      </c>
    </row>
    <row r="131" spans="1:7">
      <c r="A131" s="3">
        <f t="shared" si="9"/>
        <v>1300</v>
      </c>
      <c r="B131" s="3">
        <f t="shared" ref="B131:B194" si="10">(1383)/2.0475</f>
        <v>675.4578754578755</v>
      </c>
      <c r="C131" s="3">
        <f t="shared" ref="C131:C194" si="11">(A131*B131)/1000</f>
        <v>878.09523809523807</v>
      </c>
      <c r="D131" s="3">
        <v>1.3000000000000009</v>
      </c>
      <c r="E131" s="3" t="s">
        <v>137</v>
      </c>
      <c r="F131" s="3">
        <f t="shared" ref="F131:F194" si="12">C131-E131</f>
        <v>4.8952380952380281</v>
      </c>
      <c r="G131" s="5">
        <f t="shared" ref="G131:G194" si="13">(F131/C131)</f>
        <v>5.5748373101951517E-3</v>
      </c>
    </row>
    <row r="132" spans="1:7">
      <c r="A132" s="3">
        <f t="shared" ref="A132:A195" si="14">A131+10</f>
        <v>1310</v>
      </c>
      <c r="B132" s="3">
        <f t="shared" si="10"/>
        <v>675.4578754578755</v>
      </c>
      <c r="C132" s="3">
        <f t="shared" si="11"/>
        <v>884.84981684981699</v>
      </c>
      <c r="D132" s="3">
        <v>1.3100000000000009</v>
      </c>
      <c r="E132" s="3" t="s">
        <v>138</v>
      </c>
      <c r="F132" s="3">
        <f t="shared" si="12"/>
        <v>4.8498168498169889</v>
      </c>
      <c r="G132" s="5">
        <f t="shared" si="13"/>
        <v>5.4809491480520183E-3</v>
      </c>
    </row>
    <row r="133" spans="1:7">
      <c r="A133" s="3">
        <f t="shared" si="14"/>
        <v>1320</v>
      </c>
      <c r="B133" s="3">
        <f t="shared" si="10"/>
        <v>675.4578754578755</v>
      </c>
      <c r="C133" s="3">
        <f t="shared" si="11"/>
        <v>891.60439560439568</v>
      </c>
      <c r="D133" s="3">
        <v>1.320000000000001</v>
      </c>
      <c r="E133" s="3" t="s">
        <v>139</v>
      </c>
      <c r="F133" s="3">
        <f t="shared" si="12"/>
        <v>4.5043956043956541</v>
      </c>
      <c r="G133" s="5">
        <f t="shared" si="13"/>
        <v>5.0520114375863304E-3</v>
      </c>
    </row>
    <row r="134" spans="1:7">
      <c r="A134" s="3">
        <f t="shared" si="14"/>
        <v>1330</v>
      </c>
      <c r="B134" s="3">
        <f t="shared" si="10"/>
        <v>675.4578754578755</v>
      </c>
      <c r="C134" s="3">
        <f t="shared" si="11"/>
        <v>898.35897435897436</v>
      </c>
      <c r="D134" s="3">
        <v>1.330000000000001</v>
      </c>
      <c r="E134" s="3" t="s">
        <v>140</v>
      </c>
      <c r="F134" s="3">
        <f t="shared" si="12"/>
        <v>4.9589743589743875</v>
      </c>
      <c r="G134" s="5">
        <f t="shared" si="13"/>
        <v>5.5200365338509277E-3</v>
      </c>
    </row>
    <row r="135" spans="1:7">
      <c r="A135" s="3">
        <f t="shared" si="14"/>
        <v>1340</v>
      </c>
      <c r="B135" s="3">
        <f t="shared" si="10"/>
        <v>675.4578754578755</v>
      </c>
      <c r="C135" s="3">
        <f t="shared" si="11"/>
        <v>905.11355311355317</v>
      </c>
      <c r="D135" s="3">
        <v>1.340000000000001</v>
      </c>
      <c r="E135" s="3" t="s">
        <v>141</v>
      </c>
      <c r="F135" s="3">
        <f t="shared" si="12"/>
        <v>5.1135531135531664</v>
      </c>
      <c r="G135" s="5">
        <f t="shared" si="13"/>
        <v>5.6496260562696864E-3</v>
      </c>
    </row>
    <row r="136" spans="1:7">
      <c r="A136" s="3">
        <f t="shared" si="14"/>
        <v>1350</v>
      </c>
      <c r="B136" s="3">
        <f t="shared" si="10"/>
        <v>675.4578754578755</v>
      </c>
      <c r="C136" s="3">
        <f t="shared" si="11"/>
        <v>911.86813186813197</v>
      </c>
      <c r="D136" s="3">
        <v>1.350000000000001</v>
      </c>
      <c r="E136" s="3" t="s">
        <v>142</v>
      </c>
      <c r="F136" s="3">
        <f t="shared" si="12"/>
        <v>4.1681318681319226</v>
      </c>
      <c r="G136" s="5">
        <f t="shared" si="13"/>
        <v>4.5709809592673527E-3</v>
      </c>
    </row>
    <row r="137" spans="1:7">
      <c r="A137" s="3">
        <f t="shared" si="14"/>
        <v>1360</v>
      </c>
      <c r="B137" s="3">
        <f t="shared" si="10"/>
        <v>675.4578754578755</v>
      </c>
      <c r="C137" s="3">
        <f t="shared" si="11"/>
        <v>918.62271062271066</v>
      </c>
      <c r="D137" s="3">
        <v>1.360000000000001</v>
      </c>
      <c r="E137" s="3" t="s">
        <v>143</v>
      </c>
      <c r="F137" s="3">
        <f t="shared" si="12"/>
        <v>4.622710622710656</v>
      </c>
      <c r="G137" s="5">
        <f t="shared" si="13"/>
        <v>5.0322189613372821E-3</v>
      </c>
    </row>
    <row r="138" spans="1:7">
      <c r="A138" s="3">
        <f t="shared" si="14"/>
        <v>1370</v>
      </c>
      <c r="B138" s="3">
        <f t="shared" si="10"/>
        <v>675.4578754578755</v>
      </c>
      <c r="C138" s="3">
        <f t="shared" si="11"/>
        <v>925.37728937728946</v>
      </c>
      <c r="D138" s="3">
        <v>1.370000000000001</v>
      </c>
      <c r="E138" s="3" t="s">
        <v>144</v>
      </c>
      <c r="F138" s="3">
        <f t="shared" si="12"/>
        <v>5.3772893772894577</v>
      </c>
      <c r="G138" s="5">
        <f t="shared" si="13"/>
        <v>5.8109156546385272E-3</v>
      </c>
    </row>
    <row r="139" spans="1:7">
      <c r="A139" s="3">
        <f t="shared" si="14"/>
        <v>1380</v>
      </c>
      <c r="B139" s="3">
        <f t="shared" si="10"/>
        <v>675.4578754578755</v>
      </c>
      <c r="C139" s="3">
        <f t="shared" si="11"/>
        <v>932.13186813186815</v>
      </c>
      <c r="D139" s="3">
        <v>1.380000000000001</v>
      </c>
      <c r="E139" s="3" t="s">
        <v>145</v>
      </c>
      <c r="F139" s="3">
        <f t="shared" si="12"/>
        <v>4.2318681318681683</v>
      </c>
      <c r="G139" s="5">
        <f t="shared" si="13"/>
        <v>4.5399886824484025E-3</v>
      </c>
    </row>
    <row r="140" spans="1:7">
      <c r="A140" s="3">
        <f t="shared" si="14"/>
        <v>1390</v>
      </c>
      <c r="B140" s="3">
        <f t="shared" si="10"/>
        <v>675.4578754578755</v>
      </c>
      <c r="C140" s="3">
        <f t="shared" si="11"/>
        <v>938.88644688644695</v>
      </c>
      <c r="D140" s="3">
        <v>1.390000000000001</v>
      </c>
      <c r="E140" s="3" t="s">
        <v>146</v>
      </c>
      <c r="F140" s="3">
        <f t="shared" si="12"/>
        <v>5.1864468864469018</v>
      </c>
      <c r="G140" s="5">
        <f t="shared" si="13"/>
        <v>5.5240406373383011E-3</v>
      </c>
    </row>
    <row r="141" spans="1:7">
      <c r="A141" s="3">
        <f t="shared" si="14"/>
        <v>1400</v>
      </c>
      <c r="B141" s="3">
        <f t="shared" si="10"/>
        <v>675.4578754578755</v>
      </c>
      <c r="C141" s="3">
        <f t="shared" si="11"/>
        <v>945.64102564102575</v>
      </c>
      <c r="D141" s="3">
        <v>1.400000000000001</v>
      </c>
      <c r="E141" s="3" t="s">
        <v>147</v>
      </c>
      <c r="F141" s="3">
        <f t="shared" si="12"/>
        <v>4.9410256410257034</v>
      </c>
      <c r="G141" s="5">
        <f t="shared" si="13"/>
        <v>5.2250542299349893E-3</v>
      </c>
    </row>
    <row r="142" spans="1:7">
      <c r="A142" s="3">
        <f t="shared" si="14"/>
        <v>1410</v>
      </c>
      <c r="B142" s="3">
        <f t="shared" si="10"/>
        <v>675.4578754578755</v>
      </c>
      <c r="C142" s="3">
        <f t="shared" si="11"/>
        <v>952.39560439560444</v>
      </c>
      <c r="D142" s="3">
        <v>1.410000000000001</v>
      </c>
      <c r="E142" s="3" t="s">
        <v>148</v>
      </c>
      <c r="F142" s="3">
        <f t="shared" si="12"/>
        <v>4.6956043956043914</v>
      </c>
      <c r="G142" s="5">
        <f t="shared" si="13"/>
        <v>4.9303087644805418E-3</v>
      </c>
    </row>
    <row r="143" spans="1:7">
      <c r="A143" s="3">
        <f t="shared" si="14"/>
        <v>1420</v>
      </c>
      <c r="B143" s="3">
        <f t="shared" si="10"/>
        <v>675.4578754578755</v>
      </c>
      <c r="C143" s="3">
        <f t="shared" si="11"/>
        <v>959.15018315018312</v>
      </c>
      <c r="D143" s="3">
        <v>1.420000000000001</v>
      </c>
      <c r="E143" s="3" t="s">
        <v>149</v>
      </c>
      <c r="F143" s="3">
        <f t="shared" si="12"/>
        <v>4.4501831501830793</v>
      </c>
      <c r="G143" s="5">
        <f t="shared" si="13"/>
        <v>4.6397146436099592E-3</v>
      </c>
    </row>
    <row r="144" spans="1:7">
      <c r="A144" s="3">
        <f t="shared" si="14"/>
        <v>1430</v>
      </c>
      <c r="B144" s="3">
        <f t="shared" si="10"/>
        <v>675.4578754578755</v>
      </c>
      <c r="C144" s="3">
        <f t="shared" si="11"/>
        <v>965.90476190476204</v>
      </c>
      <c r="D144" s="3">
        <v>1.430000000000001</v>
      </c>
      <c r="E144" s="3" t="s">
        <v>150</v>
      </c>
      <c r="F144" s="3">
        <f t="shared" si="12"/>
        <v>5.2047619047619946</v>
      </c>
      <c r="G144" s="5">
        <f t="shared" si="13"/>
        <v>5.3884835338198515E-3</v>
      </c>
    </row>
    <row r="145" spans="1:7">
      <c r="A145" s="3">
        <f t="shared" si="14"/>
        <v>1440</v>
      </c>
      <c r="B145" s="3">
        <f t="shared" si="10"/>
        <v>675.4578754578755</v>
      </c>
      <c r="C145" s="3">
        <f t="shared" si="11"/>
        <v>972.65934065934073</v>
      </c>
      <c r="D145" s="3">
        <v>1.4400000000000011</v>
      </c>
      <c r="E145" s="3" t="s">
        <v>151</v>
      </c>
      <c r="F145" s="3">
        <f t="shared" si="12"/>
        <v>4.7593406593407508</v>
      </c>
      <c r="G145" s="5">
        <f t="shared" si="13"/>
        <v>4.8931218365872234E-3</v>
      </c>
    </row>
    <row r="146" spans="1:7">
      <c r="A146" s="3">
        <f t="shared" si="14"/>
        <v>1450</v>
      </c>
      <c r="B146" s="3">
        <f t="shared" si="10"/>
        <v>675.4578754578755</v>
      </c>
      <c r="C146" s="3">
        <f t="shared" si="11"/>
        <v>979.41391941391942</v>
      </c>
      <c r="D146" s="3">
        <v>1.4500000000000011</v>
      </c>
      <c r="E146" s="3" t="s">
        <v>152</v>
      </c>
      <c r="F146" s="3">
        <f t="shared" si="12"/>
        <v>4.913919413919416</v>
      </c>
      <c r="G146" s="5">
        <f t="shared" si="13"/>
        <v>5.0172039793552267E-3</v>
      </c>
    </row>
    <row r="147" spans="1:7">
      <c r="A147" s="3">
        <f t="shared" si="14"/>
        <v>1460</v>
      </c>
      <c r="B147" s="3">
        <f t="shared" si="10"/>
        <v>675.4578754578755</v>
      </c>
      <c r="C147" s="3">
        <f t="shared" si="11"/>
        <v>986.16849816849833</v>
      </c>
      <c r="D147" s="3">
        <v>1.4600000000000011</v>
      </c>
      <c r="E147" s="3" t="s">
        <v>153</v>
      </c>
      <c r="F147" s="3">
        <f t="shared" si="12"/>
        <v>5.3684981684983768</v>
      </c>
      <c r="G147" s="5">
        <f t="shared" si="13"/>
        <v>5.443794015392597E-3</v>
      </c>
    </row>
    <row r="148" spans="1:7">
      <c r="A148" s="3">
        <f t="shared" si="14"/>
        <v>1470</v>
      </c>
      <c r="B148" s="3">
        <f t="shared" si="10"/>
        <v>675.4578754578755</v>
      </c>
      <c r="C148" s="3">
        <f t="shared" si="11"/>
        <v>992.92307692307702</v>
      </c>
      <c r="D148" s="3">
        <v>1.4700000000000011</v>
      </c>
      <c r="E148" s="3" t="s">
        <v>154</v>
      </c>
      <c r="F148" s="3">
        <f t="shared" si="12"/>
        <v>4.4230769230770193</v>
      </c>
      <c r="G148" s="5">
        <f t="shared" si="13"/>
        <v>4.4546017973350824E-3</v>
      </c>
    </row>
    <row r="149" spans="1:7">
      <c r="A149" s="3">
        <f t="shared" si="14"/>
        <v>1480</v>
      </c>
      <c r="B149" s="3">
        <f t="shared" si="10"/>
        <v>675.4578754578755</v>
      </c>
      <c r="C149" s="3">
        <f t="shared" si="11"/>
        <v>999.67765567765571</v>
      </c>
      <c r="D149" s="3">
        <v>1.4800000000000011</v>
      </c>
      <c r="E149" s="3" t="s">
        <v>155</v>
      </c>
      <c r="F149" s="3">
        <f t="shared" si="12"/>
        <v>5.1776556776557072</v>
      </c>
      <c r="G149" s="5">
        <f t="shared" si="13"/>
        <v>5.1793252037287043E-3</v>
      </c>
    </row>
    <row r="150" spans="1:7">
      <c r="A150" s="3">
        <f t="shared" si="14"/>
        <v>1490</v>
      </c>
      <c r="B150" s="3">
        <f t="shared" si="10"/>
        <v>675.4578754578755</v>
      </c>
      <c r="C150" s="3">
        <f t="shared" si="11"/>
        <v>1006.4322344322345</v>
      </c>
      <c r="D150" s="3">
        <v>1.4900000000000011</v>
      </c>
      <c r="E150" s="3" t="s">
        <v>156</v>
      </c>
      <c r="F150" s="3">
        <f t="shared" si="12"/>
        <v>5.0322344322345316</v>
      </c>
      <c r="G150" s="5">
        <f t="shared" si="13"/>
        <v>5.000072791859057E-3</v>
      </c>
    </row>
    <row r="151" spans="1:7">
      <c r="A151" s="3">
        <f t="shared" si="14"/>
        <v>1500</v>
      </c>
      <c r="B151" s="3">
        <f t="shared" si="10"/>
        <v>675.4578754578755</v>
      </c>
      <c r="C151" s="3">
        <f t="shared" si="11"/>
        <v>1013.1868131868133</v>
      </c>
      <c r="D151" s="3">
        <v>1.5000000000000011</v>
      </c>
      <c r="E151" s="3" t="s">
        <v>157</v>
      </c>
      <c r="F151" s="3">
        <f t="shared" si="12"/>
        <v>4.886813186813356</v>
      </c>
      <c r="G151" s="5">
        <f t="shared" si="13"/>
        <v>4.8232104121476715E-3</v>
      </c>
    </row>
    <row r="152" spans="1:7">
      <c r="A152" s="3">
        <f t="shared" si="14"/>
        <v>1510</v>
      </c>
      <c r="B152" s="3">
        <f t="shared" si="10"/>
        <v>675.4578754578755</v>
      </c>
      <c r="C152" s="3">
        <f t="shared" si="11"/>
        <v>1019.941391941392</v>
      </c>
      <c r="D152" s="3">
        <v>1.5100000000000011</v>
      </c>
      <c r="E152" s="3" t="s">
        <v>158</v>
      </c>
      <c r="F152" s="3">
        <f t="shared" si="12"/>
        <v>4.5413919413920212</v>
      </c>
      <c r="G152" s="5">
        <f t="shared" si="13"/>
        <v>4.4526008820445825E-3</v>
      </c>
    </row>
    <row r="153" spans="1:7">
      <c r="A153" s="3">
        <f t="shared" si="14"/>
        <v>1520</v>
      </c>
      <c r="B153" s="3">
        <f t="shared" si="10"/>
        <v>675.4578754578755</v>
      </c>
      <c r="C153" s="3">
        <f t="shared" si="11"/>
        <v>1026.6959706959708</v>
      </c>
      <c r="D153" s="3">
        <v>1.5200000000000011</v>
      </c>
      <c r="E153" s="3" t="s">
        <v>159</v>
      </c>
      <c r="F153" s="3">
        <f t="shared" si="12"/>
        <v>5.3959706959708456</v>
      </c>
      <c r="G153" s="5">
        <f t="shared" si="13"/>
        <v>5.2556656010961603E-3</v>
      </c>
    </row>
    <row r="154" spans="1:7">
      <c r="A154" s="3">
        <f t="shared" si="14"/>
        <v>1530</v>
      </c>
      <c r="B154" s="3">
        <f t="shared" si="10"/>
        <v>675.4578754578755</v>
      </c>
      <c r="C154" s="3">
        <f t="shared" si="11"/>
        <v>1033.4505494505495</v>
      </c>
      <c r="D154" s="3">
        <v>1.5300000000000011</v>
      </c>
      <c r="E154" s="3" t="s">
        <v>160</v>
      </c>
      <c r="F154" s="3">
        <f t="shared" si="12"/>
        <v>3.7505494505494426</v>
      </c>
      <c r="G154" s="5">
        <f t="shared" si="13"/>
        <v>3.6291523116838849E-3</v>
      </c>
    </row>
    <row r="155" spans="1:7">
      <c r="A155" s="3">
        <f t="shared" si="14"/>
        <v>1540</v>
      </c>
      <c r="B155" s="3">
        <f t="shared" si="10"/>
        <v>675.4578754578755</v>
      </c>
      <c r="C155" s="3">
        <f t="shared" si="11"/>
        <v>1040.2051282051282</v>
      </c>
      <c r="D155" s="3">
        <v>1.5400000000000011</v>
      </c>
      <c r="E155" s="3" t="s">
        <v>161</v>
      </c>
      <c r="F155" s="3">
        <f t="shared" si="12"/>
        <v>4.9051282051282215</v>
      </c>
      <c r="G155" s="5">
        <f t="shared" si="13"/>
        <v>4.7155393413528066E-3</v>
      </c>
    </row>
    <row r="156" spans="1:7">
      <c r="A156" s="3">
        <f t="shared" si="14"/>
        <v>1550</v>
      </c>
      <c r="B156" s="3">
        <f t="shared" si="10"/>
        <v>675.4578754578755</v>
      </c>
      <c r="C156" s="3">
        <f t="shared" si="11"/>
        <v>1046.9597069597071</v>
      </c>
      <c r="D156" s="3">
        <v>1.5500000000000012</v>
      </c>
      <c r="E156" s="3" t="s">
        <v>162</v>
      </c>
      <c r="F156" s="3">
        <f t="shared" si="12"/>
        <v>5.7597069597070458</v>
      </c>
      <c r="G156" s="5">
        <f t="shared" si="13"/>
        <v>5.5013644951368811E-3</v>
      </c>
    </row>
    <row r="157" spans="1:7">
      <c r="A157" s="3">
        <f t="shared" si="14"/>
        <v>1560</v>
      </c>
      <c r="B157" s="3">
        <f t="shared" si="10"/>
        <v>675.4578754578755</v>
      </c>
      <c r="C157" s="3">
        <f t="shared" si="11"/>
        <v>1053.7142857142858</v>
      </c>
      <c r="D157" s="3">
        <v>1.5600000000000012</v>
      </c>
      <c r="E157" s="3" t="s">
        <v>163</v>
      </c>
      <c r="F157" s="3">
        <f t="shared" si="12"/>
        <v>4.6142857142858702</v>
      </c>
      <c r="G157" s="5">
        <f t="shared" si="13"/>
        <v>4.3790672451194538E-3</v>
      </c>
    </row>
    <row r="158" spans="1:7">
      <c r="A158" s="3">
        <f t="shared" si="14"/>
        <v>1570</v>
      </c>
      <c r="B158" s="3">
        <f t="shared" si="10"/>
        <v>675.4578754578755</v>
      </c>
      <c r="C158" s="3">
        <f t="shared" si="11"/>
        <v>1060.4688644688647</v>
      </c>
      <c r="D158" s="3">
        <v>1.5700000000000012</v>
      </c>
      <c r="E158" s="3" t="s">
        <v>164</v>
      </c>
      <c r="F158" s="3">
        <f t="shared" si="12"/>
        <v>4.2688644688646491</v>
      </c>
      <c r="G158" s="5">
        <f t="shared" si="13"/>
        <v>4.0254500739186792E-3</v>
      </c>
    </row>
    <row r="159" spans="1:7">
      <c r="A159" s="3">
        <f t="shared" si="14"/>
        <v>1580</v>
      </c>
      <c r="B159" s="3">
        <f t="shared" si="10"/>
        <v>675.4578754578755</v>
      </c>
      <c r="C159" s="3">
        <f t="shared" si="11"/>
        <v>1067.2234432234434</v>
      </c>
      <c r="D159" s="3">
        <v>1.5800000000000012</v>
      </c>
      <c r="E159" s="3" t="s">
        <v>165</v>
      </c>
      <c r="F159" s="3">
        <f t="shared" si="12"/>
        <v>6.023443223443337</v>
      </c>
      <c r="G159" s="5">
        <f t="shared" si="13"/>
        <v>5.6440319613389675E-3</v>
      </c>
    </row>
    <row r="160" spans="1:7">
      <c r="A160" s="3">
        <f t="shared" si="14"/>
        <v>1590</v>
      </c>
      <c r="B160" s="3">
        <f t="shared" si="10"/>
        <v>675.4578754578755</v>
      </c>
      <c r="C160" s="3">
        <f t="shared" si="11"/>
        <v>1073.9780219780221</v>
      </c>
      <c r="D160" s="3">
        <v>1.5900000000000012</v>
      </c>
      <c r="E160" s="3" t="s">
        <v>166</v>
      </c>
      <c r="F160" s="3">
        <f t="shared" si="12"/>
        <v>5.278021978022025</v>
      </c>
      <c r="G160" s="5">
        <f t="shared" si="13"/>
        <v>4.914459951704705E-3</v>
      </c>
    </row>
    <row r="161" spans="1:7">
      <c r="A161" s="3">
        <f t="shared" si="14"/>
        <v>1600</v>
      </c>
      <c r="B161" s="3">
        <f t="shared" si="10"/>
        <v>675.4578754578755</v>
      </c>
      <c r="C161" s="3">
        <f t="shared" si="11"/>
        <v>1080.7326007326008</v>
      </c>
      <c r="D161" s="3">
        <v>1.6000000000000012</v>
      </c>
      <c r="E161" s="3" t="s">
        <v>167</v>
      </c>
      <c r="F161" s="3">
        <f t="shared" si="12"/>
        <v>4.9326007326008039</v>
      </c>
      <c r="G161" s="5">
        <f t="shared" si="13"/>
        <v>4.564126898047788E-3</v>
      </c>
    </row>
    <row r="162" spans="1:7">
      <c r="A162" s="3">
        <f t="shared" si="14"/>
        <v>1610</v>
      </c>
      <c r="B162" s="3">
        <f t="shared" si="10"/>
        <v>675.4578754578755</v>
      </c>
      <c r="C162" s="3">
        <f t="shared" si="11"/>
        <v>1087.4871794871794</v>
      </c>
      <c r="D162" s="3">
        <v>1.6100000000000012</v>
      </c>
      <c r="E162" s="3" t="s">
        <v>168</v>
      </c>
      <c r="F162" s="3">
        <f t="shared" si="12"/>
        <v>5.2871794871794009</v>
      </c>
      <c r="G162" s="5">
        <f t="shared" si="13"/>
        <v>4.8618315571064006E-3</v>
      </c>
    </row>
    <row r="163" spans="1:7">
      <c r="A163" s="3">
        <f t="shared" si="14"/>
        <v>1620</v>
      </c>
      <c r="B163" s="3">
        <f t="shared" si="10"/>
        <v>675.4578754578755</v>
      </c>
      <c r="C163" s="3">
        <f t="shared" si="11"/>
        <v>1094.2417582417581</v>
      </c>
      <c r="D163" s="3">
        <v>1.6200000000000012</v>
      </c>
      <c r="E163" s="3" t="s">
        <v>169</v>
      </c>
      <c r="F163" s="3">
        <f t="shared" si="12"/>
        <v>5.7417582417581343</v>
      </c>
      <c r="G163" s="5">
        <f t="shared" si="13"/>
        <v>5.2472483329315325E-3</v>
      </c>
    </row>
    <row r="164" spans="1:7">
      <c r="A164" s="3">
        <f t="shared" si="14"/>
        <v>1630</v>
      </c>
      <c r="B164" s="3">
        <f t="shared" si="10"/>
        <v>675.4578754578755</v>
      </c>
      <c r="C164" s="3">
        <f t="shared" si="11"/>
        <v>1100.9963369963373</v>
      </c>
      <c r="D164" s="3">
        <v>1.6300000000000012</v>
      </c>
      <c r="E164" s="3" t="s">
        <v>170</v>
      </c>
      <c r="F164" s="3">
        <f t="shared" si="12"/>
        <v>5.6963369963373225</v>
      </c>
      <c r="G164" s="5">
        <f t="shared" si="13"/>
        <v>5.1738019509471565E-3</v>
      </c>
    </row>
    <row r="165" spans="1:7">
      <c r="A165" s="3">
        <f t="shared" si="14"/>
        <v>1640</v>
      </c>
      <c r="B165" s="3">
        <f t="shared" si="10"/>
        <v>675.4578754578755</v>
      </c>
      <c r="C165" s="3">
        <f t="shared" si="11"/>
        <v>1107.750915750916</v>
      </c>
      <c r="D165" s="3">
        <v>1.6400000000000012</v>
      </c>
      <c r="E165" s="3" t="s">
        <v>171</v>
      </c>
      <c r="F165" s="3">
        <f t="shared" si="12"/>
        <v>5.250915750915965</v>
      </c>
      <c r="G165" s="5">
        <f t="shared" si="13"/>
        <v>4.7401592508334815E-3</v>
      </c>
    </row>
    <row r="166" spans="1:7">
      <c r="A166" s="3">
        <f t="shared" si="14"/>
        <v>1650</v>
      </c>
      <c r="B166" s="3">
        <f t="shared" si="10"/>
        <v>675.4578754578755</v>
      </c>
      <c r="C166" s="3">
        <f t="shared" si="11"/>
        <v>1114.5054945054947</v>
      </c>
      <c r="D166" s="3">
        <v>1.6500000000000012</v>
      </c>
      <c r="E166" s="3" t="s">
        <v>172</v>
      </c>
      <c r="F166" s="3">
        <f t="shared" si="12"/>
        <v>5.5054945054946529</v>
      </c>
      <c r="G166" s="5">
        <f t="shared" si="13"/>
        <v>4.9398540721752454E-3</v>
      </c>
    </row>
    <row r="167" spans="1:7">
      <c r="A167" s="3">
        <f t="shared" si="14"/>
        <v>1660</v>
      </c>
      <c r="B167" s="3">
        <f t="shared" si="10"/>
        <v>675.4578754578755</v>
      </c>
      <c r="C167" s="3">
        <f t="shared" si="11"/>
        <v>1121.2600732600733</v>
      </c>
      <c r="D167" s="3">
        <v>1.6600000000000013</v>
      </c>
      <c r="E167" s="3" t="s">
        <v>173</v>
      </c>
      <c r="F167" s="3">
        <f t="shared" si="12"/>
        <v>5.7600732600733409</v>
      </c>
      <c r="G167" s="5">
        <f t="shared" si="13"/>
        <v>5.1371429318140954E-3</v>
      </c>
    </row>
    <row r="168" spans="1:7">
      <c r="A168" s="3">
        <f t="shared" si="14"/>
        <v>1670</v>
      </c>
      <c r="B168" s="3">
        <f t="shared" si="10"/>
        <v>675.4578754578755</v>
      </c>
      <c r="C168" s="3">
        <f t="shared" si="11"/>
        <v>1128.014652014652</v>
      </c>
      <c r="D168" s="3">
        <v>1.6700000000000013</v>
      </c>
      <c r="E168" s="3" t="s">
        <v>174</v>
      </c>
      <c r="F168" s="3">
        <f t="shared" si="12"/>
        <v>6.0146520146520288</v>
      </c>
      <c r="G168" s="5">
        <f t="shared" si="13"/>
        <v>5.3320690506189483E-3</v>
      </c>
    </row>
    <row r="169" spans="1:7">
      <c r="A169" s="3">
        <f t="shared" si="14"/>
        <v>1680</v>
      </c>
      <c r="B169" s="3">
        <f t="shared" si="10"/>
        <v>675.4578754578755</v>
      </c>
      <c r="C169" s="3">
        <f t="shared" si="11"/>
        <v>1134.7692307692307</v>
      </c>
      <c r="D169" s="3">
        <v>1.6800000000000013</v>
      </c>
      <c r="E169" s="3" t="s">
        <v>175</v>
      </c>
      <c r="F169" s="3">
        <f t="shared" si="12"/>
        <v>3.6692307692308077</v>
      </c>
      <c r="G169" s="5">
        <f t="shared" si="13"/>
        <v>3.2334598698481902E-3</v>
      </c>
    </row>
    <row r="170" spans="1:7">
      <c r="A170" s="3">
        <f t="shared" si="14"/>
        <v>1690</v>
      </c>
      <c r="B170" s="3">
        <f t="shared" si="10"/>
        <v>675.4578754578755</v>
      </c>
      <c r="C170" s="3">
        <f t="shared" si="11"/>
        <v>1141.5238095238096</v>
      </c>
      <c r="D170" s="3">
        <v>1.6900000000000013</v>
      </c>
      <c r="E170" s="3" t="s">
        <v>176</v>
      </c>
      <c r="F170" s="3">
        <f t="shared" si="12"/>
        <v>6.1238095238095411</v>
      </c>
      <c r="G170" s="5">
        <f t="shared" si="13"/>
        <v>5.3645920240280474E-3</v>
      </c>
    </row>
    <row r="171" spans="1:7">
      <c r="A171" s="3">
        <f t="shared" si="14"/>
        <v>1700</v>
      </c>
      <c r="B171" s="3">
        <f t="shared" si="10"/>
        <v>675.4578754578755</v>
      </c>
      <c r="C171" s="3">
        <f t="shared" si="11"/>
        <v>1148.2783882783883</v>
      </c>
      <c r="D171" s="3">
        <v>1.7000000000000013</v>
      </c>
      <c r="E171" s="3" t="s">
        <v>177</v>
      </c>
      <c r="F171" s="3">
        <f t="shared" si="12"/>
        <v>6.678388278388411</v>
      </c>
      <c r="G171" s="5">
        <f t="shared" si="13"/>
        <v>5.8160010207988907E-3</v>
      </c>
    </row>
    <row r="172" spans="1:7">
      <c r="A172" s="3">
        <f t="shared" si="14"/>
        <v>1710</v>
      </c>
      <c r="B172" s="3">
        <f t="shared" si="10"/>
        <v>675.4578754578755</v>
      </c>
      <c r="C172" s="3">
        <f t="shared" si="11"/>
        <v>1155.0329670329672</v>
      </c>
      <c r="D172" s="3">
        <v>1.7100000000000013</v>
      </c>
      <c r="E172" s="3" t="s">
        <v>178</v>
      </c>
      <c r="F172" s="3">
        <f t="shared" si="12"/>
        <v>4.3329670329671899</v>
      </c>
      <c r="G172" s="5">
        <f t="shared" si="13"/>
        <v>3.7513795334324146E-3</v>
      </c>
    </row>
    <row r="173" spans="1:7">
      <c r="A173" s="3">
        <f t="shared" si="14"/>
        <v>1720</v>
      </c>
      <c r="B173" s="3">
        <f t="shared" si="10"/>
        <v>675.4578754578755</v>
      </c>
      <c r="C173" s="3">
        <f t="shared" si="11"/>
        <v>1161.7875457875459</v>
      </c>
      <c r="D173" s="3">
        <v>1.7200000000000013</v>
      </c>
      <c r="E173" s="3" t="s">
        <v>179</v>
      </c>
      <c r="F173" s="3">
        <f t="shared" si="12"/>
        <v>5.2875457875459233</v>
      </c>
      <c r="G173" s="5">
        <f t="shared" si="13"/>
        <v>4.5512157594714379E-3</v>
      </c>
    </row>
    <row r="174" spans="1:7">
      <c r="A174" s="3">
        <f t="shared" si="14"/>
        <v>1730</v>
      </c>
      <c r="B174" s="3">
        <f t="shared" si="10"/>
        <v>675.4578754578755</v>
      </c>
      <c r="C174" s="3">
        <f t="shared" si="11"/>
        <v>1168.5421245421246</v>
      </c>
      <c r="D174" s="3">
        <v>1.7300000000000013</v>
      </c>
      <c r="E174" s="3" t="s">
        <v>180</v>
      </c>
      <c r="F174" s="3">
        <f t="shared" si="12"/>
        <v>6.1421245421245203</v>
      </c>
      <c r="G174" s="5">
        <f t="shared" si="13"/>
        <v>5.2562286058204519E-3</v>
      </c>
    </row>
    <row r="175" spans="1:7">
      <c r="A175" s="3">
        <f t="shared" si="14"/>
        <v>1740</v>
      </c>
      <c r="B175" s="3">
        <f t="shared" si="10"/>
        <v>675.4578754578755</v>
      </c>
      <c r="C175" s="3">
        <f t="shared" si="11"/>
        <v>1175.2967032967033</v>
      </c>
      <c r="D175" s="3">
        <v>1.7400000000000013</v>
      </c>
      <c r="E175" s="3" t="s">
        <v>181</v>
      </c>
      <c r="F175" s="3">
        <f t="shared" si="12"/>
        <v>5.0967032967032537</v>
      </c>
      <c r="G175" s="5">
        <f t="shared" si="13"/>
        <v>4.3365247961702083E-3</v>
      </c>
    </row>
    <row r="176" spans="1:7">
      <c r="A176" s="3">
        <f t="shared" si="14"/>
        <v>1750</v>
      </c>
      <c r="B176" s="3">
        <f t="shared" si="10"/>
        <v>675.4578754578755</v>
      </c>
      <c r="C176" s="3">
        <f t="shared" si="11"/>
        <v>1182.0512820512822</v>
      </c>
      <c r="D176" s="3">
        <v>1.7500000000000013</v>
      </c>
      <c r="E176" s="3" t="s">
        <v>182</v>
      </c>
      <c r="F176" s="3">
        <f t="shared" si="12"/>
        <v>4.6512820512821236</v>
      </c>
      <c r="G176" s="5">
        <f t="shared" si="13"/>
        <v>3.9349240780911666E-3</v>
      </c>
    </row>
    <row r="177" spans="1:7">
      <c r="A177" s="3">
        <f t="shared" si="14"/>
        <v>1760</v>
      </c>
      <c r="B177" s="3">
        <f t="shared" si="10"/>
        <v>675.4578754578755</v>
      </c>
      <c r="C177" s="3">
        <f t="shared" si="11"/>
        <v>1188.8058608058609</v>
      </c>
      <c r="D177" s="3">
        <v>1.7600000000000013</v>
      </c>
      <c r="E177" s="3" t="s">
        <v>183</v>
      </c>
      <c r="F177" s="3">
        <f t="shared" si="12"/>
        <v>6.0058608058609479</v>
      </c>
      <c r="G177" s="5">
        <f t="shared" si="13"/>
        <v>5.0520114375863937E-3</v>
      </c>
    </row>
    <row r="178" spans="1:7">
      <c r="A178" s="3">
        <f t="shared" si="14"/>
        <v>1770</v>
      </c>
      <c r="B178" s="3">
        <f t="shared" si="10"/>
        <v>675.4578754578755</v>
      </c>
      <c r="C178" s="3">
        <f t="shared" si="11"/>
        <v>1195.5604395604396</v>
      </c>
      <c r="D178" s="3">
        <v>1.7700000000000014</v>
      </c>
      <c r="E178" s="3" t="s">
        <v>184</v>
      </c>
      <c r="F178" s="3">
        <f t="shared" si="12"/>
        <v>5.4604395604396814</v>
      </c>
      <c r="G178" s="5">
        <f t="shared" si="13"/>
        <v>4.5672635023347461E-3</v>
      </c>
    </row>
    <row r="179" spans="1:7">
      <c r="A179" s="3">
        <f t="shared" si="14"/>
        <v>1780</v>
      </c>
      <c r="B179" s="3">
        <f t="shared" si="10"/>
        <v>675.4578754578755</v>
      </c>
      <c r="C179" s="3">
        <f t="shared" si="11"/>
        <v>1202.3150183150183</v>
      </c>
      <c r="D179" s="3">
        <v>1.7800000000000014</v>
      </c>
      <c r="E179" s="3" t="s">
        <v>185</v>
      </c>
      <c r="F179" s="3">
        <f t="shared" si="12"/>
        <v>5.4150183150181874</v>
      </c>
      <c r="G179" s="5">
        <f t="shared" si="13"/>
        <v>4.503826561700155E-3</v>
      </c>
    </row>
    <row r="180" spans="1:7">
      <c r="A180" s="3">
        <f t="shared" si="14"/>
        <v>1790</v>
      </c>
      <c r="B180" s="3">
        <f t="shared" si="10"/>
        <v>675.4578754578755</v>
      </c>
      <c r="C180" s="3">
        <f t="shared" si="11"/>
        <v>1209.0695970695972</v>
      </c>
      <c r="D180" s="3">
        <v>1.7900000000000014</v>
      </c>
      <c r="E180" s="3" t="s">
        <v>186</v>
      </c>
      <c r="F180" s="3">
        <f t="shared" si="12"/>
        <v>5.2695970695972392</v>
      </c>
      <c r="G180" s="5">
        <f t="shared" si="13"/>
        <v>4.3583901889263262E-3</v>
      </c>
    </row>
    <row r="181" spans="1:7">
      <c r="A181" s="3">
        <f t="shared" si="14"/>
        <v>1800</v>
      </c>
      <c r="B181" s="3">
        <f t="shared" si="10"/>
        <v>675.4578754578755</v>
      </c>
      <c r="C181" s="3">
        <f t="shared" si="11"/>
        <v>1215.8241758241759</v>
      </c>
      <c r="D181" s="3">
        <v>1.8000000000000014</v>
      </c>
      <c r="E181" s="3" t="s">
        <v>187</v>
      </c>
      <c r="F181" s="3">
        <f t="shared" si="12"/>
        <v>6.1241758241758362</v>
      </c>
      <c r="G181" s="5">
        <f t="shared" si="13"/>
        <v>5.0370571221981294E-3</v>
      </c>
    </row>
    <row r="182" spans="1:7">
      <c r="A182" s="3">
        <f t="shared" si="14"/>
        <v>1810</v>
      </c>
      <c r="B182" s="3">
        <f t="shared" si="10"/>
        <v>675.4578754578755</v>
      </c>
      <c r="C182" s="3">
        <f t="shared" si="11"/>
        <v>1222.5787545787548</v>
      </c>
      <c r="D182" s="3">
        <v>1.8100000000000014</v>
      </c>
      <c r="E182" s="3" t="s">
        <v>188</v>
      </c>
      <c r="F182" s="3">
        <f t="shared" si="12"/>
        <v>6.078754578754797</v>
      </c>
      <c r="G182" s="5">
        <f t="shared" si="13"/>
        <v>4.9720760777077792E-3</v>
      </c>
    </row>
    <row r="183" spans="1:7">
      <c r="A183" s="3">
        <f t="shared" si="14"/>
        <v>1820</v>
      </c>
      <c r="B183" s="3">
        <f t="shared" si="10"/>
        <v>675.4578754578755</v>
      </c>
      <c r="C183" s="3">
        <f t="shared" si="11"/>
        <v>1229.3333333333335</v>
      </c>
      <c r="D183" s="3">
        <v>1.8200000000000014</v>
      </c>
      <c r="E183" s="3" t="s">
        <v>189</v>
      </c>
      <c r="F183" s="3">
        <f t="shared" si="12"/>
        <v>5.7333333333335759</v>
      </c>
      <c r="G183" s="5">
        <f t="shared" si="13"/>
        <v>4.6637744034709128E-3</v>
      </c>
    </row>
    <row r="184" spans="1:7">
      <c r="A184" s="3">
        <f t="shared" si="14"/>
        <v>1830</v>
      </c>
      <c r="B184" s="3">
        <f t="shared" si="10"/>
        <v>675.4578754578755</v>
      </c>
      <c r="C184" s="3">
        <f t="shared" si="11"/>
        <v>1236.0879120879122</v>
      </c>
      <c r="D184" s="3">
        <v>1.8300000000000014</v>
      </c>
      <c r="E184" s="3" t="s">
        <v>190</v>
      </c>
      <c r="F184" s="3">
        <f t="shared" si="12"/>
        <v>5.2879120879122183</v>
      </c>
      <c r="G184" s="5">
        <f t="shared" si="13"/>
        <v>4.2779417517159052E-3</v>
      </c>
    </row>
    <row r="185" spans="1:7">
      <c r="A185" s="3">
        <f t="shared" si="14"/>
        <v>1840</v>
      </c>
      <c r="B185" s="3">
        <f t="shared" si="10"/>
        <v>675.4578754578755</v>
      </c>
      <c r="C185" s="3">
        <f t="shared" si="11"/>
        <v>1242.8424908424909</v>
      </c>
      <c r="D185" s="3">
        <v>1.8400000000000014</v>
      </c>
      <c r="E185" s="3" t="s">
        <v>191</v>
      </c>
      <c r="F185" s="3">
        <f t="shared" si="12"/>
        <v>5.8424908424908608</v>
      </c>
      <c r="G185" s="5">
        <f t="shared" si="13"/>
        <v>4.7009101197774362E-3</v>
      </c>
    </row>
    <row r="186" spans="1:7">
      <c r="A186" s="3">
        <f t="shared" si="14"/>
        <v>1850</v>
      </c>
      <c r="B186" s="3">
        <f t="shared" si="10"/>
        <v>675.4578754578755</v>
      </c>
      <c r="C186" s="3">
        <f t="shared" si="11"/>
        <v>1249.5970695970695</v>
      </c>
      <c r="D186" s="3">
        <v>1.8500000000000014</v>
      </c>
      <c r="E186" s="3" t="s">
        <v>192</v>
      </c>
      <c r="F186" s="3">
        <f t="shared" si="12"/>
        <v>6.3970695970695033</v>
      </c>
      <c r="G186" s="5">
        <f t="shared" si="13"/>
        <v>5.1193058568328974E-3</v>
      </c>
    </row>
    <row r="187" spans="1:7">
      <c r="A187" s="3">
        <f t="shared" si="14"/>
        <v>1860</v>
      </c>
      <c r="B187" s="3">
        <f t="shared" si="10"/>
        <v>675.4578754578755</v>
      </c>
      <c r="C187" s="3">
        <f t="shared" si="11"/>
        <v>1256.3516483516485</v>
      </c>
      <c r="D187" s="3">
        <v>1.8600000000000014</v>
      </c>
      <c r="E187" s="3" t="s">
        <v>193</v>
      </c>
      <c r="F187" s="3">
        <f t="shared" si="12"/>
        <v>4.0516483516485096</v>
      </c>
      <c r="G187" s="5">
        <f t="shared" si="13"/>
        <v>3.2249317752432853E-3</v>
      </c>
    </row>
    <row r="188" spans="1:7">
      <c r="A188" s="3">
        <f t="shared" si="14"/>
        <v>1870</v>
      </c>
      <c r="B188" s="3">
        <f t="shared" si="10"/>
        <v>675.4578754578755</v>
      </c>
      <c r="C188" s="3">
        <f t="shared" si="11"/>
        <v>1263.1062271062272</v>
      </c>
      <c r="D188" s="3">
        <v>1.8700000000000014</v>
      </c>
      <c r="E188" s="3" t="s">
        <v>194</v>
      </c>
      <c r="F188" s="3">
        <f t="shared" si="12"/>
        <v>6.506227106227243</v>
      </c>
      <c r="G188" s="5">
        <f t="shared" si="13"/>
        <v>5.1509738188315257E-3</v>
      </c>
    </row>
    <row r="189" spans="1:7">
      <c r="A189" s="3">
        <f t="shared" si="14"/>
        <v>1880</v>
      </c>
      <c r="B189" s="3">
        <f t="shared" si="10"/>
        <v>675.4578754578755</v>
      </c>
      <c r="C189" s="3">
        <f t="shared" si="11"/>
        <v>1269.8608058608061</v>
      </c>
      <c r="D189" s="3">
        <v>1.8800000000000014</v>
      </c>
      <c r="E189" s="3" t="s">
        <v>195</v>
      </c>
      <c r="F189" s="3">
        <f t="shared" si="12"/>
        <v>7.1608058608060219</v>
      </c>
      <c r="G189" s="5">
        <f t="shared" si="13"/>
        <v>5.6390478608022675E-3</v>
      </c>
    </row>
    <row r="190" spans="1:7">
      <c r="A190" s="3">
        <f t="shared" si="14"/>
        <v>1890</v>
      </c>
      <c r="B190" s="3">
        <f t="shared" si="10"/>
        <v>675.4578754578755</v>
      </c>
      <c r="C190" s="3">
        <f t="shared" si="11"/>
        <v>1276.6153846153848</v>
      </c>
      <c r="D190" s="3">
        <v>1.8900000000000015</v>
      </c>
      <c r="E190" s="3" t="s">
        <v>196</v>
      </c>
      <c r="F190" s="3">
        <f t="shared" si="12"/>
        <v>4.8153846153848008</v>
      </c>
      <c r="G190" s="5">
        <f t="shared" si="13"/>
        <v>3.7719932513860209E-3</v>
      </c>
    </row>
    <row r="191" spans="1:7">
      <c r="A191" s="3">
        <f t="shared" si="14"/>
        <v>1900</v>
      </c>
      <c r="B191" s="3">
        <f t="shared" si="10"/>
        <v>675.4578754578755</v>
      </c>
      <c r="C191" s="3">
        <f t="shared" si="11"/>
        <v>1283.3699633699634</v>
      </c>
      <c r="D191" s="3">
        <v>1.9000000000000015</v>
      </c>
      <c r="E191" s="3" t="s">
        <v>197</v>
      </c>
      <c r="F191" s="3">
        <f t="shared" si="12"/>
        <v>5.3699633699634433</v>
      </c>
      <c r="G191" s="5">
        <f t="shared" si="13"/>
        <v>4.1842676104578719E-3</v>
      </c>
    </row>
    <row r="192" spans="1:7">
      <c r="A192" s="3">
        <f t="shared" si="14"/>
        <v>1910</v>
      </c>
      <c r="B192" s="3">
        <f t="shared" si="10"/>
        <v>675.4578754578755</v>
      </c>
      <c r="C192" s="3">
        <f t="shared" si="11"/>
        <v>1290.1245421245421</v>
      </c>
      <c r="D192" s="3">
        <v>1.9100000000000015</v>
      </c>
      <c r="E192" s="3" t="s">
        <v>198</v>
      </c>
      <c r="F192" s="3">
        <f t="shared" si="12"/>
        <v>6.3245421245421767</v>
      </c>
      <c r="G192" s="5">
        <f t="shared" si="13"/>
        <v>4.9022725465923565E-3</v>
      </c>
    </row>
    <row r="193" spans="1:7">
      <c r="A193" s="3">
        <f t="shared" si="14"/>
        <v>1920</v>
      </c>
      <c r="B193" s="3">
        <f t="shared" si="10"/>
        <v>675.4578754578755</v>
      </c>
      <c r="C193" s="3">
        <f t="shared" si="11"/>
        <v>1296.8791208791208</v>
      </c>
      <c r="D193" s="3">
        <v>1.9200000000000015</v>
      </c>
      <c r="E193" s="3" t="s">
        <v>199</v>
      </c>
      <c r="F193" s="3">
        <f t="shared" si="12"/>
        <v>5.5791208791208646</v>
      </c>
      <c r="G193" s="5">
        <f t="shared" si="13"/>
        <v>4.3019590563991216E-3</v>
      </c>
    </row>
    <row r="194" spans="1:7">
      <c r="A194" s="3">
        <f t="shared" si="14"/>
        <v>1930</v>
      </c>
      <c r="B194" s="3">
        <f t="shared" si="10"/>
        <v>675.4578754578755</v>
      </c>
      <c r="C194" s="3">
        <f t="shared" si="11"/>
        <v>1303.6336996336995</v>
      </c>
      <c r="D194" s="3">
        <v>1.9300000000000015</v>
      </c>
      <c r="E194" s="3" t="s">
        <v>200</v>
      </c>
      <c r="F194" s="3">
        <f t="shared" si="12"/>
        <v>5.1336996336995071</v>
      </c>
      <c r="G194" s="5">
        <f t="shared" si="13"/>
        <v>3.9379924246680607E-3</v>
      </c>
    </row>
    <row r="195" spans="1:7">
      <c r="A195" s="3">
        <f t="shared" si="14"/>
        <v>1940</v>
      </c>
      <c r="B195" s="3">
        <f t="shared" ref="B195:B206" si="15">(1383)/2.0475</f>
        <v>675.4578754578755</v>
      </c>
      <c r="C195" s="3">
        <f t="shared" ref="C195:C206" si="16">(A195*B195)/1000</f>
        <v>1310.3882783882786</v>
      </c>
      <c r="D195" s="3">
        <v>1.9400000000000015</v>
      </c>
      <c r="E195" s="3" t="s">
        <v>201</v>
      </c>
      <c r="F195" s="3">
        <f t="shared" ref="F195:F205" si="17">C195-E195</f>
        <v>6.0882783882786953</v>
      </c>
      <c r="G195" s="5">
        <f t="shared" ref="G195:G205" si="18">(F195/C195)</f>
        <v>4.6461636514079753E-3</v>
      </c>
    </row>
    <row r="196" spans="1:7">
      <c r="A196" s="3">
        <f t="shared" ref="A196:A206" si="19">A195+10</f>
        <v>1950</v>
      </c>
      <c r="B196" s="3">
        <f t="shared" si="15"/>
        <v>675.4578754578755</v>
      </c>
      <c r="C196" s="3">
        <f t="shared" si="16"/>
        <v>1317.1428571428573</v>
      </c>
      <c r="D196" s="3">
        <v>1.9500000000000015</v>
      </c>
      <c r="E196" s="3" t="s">
        <v>202</v>
      </c>
      <c r="F196" s="3">
        <f t="shared" si="17"/>
        <v>5.8428571428573832</v>
      </c>
      <c r="G196" s="5">
        <f t="shared" si="18"/>
        <v>4.43600867678977E-3</v>
      </c>
    </row>
    <row r="197" spans="1:7">
      <c r="A197" s="3">
        <f t="shared" si="19"/>
        <v>1960</v>
      </c>
      <c r="B197" s="3">
        <f t="shared" si="15"/>
        <v>675.4578754578755</v>
      </c>
      <c r="C197" s="3">
        <f t="shared" si="16"/>
        <v>1323.897435897436</v>
      </c>
      <c r="D197" s="3">
        <v>1.9600000000000015</v>
      </c>
      <c r="E197" s="3" t="s">
        <v>203</v>
      </c>
      <c r="F197" s="3">
        <f t="shared" si="17"/>
        <v>5.7974358974361166</v>
      </c>
      <c r="G197" s="5">
        <f t="shared" si="18"/>
        <v>4.3790672451194711E-3</v>
      </c>
    </row>
    <row r="198" spans="1:7">
      <c r="A198" s="3">
        <f t="shared" si="19"/>
        <v>1970</v>
      </c>
      <c r="B198" s="3">
        <f t="shared" si="15"/>
        <v>675.4578754578755</v>
      </c>
      <c r="C198" s="3">
        <f t="shared" si="16"/>
        <v>1330.6520146520147</v>
      </c>
      <c r="D198" s="3">
        <v>1.9700000000000015</v>
      </c>
      <c r="E198" s="3" t="s">
        <v>204</v>
      </c>
      <c r="F198" s="3">
        <f t="shared" si="17"/>
        <v>5.4520146520146682</v>
      </c>
      <c r="G198" s="5">
        <f t="shared" si="18"/>
        <v>4.0972505147714756E-3</v>
      </c>
    </row>
    <row r="199" spans="1:7">
      <c r="A199" s="3">
        <f t="shared" si="19"/>
        <v>1980</v>
      </c>
      <c r="B199" s="3">
        <f t="shared" si="15"/>
        <v>675.4578754578755</v>
      </c>
      <c r="C199" s="3">
        <f t="shared" si="16"/>
        <v>1337.4065934065934</v>
      </c>
      <c r="D199" s="3">
        <v>1.9800000000000015</v>
      </c>
      <c r="E199" s="3" t="s">
        <v>205</v>
      </c>
      <c r="F199" s="3">
        <f t="shared" si="17"/>
        <v>6.6065934065934471</v>
      </c>
      <c r="G199" s="5">
        <f t="shared" si="18"/>
        <v>4.9398540721751439E-3</v>
      </c>
    </row>
    <row r="200" spans="1:7">
      <c r="A200" s="3">
        <f t="shared" si="19"/>
        <v>1990</v>
      </c>
      <c r="B200" s="3">
        <f t="shared" si="15"/>
        <v>675.4578754578755</v>
      </c>
      <c r="C200" s="3">
        <f t="shared" si="16"/>
        <v>1344.1611721611721</v>
      </c>
      <c r="D200" s="3">
        <v>1.9900000000000015</v>
      </c>
      <c r="E200" s="3" t="s">
        <v>206</v>
      </c>
      <c r="F200" s="3">
        <f t="shared" si="17"/>
        <v>6.5611721611721805</v>
      </c>
      <c r="G200" s="5">
        <f t="shared" si="18"/>
        <v>4.8812391676386416E-3</v>
      </c>
    </row>
    <row r="201" spans="1:7">
      <c r="A201" s="3">
        <f t="shared" si="19"/>
        <v>2000</v>
      </c>
      <c r="B201" s="3">
        <f t="shared" si="15"/>
        <v>675.4578754578755</v>
      </c>
      <c r="C201" s="3">
        <f t="shared" si="16"/>
        <v>1350.915750915751</v>
      </c>
      <c r="D201" s="3">
        <v>2.0000000000000013</v>
      </c>
      <c r="E201" s="3" t="s">
        <v>207</v>
      </c>
      <c r="F201" s="3">
        <f t="shared" si="17"/>
        <v>6.1157509157510503</v>
      </c>
      <c r="G201" s="5">
        <f t="shared" si="18"/>
        <v>4.5271149674621387E-3</v>
      </c>
    </row>
    <row r="202" spans="1:7">
      <c r="A202" s="3">
        <f t="shared" si="19"/>
        <v>2010</v>
      </c>
      <c r="B202" s="3">
        <f t="shared" si="15"/>
        <v>675.4578754578755</v>
      </c>
      <c r="C202" s="3">
        <f t="shared" si="16"/>
        <v>1357.6703296703299</v>
      </c>
      <c r="D202" s="3">
        <v>2.0100000000000011</v>
      </c>
      <c r="E202" s="3">
        <v>1353.3</v>
      </c>
      <c r="F202" s="3">
        <f t="shared" si="17"/>
        <v>4.3703296703299657</v>
      </c>
      <c r="G202" s="5">
        <f t="shared" si="18"/>
        <v>3.2189918088518375E-3</v>
      </c>
    </row>
    <row r="203" spans="1:7">
      <c r="A203" s="3">
        <f t="shared" si="19"/>
        <v>2020</v>
      </c>
      <c r="B203" s="3">
        <f t="shared" si="15"/>
        <v>675.4578754578755</v>
      </c>
      <c r="C203" s="3">
        <f t="shared" si="16"/>
        <v>1364.4249084249086</v>
      </c>
      <c r="D203" s="3">
        <v>2.0200000000000009</v>
      </c>
      <c r="E203" s="3">
        <v>1361.4</v>
      </c>
      <c r="F203" s="3">
        <f t="shared" si="17"/>
        <v>3.0249084249085172</v>
      </c>
      <c r="G203" s="5">
        <f t="shared" si="18"/>
        <v>2.2169841713022302E-3</v>
      </c>
    </row>
    <row r="204" spans="1:7">
      <c r="A204" s="3">
        <f t="shared" si="19"/>
        <v>2030</v>
      </c>
      <c r="B204" s="3">
        <f t="shared" si="15"/>
        <v>675.4578754578755</v>
      </c>
      <c r="C204" s="3">
        <f t="shared" si="16"/>
        <v>1371.1794871794873</v>
      </c>
      <c r="D204" s="3">
        <v>2.0300000000000007</v>
      </c>
      <c r="E204" s="3">
        <v>1368.6</v>
      </c>
      <c r="F204" s="3">
        <f t="shared" si="17"/>
        <v>2.579487179487387</v>
      </c>
      <c r="G204" s="5">
        <f t="shared" si="18"/>
        <v>1.8812177425388602E-3</v>
      </c>
    </row>
    <row r="205" spans="1:7">
      <c r="A205" s="3">
        <f t="shared" si="19"/>
        <v>2040</v>
      </c>
      <c r="B205" s="3">
        <f t="shared" si="15"/>
        <v>675.4578754578755</v>
      </c>
      <c r="C205" s="3">
        <f t="shared" si="16"/>
        <v>1377.934065934066</v>
      </c>
      <c r="D205" s="3">
        <v>2.0400000000000005</v>
      </c>
      <c r="E205" s="3">
        <v>1373.8</v>
      </c>
      <c r="F205" s="3">
        <f t="shared" si="17"/>
        <v>4.1340659340660295</v>
      </c>
      <c r="G205" s="5">
        <f t="shared" si="18"/>
        <v>3.0001913997703892E-3</v>
      </c>
    </row>
    <row r="206" spans="1:7">
      <c r="A206" s="3">
        <f t="shared" si="19"/>
        <v>2050</v>
      </c>
      <c r="B206" s="3">
        <f t="shared" si="15"/>
        <v>675.4578754578755</v>
      </c>
      <c r="C206" s="3">
        <f t="shared" si="16"/>
        <v>1384.6886446886447</v>
      </c>
      <c r="D206" s="3"/>
      <c r="E206" s="3"/>
      <c r="F206" s="3"/>
      <c r="G206" s="5"/>
    </row>
    <row r="207" spans="1:7">
      <c r="A207" s="3"/>
      <c r="B207" s="3"/>
      <c r="C207" s="3"/>
      <c r="D207" s="3"/>
      <c r="E207" s="3"/>
      <c r="F207" s="3"/>
      <c r="G207" s="4"/>
    </row>
    <row r="208" spans="1:7">
      <c r="A208" s="3"/>
      <c r="B208" s="3"/>
      <c r="C208" s="3"/>
      <c r="D208" s="3"/>
      <c r="E208" s="3"/>
      <c r="F208" s="3"/>
      <c r="G208" s="4"/>
    </row>
    <row r="209" spans="1:7">
      <c r="A209" s="3"/>
      <c r="B209" s="3"/>
      <c r="C209" s="3"/>
      <c r="D209" s="3"/>
      <c r="E209" s="3"/>
      <c r="F209" s="3"/>
      <c r="G209" s="4"/>
    </row>
    <row r="210" spans="1:7">
      <c r="A210" s="3"/>
      <c r="B210" s="3"/>
      <c r="C210" s="3"/>
      <c r="D210" s="3"/>
      <c r="E210" s="3"/>
      <c r="F210" s="3"/>
      <c r="G210" s="4"/>
    </row>
    <row r="211" spans="1:7">
      <c r="A211" s="3"/>
      <c r="B211" s="3"/>
      <c r="C211" s="3"/>
      <c r="D211" s="3"/>
      <c r="E211" s="3"/>
      <c r="F211" s="3"/>
      <c r="G211" s="4"/>
    </row>
    <row r="212" spans="1:7">
      <c r="A212" s="3"/>
      <c r="B212" s="3"/>
      <c r="C212" s="3"/>
      <c r="D212" s="3"/>
      <c r="E212" s="3"/>
      <c r="F212" s="3"/>
      <c r="G212" s="4"/>
    </row>
    <row r="213" spans="1:7">
      <c r="A213" s="3"/>
      <c r="B213" s="3"/>
      <c r="C213" s="3"/>
      <c r="D213" s="3"/>
      <c r="E213" s="3"/>
      <c r="F213" s="3"/>
      <c r="G213" s="4"/>
    </row>
    <row r="214" spans="1:7">
      <c r="A214" s="3"/>
      <c r="B214" s="3"/>
      <c r="C214" s="3"/>
      <c r="D214" s="3"/>
      <c r="E214" s="3"/>
      <c r="F214" s="3"/>
      <c r="G214" s="4"/>
    </row>
    <row r="215" spans="1:7">
      <c r="A215" s="3"/>
      <c r="B215" s="3"/>
      <c r="C215" s="3"/>
      <c r="D215" s="3"/>
      <c r="E215" s="3"/>
      <c r="F215" s="3"/>
      <c r="G215" s="4"/>
    </row>
    <row r="216" spans="1:7">
      <c r="A216" s="3"/>
      <c r="B216" s="3"/>
      <c r="C216" s="3"/>
      <c r="D216" s="3"/>
      <c r="E216" s="3"/>
      <c r="F216" s="3"/>
      <c r="G216" s="4"/>
    </row>
    <row r="217" spans="1:7">
      <c r="A217" s="3"/>
      <c r="B217" s="3"/>
      <c r="C217" s="3"/>
      <c r="D217" s="3"/>
      <c r="E217" s="3"/>
      <c r="F217" s="3"/>
      <c r="G217" s="4"/>
    </row>
    <row r="218" spans="1:7">
      <c r="A218" s="3"/>
      <c r="B218" s="3"/>
      <c r="C218" s="3"/>
      <c r="D218" s="3"/>
      <c r="E218" s="3"/>
      <c r="F218" s="3"/>
      <c r="G218" s="4"/>
    </row>
    <row r="219" spans="1:7">
      <c r="A219" s="3"/>
      <c r="B219" s="3"/>
      <c r="C219" s="3"/>
      <c r="D219" s="3"/>
      <c r="E219" s="3"/>
      <c r="F219" s="3"/>
      <c r="G219" s="4"/>
    </row>
    <row r="220" spans="1:7">
      <c r="A220" s="3"/>
      <c r="B220" s="3"/>
      <c r="C220" s="3"/>
      <c r="D220" s="3"/>
      <c r="E220" s="3"/>
      <c r="F220" s="3"/>
      <c r="G220" s="4"/>
    </row>
    <row r="221" spans="1:7">
      <c r="A221" s="3"/>
      <c r="B221" s="3"/>
      <c r="C221" s="3"/>
      <c r="D221" s="3"/>
      <c r="E221" s="3"/>
      <c r="F221" s="3"/>
      <c r="G221" s="4"/>
    </row>
    <row r="222" spans="1:7">
      <c r="A222" s="3"/>
      <c r="B222" s="3"/>
      <c r="C222" s="3"/>
      <c r="D222" s="3"/>
      <c r="E222" s="3"/>
      <c r="F222" s="3"/>
      <c r="G222" s="4"/>
    </row>
    <row r="223" spans="1:7">
      <c r="A223" s="3"/>
      <c r="B223" s="3"/>
      <c r="C223" s="3"/>
      <c r="D223" s="3"/>
      <c r="E223" s="3"/>
      <c r="F223" s="3"/>
      <c r="G223" s="4"/>
    </row>
    <row r="224" spans="1:7">
      <c r="A224" s="3"/>
      <c r="B224" s="3"/>
      <c r="C224" s="3"/>
      <c r="D224" s="3"/>
      <c r="E224" s="3"/>
      <c r="F224" s="3"/>
      <c r="G224" s="4"/>
    </row>
    <row r="225" spans="1:7">
      <c r="A225" s="3"/>
      <c r="B225" s="3"/>
      <c r="C225" s="3"/>
      <c r="D225" s="3"/>
      <c r="E225" s="3"/>
      <c r="F225" s="3"/>
      <c r="G225" s="4"/>
    </row>
    <row r="226" spans="1:7">
      <c r="A226" s="3"/>
      <c r="B226" s="3"/>
      <c r="C226" s="3"/>
      <c r="D226" s="3"/>
      <c r="E226" s="3"/>
      <c r="F226" s="3"/>
      <c r="G226" s="4"/>
    </row>
    <row r="227" spans="1:7">
      <c r="A227" s="3"/>
      <c r="B227" s="3"/>
      <c r="C227" s="3"/>
      <c r="D227" s="3"/>
      <c r="E227" s="3"/>
      <c r="F227" s="3"/>
      <c r="G227" s="4"/>
    </row>
  </sheetData>
  <pageMargins left="0.7" right="0.7" top="0.75" bottom="0.75" header="0.3" footer="0.3"/>
  <ignoredErrors>
    <ignoredError sqref="E2 E3:E2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 Current</vt:lpstr>
      <vt:lpstr>Primary Voltage</vt:lpstr>
      <vt:lpstr>DC Link Wall 1</vt:lpstr>
      <vt:lpstr>DC Link Wall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Manan</dc:creator>
  <cp:lastModifiedBy>Smart Wires ATM</cp:lastModifiedBy>
  <dcterms:created xsi:type="dcterms:W3CDTF">2022-06-15T10:48:19Z</dcterms:created>
  <dcterms:modified xsi:type="dcterms:W3CDTF">2022-07-03T20:25:27Z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be9c98ec-3600-4de3-9fbc-9f702f753ab9</vt:lpwstr>
  </property>
</Properties>
</file>