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0" yWindow="0" windowWidth="25600" windowHeight="16060"/>
  </bookViews>
  <sheets>
    <sheet name="Sheet4" sheetId="4" r:id="rId1"/>
  </sheets>
  <definedNames>
    <definedName name="I">Sheet4!$D$4:$D$37</definedName>
    <definedName name="V">Sheet4!$B$4:$B$37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0" i="4"/>
  <c r="Q29" i="4"/>
  <c r="Q28" i="4"/>
  <c r="Q27" i="4"/>
  <c r="Q26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Q31" i="4"/>
  <c r="C19" i="4"/>
  <c r="C18" i="4"/>
  <c r="C36" i="4"/>
  <c r="C37" i="4"/>
  <c r="C33" i="4"/>
  <c r="C28" i="4"/>
  <c r="C27" i="4"/>
  <c r="C24" i="4"/>
  <c r="Q33" i="4"/>
  <c r="Q32" i="4"/>
  <c r="C35" i="4"/>
  <c r="C26" i="4"/>
  <c r="C17" i="4"/>
  <c r="C34" i="4"/>
  <c r="C25" i="4"/>
  <c r="C16" i="4"/>
  <c r="C15" i="4"/>
  <c r="C32" i="4"/>
  <c r="C23" i="4"/>
  <c r="C13" i="4"/>
  <c r="C31" i="4"/>
  <c r="C21" i="4"/>
  <c r="C12" i="4"/>
  <c r="F4" i="4"/>
  <c r="C29" i="4"/>
  <c r="C20" i="4"/>
  <c r="C11" i="4"/>
  <c r="C10" i="4"/>
  <c r="C9" i="4"/>
  <c r="C8" i="4"/>
  <c r="C7" i="4"/>
  <c r="C5" i="4"/>
  <c r="C30" i="4"/>
  <c r="C22" i="4"/>
  <c r="C14" i="4"/>
</calcChain>
</file>

<file path=xl/sharedStrings.xml><?xml version="1.0" encoding="utf-8"?>
<sst xmlns="http://schemas.openxmlformats.org/spreadsheetml/2006/main" count="85" uniqueCount="48">
  <si>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</si>
  <si>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</si>
  <si>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</si>
  <si>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</si>
  <si>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</si>
  <si>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</si>
  <si>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</si>
  <si>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</si>
  <si>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</si>
  <si>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</si>
  <si>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</si>
  <si>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</si>
  <si>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</si>
  <si>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</si>
  <si>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</si>
  <si>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</si>
  <si>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</si>
  <si>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</si>
  <si>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</si>
  <si>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</si>
  <si>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</si>
  <si>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</si>
  <si>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</si>
  <si>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</si>
  <si>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</si>
  <si>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</si>
  <si>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</si>
  <si>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</si>
  <si>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</si>
  <si>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</si>
  <si>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</si>
  <si>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</si>
  <si>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</si>
  <si>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</si>
  <si>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</si>
  <si>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</si>
  <si>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</si>
  <si>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</si>
  <si>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</si>
  <si>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</si>
  <si>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</si>
  <si>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</si>
  <si>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</si>
  <si>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</si>
  <si>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 142 PC</t>
  </si>
  <si>
    <t>TENNELEC TC 202BLR</t>
  </si>
  <si>
    <t>ORTEC 551</t>
  </si>
  <si>
    <t>Mechatronic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</si>
</sst>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"/>
  </numFmts>
  <fonts count="13" x14ac:knownFonts="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12" fillId="4" borderId="6" xfId="0" applyFont="1" applyFill="1" applyBorder="1" applyAlignment="1" applyProtection="1">
      <alignment horizontal="right"/>
      <protection locked="0"/>
    </xf>
    <xf numFmtId="0" fontId="12" fillId="4" borderId="3" xfId="0" applyFont="1" applyFill="1" applyBorder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0.0361247947454844"/>
          <c:w val="0.846246719160105"/>
          <c:h val="0.807881460787685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3300.0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3700.0</c:v>
                </c:pt>
                <c:pt idx="22">
                  <c:v>3800.0</c:v>
                </c:pt>
                <c:pt idx="23">
                  <c:v>3900.0</c:v>
                </c:pt>
                <c:pt idx="24">
                  <c:v>4000.0</c:v>
                </c:pt>
                <c:pt idx="25">
                  <c:v>4100.0</c:v>
                </c:pt>
                <c:pt idx="26">
                  <c:v>4200.0</c:v>
                </c:pt>
                <c:pt idx="27">
                  <c:v>4300.0</c:v>
                </c:pt>
                <c:pt idx="28">
                  <c:v>4400.0</c:v>
                </c:pt>
                <c:pt idx="29">
                  <c:v>4500.0</c:v>
                </c:pt>
                <c:pt idx="30">
                  <c:v>4600.0</c:v>
                </c:pt>
                <c:pt idx="31">
                  <c:v>4700.0</c:v>
                </c:pt>
                <c:pt idx="32">
                  <c:v>4800.0</c:v>
                </c:pt>
                <c:pt idx="33">
                  <c:v>4900.0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0.985953605077366</c:v>
                </c:pt>
                <c:pt idx="1">
                  <c:v>0.988190579611782</c:v>
                </c:pt>
                <c:pt idx="2">
                  <c:v>0.988178734894136</c:v>
                </c:pt>
                <c:pt idx="3">
                  <c:v>0.988419849921255</c:v>
                </c:pt>
                <c:pt idx="4">
                  <c:v>0.987985956457116</c:v>
                </c:pt>
                <c:pt idx="5">
                  <c:v>0.987963210633526</c:v>
                </c:pt>
                <c:pt idx="6">
                  <c:v>0.987577705454456</c:v>
                </c:pt>
                <c:pt idx="7">
                  <c:v>0.987488236473873</c:v>
                </c:pt>
                <c:pt idx="8">
                  <c:v>0.98724132352417</c:v>
                </c:pt>
                <c:pt idx="9">
                  <c:v>0.987172969958395</c:v>
                </c:pt>
                <c:pt idx="10">
                  <c:v>0.986882385526443</c:v>
                </c:pt>
                <c:pt idx="11">
                  <c:v>0.986640358449459</c:v>
                </c:pt>
                <c:pt idx="12">
                  <c:v>0.986458953822339</c:v>
                </c:pt>
                <c:pt idx="13">
                  <c:v>0.986352324543096</c:v>
                </c:pt>
                <c:pt idx="14">
                  <c:v>0.986128459667346</c:v>
                </c:pt>
                <c:pt idx="15">
                  <c:v>0.986017633812135</c:v>
                </c:pt>
                <c:pt idx="16">
                  <c:v>0.985932635023441</c:v>
                </c:pt>
                <c:pt idx="17">
                  <c:v>0.985834492256996</c:v>
                </c:pt>
                <c:pt idx="18">
                  <c:v>0.985835644761624</c:v>
                </c:pt>
                <c:pt idx="19">
                  <c:v>0.986113928901513</c:v>
                </c:pt>
                <c:pt idx="20">
                  <c:v>0.985732672453926</c:v>
                </c:pt>
                <c:pt idx="21">
                  <c:v>0.985650573071246</c:v>
                </c:pt>
                <c:pt idx="22">
                  <c:v>0.985536796149371</c:v>
                </c:pt>
                <c:pt idx="23">
                  <c:v>0.985514498769813</c:v>
                </c:pt>
                <c:pt idx="24">
                  <c:v>0.985459106354772</c:v>
                </c:pt>
                <c:pt idx="25">
                  <c:v>0.985251510239103</c:v>
                </c:pt>
                <c:pt idx="26">
                  <c:v>0.985205032072187</c:v>
                </c:pt>
                <c:pt idx="27">
                  <c:v>0.985086904269542</c:v>
                </c:pt>
                <c:pt idx="28">
                  <c:v>0.985077400697933</c:v>
                </c:pt>
                <c:pt idx="29">
                  <c:v>0.98491025723814</c:v>
                </c:pt>
                <c:pt idx="30">
                  <c:v>0.984862192310863</c:v>
                </c:pt>
                <c:pt idx="31">
                  <c:v>0.984706808021566</c:v>
                </c:pt>
                <c:pt idx="32">
                  <c:v>0.984611470926738</c:v>
                </c:pt>
                <c:pt idx="33">
                  <c:v>0.98447985354978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79208"/>
        <c:axId val="-2092524584"/>
      </c:scatterChart>
      <c:valAx>
        <c:axId val="-2092679208"/>
        <c:scaling>
          <c:orientation val="minMax"/>
          <c:max val="6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24584"/>
        <c:crosses val="autoZero"/>
        <c:crossBetween val="midCat"/>
      </c:valAx>
      <c:valAx>
        <c:axId val="-2092524584"/>
        <c:scaling>
          <c:orientation val="minMax"/>
          <c:min val="0.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7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0.0360892388451444"/>
          <c:w val="0.78623004102143"/>
          <c:h val="0.818230619794573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0.0646589352961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38.35</c:v>
                </c:pt>
                <c:pt idx="1">
                  <c:v>76.45</c:v>
                </c:pt>
                <c:pt idx="2">
                  <c:v>114.6</c:v>
                </c:pt>
                <c:pt idx="3">
                  <c:v>152.75</c:v>
                </c:pt>
                <c:pt idx="4">
                  <c:v>191.05</c:v>
                </c:pt>
                <c:pt idx="5">
                  <c:v>229.25</c:v>
                </c:pt>
                <c:pt idx="6">
                  <c:v>267.55</c:v>
                </c:pt>
                <c:pt idx="7">
                  <c:v>305.75</c:v>
                </c:pt>
                <c:pt idx="8">
                  <c:v>344.05</c:v>
                </c:pt>
                <c:pt idx="9">
                  <c:v>382.3</c:v>
                </c:pt>
                <c:pt idx="10">
                  <c:v>420.65</c:v>
                </c:pt>
                <c:pt idx="11">
                  <c:v>459.0</c:v>
                </c:pt>
                <c:pt idx="12">
                  <c:v>497.3</c:v>
                </c:pt>
                <c:pt idx="13">
                  <c:v>535.65</c:v>
                </c:pt>
                <c:pt idx="14">
                  <c:v>574.0</c:v>
                </c:pt>
                <c:pt idx="15">
                  <c:v>593.2</c:v>
                </c:pt>
                <c:pt idx="16">
                  <c:v>612.35</c:v>
                </c:pt>
                <c:pt idx="17">
                  <c:v>631.55</c:v>
                </c:pt>
                <c:pt idx="18">
                  <c:v>650.65</c:v>
                </c:pt>
                <c:pt idx="19">
                  <c:v>669.6</c:v>
                </c:pt>
                <c:pt idx="20">
                  <c:v>689.0</c:v>
                </c:pt>
                <c:pt idx="21">
                  <c:v>708.2</c:v>
                </c:pt>
                <c:pt idx="22">
                  <c:v>727.35</c:v>
                </c:pt>
                <c:pt idx="23">
                  <c:v>746.55</c:v>
                </c:pt>
                <c:pt idx="24">
                  <c:v>765.7</c:v>
                </c:pt>
                <c:pt idx="25">
                  <c:v>785.05</c:v>
                </c:pt>
                <c:pt idx="26">
                  <c:v>804.2</c:v>
                </c:pt>
                <c:pt idx="27">
                  <c:v>823.45</c:v>
                </c:pt>
                <c:pt idx="28">
                  <c:v>842.65</c:v>
                </c:pt>
                <c:pt idx="29">
                  <c:v>861.95</c:v>
                </c:pt>
                <c:pt idx="30">
                  <c:v>881.15</c:v>
                </c:pt>
                <c:pt idx="31">
                  <c:v>900.45</c:v>
                </c:pt>
                <c:pt idx="32">
                  <c:v>919.7</c:v>
                </c:pt>
                <c:pt idx="33">
                  <c:v>938.95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200.4</c:v>
                </c:pt>
                <c:pt idx="1">
                  <c:v>400.4</c:v>
                </c:pt>
                <c:pt idx="2">
                  <c:v>600.2</c:v>
                </c:pt>
                <c:pt idx="3">
                  <c:v>800.2</c:v>
                </c:pt>
                <c:pt idx="4">
                  <c:v>1000.4</c:v>
                </c:pt>
                <c:pt idx="5">
                  <c:v>1200.4</c:v>
                </c:pt>
                <c:pt idx="6">
                  <c:v>1400.4</c:v>
                </c:pt>
                <c:pt idx="7">
                  <c:v>1600.2</c:v>
                </c:pt>
                <c:pt idx="8">
                  <c:v>1800.2</c:v>
                </c:pt>
                <c:pt idx="9">
                  <c:v>2000.2</c:v>
                </c:pt>
                <c:pt idx="10">
                  <c:v>2200.2</c:v>
                </c:pt>
                <c:pt idx="11">
                  <c:v>2400.2</c:v>
                </c:pt>
                <c:pt idx="12">
                  <c:v>2600.0</c:v>
                </c:pt>
                <c:pt idx="13">
                  <c:v>2800.2</c:v>
                </c:pt>
                <c:pt idx="14">
                  <c:v>3000.0</c:v>
                </c:pt>
                <c:pt idx="15">
                  <c:v>3100.0</c:v>
                </c:pt>
                <c:pt idx="16">
                  <c:v>3199.8</c:v>
                </c:pt>
                <c:pt idx="17">
                  <c:v>3299.8</c:v>
                </c:pt>
                <c:pt idx="18">
                  <c:v>3399.6</c:v>
                </c:pt>
                <c:pt idx="19">
                  <c:v>3499.6</c:v>
                </c:pt>
                <c:pt idx="20">
                  <c:v>3599.6</c:v>
                </c:pt>
                <c:pt idx="21">
                  <c:v>3699.6</c:v>
                </c:pt>
                <c:pt idx="22">
                  <c:v>3799.2</c:v>
                </c:pt>
                <c:pt idx="23">
                  <c:v>3899.4</c:v>
                </c:pt>
                <c:pt idx="24">
                  <c:v>3999.2</c:v>
                </c:pt>
                <c:pt idx="25">
                  <c:v>4099.4</c:v>
                </c:pt>
                <c:pt idx="26">
                  <c:v>4199.2</c:v>
                </c:pt>
                <c:pt idx="27">
                  <c:v>4299.2</c:v>
                </c:pt>
                <c:pt idx="28">
                  <c:v>4399.4</c:v>
                </c:pt>
                <c:pt idx="29">
                  <c:v>4499.4</c:v>
                </c:pt>
                <c:pt idx="30">
                  <c:v>4599.4</c:v>
                </c:pt>
                <c:pt idx="31">
                  <c:v>4699.4</c:v>
                </c:pt>
                <c:pt idx="32">
                  <c:v>4799.4</c:v>
                </c:pt>
                <c:pt idx="33">
                  <c:v>4899.2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18264"/>
        <c:axId val="-2129969800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38.35</c:v>
                </c:pt>
                <c:pt idx="1">
                  <c:v>76.45</c:v>
                </c:pt>
                <c:pt idx="2">
                  <c:v>114.6</c:v>
                </c:pt>
                <c:pt idx="3">
                  <c:v>152.75</c:v>
                </c:pt>
                <c:pt idx="4">
                  <c:v>191.05</c:v>
                </c:pt>
                <c:pt idx="5">
                  <c:v>229.25</c:v>
                </c:pt>
                <c:pt idx="6">
                  <c:v>267.55</c:v>
                </c:pt>
                <c:pt idx="7">
                  <c:v>305.75</c:v>
                </c:pt>
                <c:pt idx="8">
                  <c:v>344.05</c:v>
                </c:pt>
                <c:pt idx="9">
                  <c:v>382.3</c:v>
                </c:pt>
                <c:pt idx="10">
                  <c:v>420.65</c:v>
                </c:pt>
                <c:pt idx="11">
                  <c:v>459.0</c:v>
                </c:pt>
                <c:pt idx="12">
                  <c:v>497.3</c:v>
                </c:pt>
                <c:pt idx="13">
                  <c:v>535.65</c:v>
                </c:pt>
                <c:pt idx="14">
                  <c:v>574.0</c:v>
                </c:pt>
                <c:pt idx="15">
                  <c:v>593.2</c:v>
                </c:pt>
                <c:pt idx="16">
                  <c:v>612.35</c:v>
                </c:pt>
                <c:pt idx="17">
                  <c:v>631.55</c:v>
                </c:pt>
                <c:pt idx="18">
                  <c:v>650.65</c:v>
                </c:pt>
                <c:pt idx="19">
                  <c:v>669.6</c:v>
                </c:pt>
                <c:pt idx="20">
                  <c:v>689.0</c:v>
                </c:pt>
                <c:pt idx="21">
                  <c:v>708.2</c:v>
                </c:pt>
                <c:pt idx="22">
                  <c:v>727.35</c:v>
                </c:pt>
                <c:pt idx="23">
                  <c:v>746.55</c:v>
                </c:pt>
                <c:pt idx="24">
                  <c:v>765.7</c:v>
                </c:pt>
                <c:pt idx="25">
                  <c:v>785.05</c:v>
                </c:pt>
                <c:pt idx="26">
                  <c:v>804.2</c:v>
                </c:pt>
                <c:pt idx="27">
                  <c:v>823.45</c:v>
                </c:pt>
                <c:pt idx="28">
                  <c:v>842.65</c:v>
                </c:pt>
                <c:pt idx="29">
                  <c:v>861.95</c:v>
                </c:pt>
                <c:pt idx="30">
                  <c:v>881.15</c:v>
                </c:pt>
                <c:pt idx="31">
                  <c:v>900.45</c:v>
                </c:pt>
                <c:pt idx="32">
                  <c:v>919.7</c:v>
                </c:pt>
                <c:pt idx="33">
                  <c:v>938.95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0.2</c:v>
                </c:pt>
                <c:pt idx="12">
                  <c:v>1.1</c:v>
                </c:pt>
                <c:pt idx="13">
                  <c:v>3.3</c:v>
                </c:pt>
                <c:pt idx="14">
                  <c:v>5.2</c:v>
                </c:pt>
                <c:pt idx="15">
                  <c:v>7.7</c:v>
                </c:pt>
                <c:pt idx="16">
                  <c:v>12.2</c:v>
                </c:pt>
                <c:pt idx="17">
                  <c:v>11.4</c:v>
                </c:pt>
                <c:pt idx="18">
                  <c:v>11.3</c:v>
                </c:pt>
                <c:pt idx="19">
                  <c:v>13.5</c:v>
                </c:pt>
                <c:pt idx="20">
                  <c:v>17.7</c:v>
                </c:pt>
                <c:pt idx="21">
                  <c:v>21.4</c:v>
                </c:pt>
                <c:pt idx="22">
                  <c:v>19.8</c:v>
                </c:pt>
                <c:pt idx="23">
                  <c:v>27.6</c:v>
                </c:pt>
                <c:pt idx="24">
                  <c:v>29.8</c:v>
                </c:pt>
                <c:pt idx="25">
                  <c:v>43.4</c:v>
                </c:pt>
                <c:pt idx="26">
                  <c:v>40.6</c:v>
                </c:pt>
                <c:pt idx="27">
                  <c:v>38.3</c:v>
                </c:pt>
                <c:pt idx="28">
                  <c:v>47.3</c:v>
                </c:pt>
                <c:pt idx="29">
                  <c:v>48.7</c:v>
                </c:pt>
                <c:pt idx="30">
                  <c:v>50.2</c:v>
                </c:pt>
                <c:pt idx="31">
                  <c:v>59.1</c:v>
                </c:pt>
                <c:pt idx="32">
                  <c:v>63.9</c:v>
                </c:pt>
                <c:pt idx="33">
                  <c:v>66.2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78360"/>
        <c:axId val="-2092871560"/>
      </c:scatterChart>
      <c:valAx>
        <c:axId val="-2092818264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69800"/>
        <c:crosses val="autoZero"/>
        <c:crossBetween val="midCat"/>
      </c:valAx>
      <c:valAx>
        <c:axId val="-2129969800"/>
        <c:scaling>
          <c:orientation val="minMax"/>
          <c:max val="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18264"/>
        <c:crosses val="autoZero"/>
        <c:crossBetween val="midCat"/>
      </c:valAx>
      <c:valAx>
        <c:axId val="-2092871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78360"/>
        <c:crosses val="max"/>
        <c:crossBetween val="midCat"/>
      </c:valAx>
      <c:valAx>
        <c:axId val="-20927783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9287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topLeftCell="J1" workbookViewId="0">
      <selection activeCell="Q3" sqref="Q3"/>
    </sheetView>
  </sheetViews>
  <sheetFormatPr baseColWidth="10" defaultColWidth="8.625" defaultRowHeight="15" x14ac:dyDescent="0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1.5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  <col min="18" max="18" width="12.25" customWidth="1"/>
    <col min="19" max="19" width="9.75" bestFit="1" customWidth="1"/>
  </cols>
  <sheetData>
    <row r="1" spans="1:19">
      <c r="A1" s="31" t="s">
        <v>40</v>
      </c>
      <c r="B1" s="31"/>
      <c r="C1" s="31"/>
      <c r="D1" s="31"/>
      <c r="E1" s="31"/>
      <c r="F1" s="31"/>
      <c r="G1" s="31"/>
      <c r="H1" s="31"/>
      <c r="I1" s="31"/>
      <c r="P1" s="32" t="s">
        <v>18</v>
      </c>
      <c r="Q1" s="32"/>
      <c r="R1" s="15" t="s">
        <v>43</v>
      </c>
      <c r="S1" s="16" t="s">
        <v>41</v>
      </c>
    </row>
    <row r="2" spans="1:19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4">
        <v>5.3</v>
      </c>
      <c r="R2" s="17" t="s">
        <v>42</v>
      </c>
      <c r="S2" s="18">
        <v>43269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0">
        <v>200.4</v>
      </c>
      <c r="C4" s="21">
        <f>A4/$Q$2</f>
        <v>37.735849056603776</v>
      </c>
      <c r="D4" s="20">
        <v>38.35</v>
      </c>
      <c r="E4" s="22">
        <f>B4/D4</f>
        <v>5.2255541069100389</v>
      </c>
      <c r="F4" s="22">
        <f>E4/$Q$2</f>
        <v>0.98595360507736585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>
      <c r="A5" s="19">
        <v>400</v>
      </c>
      <c r="B5" s="20">
        <v>400.4</v>
      </c>
      <c r="C5" s="21">
        <f>A5/$E$4</f>
        <v>76.546906187624757</v>
      </c>
      <c r="D5" s="20">
        <v>76.45</v>
      </c>
      <c r="E5" s="22">
        <f t="shared" ref="E5:E37" si="0">B5/D5</f>
        <v>5.2374100719424455</v>
      </c>
      <c r="F5" s="22">
        <f t="shared" ref="F5:F37" si="1">E5/$Q$2</f>
        <v>0.98819057961178225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2" t="s">
        <v>16</v>
      </c>
      <c r="Q5" s="32"/>
    </row>
    <row r="6" spans="1:19">
      <c r="A6" s="19">
        <v>600</v>
      </c>
      <c r="B6" s="20">
        <v>600.20000000000005</v>
      </c>
      <c r="C6" s="21">
        <f t="shared" ref="C6:C37" si="4">A6/$E$4</f>
        <v>114.82035928143713</v>
      </c>
      <c r="D6" s="20">
        <v>114.6</v>
      </c>
      <c r="E6" s="22">
        <f t="shared" si="0"/>
        <v>5.2373472949389184</v>
      </c>
      <c r="F6" s="22">
        <f t="shared" si="1"/>
        <v>0.98817873489413555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5" t="s">
        <v>44</v>
      </c>
    </row>
    <row r="7" spans="1:19">
      <c r="A7" s="19">
        <v>800</v>
      </c>
      <c r="B7" s="20">
        <v>800.2</v>
      </c>
      <c r="C7" s="21">
        <f t="shared" si="4"/>
        <v>153.09381237524951</v>
      </c>
      <c r="D7" s="20">
        <v>152.75</v>
      </c>
      <c r="E7" s="22">
        <f t="shared" si="0"/>
        <v>5.238625204582652</v>
      </c>
      <c r="F7" s="22">
        <f t="shared" si="1"/>
        <v>0.98841984992125509</v>
      </c>
      <c r="G7" s="23">
        <v>0</v>
      </c>
      <c r="H7" s="22">
        <f t="shared" si="2"/>
        <v>0</v>
      </c>
      <c r="I7" s="22">
        <f t="shared" si="3"/>
        <v>0</v>
      </c>
      <c r="P7" s="10"/>
      <c r="Q7" s="26"/>
    </row>
    <row r="8" spans="1:19">
      <c r="A8" s="19">
        <v>1000</v>
      </c>
      <c r="B8" s="20">
        <v>1000.4</v>
      </c>
      <c r="C8" s="21">
        <f t="shared" si="4"/>
        <v>191.36726546906189</v>
      </c>
      <c r="D8" s="20">
        <v>191.05</v>
      </c>
      <c r="E8" s="22">
        <f t="shared" si="0"/>
        <v>5.236325569222716</v>
      </c>
      <c r="F8" s="22">
        <f t="shared" si="1"/>
        <v>0.98798595645711629</v>
      </c>
      <c r="G8" s="23">
        <v>0</v>
      </c>
      <c r="H8" s="22">
        <f t="shared" si="2"/>
        <v>0</v>
      </c>
      <c r="I8" s="22">
        <f t="shared" si="3"/>
        <v>0</v>
      </c>
      <c r="P8" s="32" t="s">
        <v>15</v>
      </c>
      <c r="Q8" s="32"/>
    </row>
    <row r="9" spans="1:19">
      <c r="A9" s="19">
        <v>1200</v>
      </c>
      <c r="B9" s="20">
        <v>1200.4000000000001</v>
      </c>
      <c r="C9" s="21">
        <f t="shared" si="4"/>
        <v>229.64071856287427</v>
      </c>
      <c r="D9" s="20">
        <v>229.25</v>
      </c>
      <c r="E9" s="22">
        <f t="shared" si="0"/>
        <v>5.2362050163576885</v>
      </c>
      <c r="F9" s="22">
        <f t="shared" si="1"/>
        <v>0.98796321063352621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5" t="s">
        <v>45</v>
      </c>
    </row>
    <row r="10" spans="1:19">
      <c r="A10" s="19">
        <v>1400</v>
      </c>
      <c r="B10" s="20">
        <v>1400.4</v>
      </c>
      <c r="C10" s="21">
        <f t="shared" si="4"/>
        <v>267.91417165668662</v>
      </c>
      <c r="D10" s="20">
        <v>267.55</v>
      </c>
      <c r="E10" s="22">
        <f t="shared" si="0"/>
        <v>5.2341618389086157</v>
      </c>
      <c r="F10" s="22">
        <f t="shared" si="1"/>
        <v>0.98757770545445589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6">
        <v>20</v>
      </c>
    </row>
    <row r="11" spans="1:19">
      <c r="A11" s="19">
        <v>1600</v>
      </c>
      <c r="B11" s="20">
        <v>1600.2</v>
      </c>
      <c r="C11" s="21">
        <f t="shared" si="4"/>
        <v>306.18762475049903</v>
      </c>
      <c r="D11" s="20">
        <v>305.75</v>
      </c>
      <c r="E11" s="22">
        <f t="shared" si="0"/>
        <v>5.2336876533115291</v>
      </c>
      <c r="F11" s="22">
        <f t="shared" si="1"/>
        <v>0.9874882364738734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6">
        <v>0.9</v>
      </c>
    </row>
    <row r="12" spans="1:19">
      <c r="A12" s="19">
        <v>1800</v>
      </c>
      <c r="B12" s="20">
        <v>1800.2</v>
      </c>
      <c r="C12" s="21">
        <f t="shared" si="4"/>
        <v>344.46107784431138</v>
      </c>
      <c r="D12" s="20">
        <v>344.05</v>
      </c>
      <c r="E12" s="22">
        <f t="shared" si="0"/>
        <v>5.2323790146780995</v>
      </c>
      <c r="F12" s="22">
        <f t="shared" si="1"/>
        <v>0.98724132352416971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>
      <c r="A13" s="19">
        <v>2000</v>
      </c>
      <c r="B13" s="20">
        <v>2000.2</v>
      </c>
      <c r="C13" s="21">
        <f t="shared" si="4"/>
        <v>382.73453093812378</v>
      </c>
      <c r="D13" s="20">
        <v>382.3</v>
      </c>
      <c r="E13" s="22">
        <f t="shared" si="0"/>
        <v>5.2320167407794926</v>
      </c>
      <c r="F13" s="22">
        <f t="shared" si="1"/>
        <v>0.98717296995839487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>
      <c r="A14" s="19">
        <v>2200</v>
      </c>
      <c r="B14" s="20">
        <v>2200.1999999999998</v>
      </c>
      <c r="C14" s="21">
        <f t="shared" si="4"/>
        <v>421.00798403193613</v>
      </c>
      <c r="D14" s="20">
        <v>420.65</v>
      </c>
      <c r="E14" s="22">
        <f t="shared" si="0"/>
        <v>5.2304766432901459</v>
      </c>
      <c r="F14" s="22">
        <f t="shared" si="1"/>
        <v>0.9868823855264427</v>
      </c>
      <c r="G14" s="23">
        <v>0</v>
      </c>
      <c r="H14" s="22">
        <f t="shared" si="2"/>
        <v>0</v>
      </c>
      <c r="I14" s="22">
        <f t="shared" si="3"/>
        <v>0</v>
      </c>
      <c r="P14" s="10" t="s">
        <v>13</v>
      </c>
      <c r="Q14" s="24">
        <v>500</v>
      </c>
    </row>
    <row r="15" spans="1:19">
      <c r="A15" s="19">
        <v>2400</v>
      </c>
      <c r="B15" s="20">
        <v>2400.1999999999998</v>
      </c>
      <c r="C15" s="21">
        <f t="shared" si="4"/>
        <v>459.28143712574854</v>
      </c>
      <c r="D15" s="20">
        <v>459</v>
      </c>
      <c r="E15" s="22">
        <f t="shared" si="0"/>
        <v>5.2291938997821346</v>
      </c>
      <c r="F15" s="22">
        <f t="shared" si="1"/>
        <v>0.98664035844945941</v>
      </c>
      <c r="G15" s="23">
        <v>2</v>
      </c>
      <c r="H15" s="22">
        <f t="shared" si="2"/>
        <v>0.2</v>
      </c>
      <c r="I15" s="22">
        <f t="shared" si="3"/>
        <v>0.1414213562373095</v>
      </c>
      <c r="P15" s="10"/>
      <c r="Q15" s="11"/>
    </row>
    <row r="16" spans="1:19">
      <c r="A16" s="19">
        <v>2600</v>
      </c>
      <c r="B16" s="20">
        <v>2600</v>
      </c>
      <c r="C16" s="21">
        <f t="shared" si="4"/>
        <v>497.55489021956089</v>
      </c>
      <c r="D16" s="20">
        <v>497.3</v>
      </c>
      <c r="E16" s="22">
        <f t="shared" si="0"/>
        <v>5.2282324552583956</v>
      </c>
      <c r="F16" s="22">
        <f t="shared" si="1"/>
        <v>0.98645895382233884</v>
      </c>
      <c r="G16" s="23">
        <v>11</v>
      </c>
      <c r="H16" s="22">
        <f t="shared" si="2"/>
        <v>1.1000000000000001</v>
      </c>
      <c r="I16" s="22">
        <f t="shared" si="3"/>
        <v>0.33166247903553997</v>
      </c>
      <c r="P16" s="32" t="s">
        <v>22</v>
      </c>
      <c r="Q16" s="32"/>
    </row>
    <row r="17" spans="1:17">
      <c r="A17" s="19">
        <v>2800</v>
      </c>
      <c r="B17" s="20">
        <v>2800.2</v>
      </c>
      <c r="C17" s="21">
        <f t="shared" si="4"/>
        <v>535.82834331337324</v>
      </c>
      <c r="D17" s="20">
        <v>535.65</v>
      </c>
      <c r="E17" s="22">
        <f t="shared" si="0"/>
        <v>5.2276673200784094</v>
      </c>
      <c r="F17" s="22">
        <f t="shared" si="1"/>
        <v>0.98635232454309618</v>
      </c>
      <c r="G17" s="23">
        <v>33</v>
      </c>
      <c r="H17" s="22">
        <f t="shared" si="2"/>
        <v>3.3</v>
      </c>
      <c r="I17" s="22">
        <f t="shared" si="3"/>
        <v>0.57445626465380284</v>
      </c>
      <c r="P17" s="10" t="s">
        <v>17</v>
      </c>
      <c r="Q17" s="25" t="s">
        <v>46</v>
      </c>
    </row>
    <row r="18" spans="1:17">
      <c r="A18" s="19">
        <v>3000</v>
      </c>
      <c r="B18" s="20">
        <v>3000</v>
      </c>
      <c r="C18" s="21">
        <f t="shared" si="4"/>
        <v>574.1017964071857</v>
      </c>
      <c r="D18" s="20">
        <v>574</v>
      </c>
      <c r="E18" s="22">
        <f t="shared" si="0"/>
        <v>5.2264808362369335</v>
      </c>
      <c r="F18" s="22">
        <f t="shared" si="1"/>
        <v>0.98612845966734597</v>
      </c>
      <c r="G18" s="23">
        <v>52</v>
      </c>
      <c r="H18" s="22">
        <f t="shared" si="2"/>
        <v>5.2</v>
      </c>
      <c r="I18" s="22">
        <f t="shared" si="3"/>
        <v>0.7211102550927978</v>
      </c>
      <c r="P18" s="10" t="s">
        <v>23</v>
      </c>
      <c r="Q18" s="26">
        <v>150</v>
      </c>
    </row>
    <row r="19" spans="1:17">
      <c r="A19" s="19">
        <v>3100</v>
      </c>
      <c r="B19" s="20">
        <v>3100</v>
      </c>
      <c r="C19" s="21">
        <f t="shared" si="4"/>
        <v>593.23852295409188</v>
      </c>
      <c r="D19" s="20">
        <v>593.20000000000005</v>
      </c>
      <c r="E19" s="22">
        <f t="shared" si="0"/>
        <v>5.2258934592043156</v>
      </c>
      <c r="F19" s="22">
        <f t="shared" si="1"/>
        <v>0.98601763381213503</v>
      </c>
      <c r="G19" s="23">
        <v>77</v>
      </c>
      <c r="H19" s="22">
        <f t="shared" si="2"/>
        <v>7.7</v>
      </c>
      <c r="I19" s="22">
        <f t="shared" si="3"/>
        <v>0.87749643873921224</v>
      </c>
      <c r="P19" s="10"/>
      <c r="Q19" s="10"/>
    </row>
    <row r="20" spans="1:17">
      <c r="A20" s="19">
        <v>3200</v>
      </c>
      <c r="B20" s="20">
        <v>3199.8</v>
      </c>
      <c r="C20" s="21">
        <f t="shared" si="4"/>
        <v>612.37524950099805</v>
      </c>
      <c r="D20" s="20">
        <v>612.35</v>
      </c>
      <c r="E20" s="22">
        <f t="shared" si="0"/>
        <v>5.2254429656242349</v>
      </c>
      <c r="F20" s="22">
        <f t="shared" si="1"/>
        <v>0.98593263502344064</v>
      </c>
      <c r="G20" s="23">
        <v>122</v>
      </c>
      <c r="H20" s="22">
        <f t="shared" si="2"/>
        <v>12.2</v>
      </c>
      <c r="I20" s="22">
        <f t="shared" si="3"/>
        <v>1.1045361017187261</v>
      </c>
      <c r="P20" s="32" t="s">
        <v>24</v>
      </c>
      <c r="Q20" s="32"/>
    </row>
    <row r="21" spans="1:17">
      <c r="A21" s="19">
        <v>3300</v>
      </c>
      <c r="B21" s="20">
        <v>3299.8</v>
      </c>
      <c r="C21" s="21">
        <f t="shared" si="4"/>
        <v>631.51197604790423</v>
      </c>
      <c r="D21" s="20">
        <v>631.54999999999995</v>
      </c>
      <c r="E21" s="22">
        <f t="shared" si="0"/>
        <v>5.2249228089620781</v>
      </c>
      <c r="F21" s="22">
        <f t="shared" si="1"/>
        <v>0.98583449225699593</v>
      </c>
      <c r="G21" s="23">
        <v>114</v>
      </c>
      <c r="H21" s="22">
        <f t="shared" si="2"/>
        <v>11.4</v>
      </c>
      <c r="I21" s="22">
        <f t="shared" si="3"/>
        <v>1.0677078252031311</v>
      </c>
      <c r="P21" s="10" t="s">
        <v>17</v>
      </c>
      <c r="Q21" s="25" t="s">
        <v>47</v>
      </c>
    </row>
    <row r="22" spans="1:17">
      <c r="A22" s="19">
        <v>3400</v>
      </c>
      <c r="B22" s="20">
        <v>3399.6</v>
      </c>
      <c r="C22" s="21">
        <f t="shared" si="4"/>
        <v>650.6487025948104</v>
      </c>
      <c r="D22" s="20">
        <v>650.65</v>
      </c>
      <c r="E22" s="22">
        <f t="shared" si="0"/>
        <v>5.2249289172366096</v>
      </c>
      <c r="F22" s="22">
        <f t="shared" si="1"/>
        <v>0.98583564476162444</v>
      </c>
      <c r="G22" s="23">
        <v>113</v>
      </c>
      <c r="H22" s="22">
        <f t="shared" si="2"/>
        <v>11.3</v>
      </c>
      <c r="I22" s="22">
        <f t="shared" si="3"/>
        <v>1.063014581273465</v>
      </c>
      <c r="P22" s="10" t="s">
        <v>25</v>
      </c>
      <c r="Q22" s="26">
        <v>10</v>
      </c>
    </row>
    <row r="23" spans="1:17">
      <c r="A23" s="19">
        <v>3500</v>
      </c>
      <c r="B23" s="20">
        <v>3499.6</v>
      </c>
      <c r="C23" s="21">
        <f t="shared" si="4"/>
        <v>669.78542914171658</v>
      </c>
      <c r="D23" s="20">
        <v>669.6</v>
      </c>
      <c r="E23" s="22">
        <f t="shared" si="0"/>
        <v>5.2264038231780168</v>
      </c>
      <c r="F23" s="22">
        <f t="shared" si="1"/>
        <v>0.98611392890151262</v>
      </c>
      <c r="G23" s="23">
        <v>135</v>
      </c>
      <c r="H23" s="22">
        <f t="shared" si="2"/>
        <v>13.5</v>
      </c>
      <c r="I23" s="22">
        <f t="shared" si="3"/>
        <v>1.1618950038622251</v>
      </c>
    </row>
    <row r="24" spans="1:17">
      <c r="A24" s="19">
        <v>3600</v>
      </c>
      <c r="B24" s="20">
        <v>3599.6</v>
      </c>
      <c r="C24" s="21">
        <f t="shared" si="4"/>
        <v>688.92215568862275</v>
      </c>
      <c r="D24" s="20">
        <v>689</v>
      </c>
      <c r="E24" s="22">
        <f t="shared" si="0"/>
        <v>5.2243831640058058</v>
      </c>
      <c r="F24" s="22">
        <f t="shared" si="1"/>
        <v>0.98573267245392571</v>
      </c>
      <c r="G24" s="23">
        <v>177</v>
      </c>
      <c r="H24" s="22">
        <f t="shared" si="2"/>
        <v>17.7</v>
      </c>
      <c r="I24" s="22">
        <f t="shared" si="3"/>
        <v>1.3304134695650069</v>
      </c>
    </row>
    <row r="25" spans="1:17">
      <c r="A25" s="19">
        <v>3700</v>
      </c>
      <c r="B25" s="20">
        <v>3699.6</v>
      </c>
      <c r="C25" s="21">
        <f t="shared" si="4"/>
        <v>708.05888223552893</v>
      </c>
      <c r="D25" s="20">
        <v>708.2</v>
      </c>
      <c r="E25" s="22">
        <f t="shared" si="0"/>
        <v>5.223948037277605</v>
      </c>
      <c r="F25" s="22">
        <f t="shared" si="1"/>
        <v>0.98565057307124626</v>
      </c>
      <c r="G25" s="23">
        <v>214</v>
      </c>
      <c r="H25" s="22">
        <f t="shared" si="2"/>
        <v>21.4</v>
      </c>
      <c r="I25" s="22">
        <f t="shared" si="3"/>
        <v>1.4628738838327793</v>
      </c>
      <c r="J25" s="4"/>
      <c r="K25" s="4"/>
      <c r="L25" s="4"/>
      <c r="M25" s="4"/>
      <c r="N25" s="4"/>
      <c r="O25" s="4"/>
      <c r="P25" s="29" t="s">
        <v>31</v>
      </c>
      <c r="Q25" s="30"/>
    </row>
    <row r="26" spans="1:17">
      <c r="A26" s="19">
        <v>3800</v>
      </c>
      <c r="B26" s="20">
        <v>3799.2</v>
      </c>
      <c r="C26" s="21">
        <f t="shared" si="4"/>
        <v>727.19560878243522</v>
      </c>
      <c r="D26" s="20">
        <v>727.35</v>
      </c>
      <c r="E26" s="22">
        <f t="shared" si="0"/>
        <v>5.223345019591668</v>
      </c>
      <c r="F26" s="22">
        <f t="shared" si="1"/>
        <v>0.9855367961493714</v>
      </c>
      <c r="G26" s="23">
        <v>198</v>
      </c>
      <c r="H26" s="22">
        <f t="shared" si="2"/>
        <v>19.8</v>
      </c>
      <c r="I26" s="22">
        <f t="shared" si="3"/>
        <v>1.4071247279470289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4899.2</v>
      </c>
    </row>
    <row r="27" spans="1:17">
      <c r="A27" s="19">
        <v>3900</v>
      </c>
      <c r="B27" s="20">
        <v>3899.4</v>
      </c>
      <c r="C27" s="21">
        <f t="shared" si="4"/>
        <v>746.33233532934139</v>
      </c>
      <c r="D27" s="20">
        <v>746.55</v>
      </c>
      <c r="E27" s="22">
        <f t="shared" si="0"/>
        <v>5.2232268434800089</v>
      </c>
      <c r="F27" s="22">
        <f t="shared" si="1"/>
        <v>0.98551449876981301</v>
      </c>
      <c r="G27" s="23">
        <v>276</v>
      </c>
      <c r="H27" s="22">
        <f t="shared" si="2"/>
        <v>27.6</v>
      </c>
      <c r="I27" s="22">
        <f t="shared" si="3"/>
        <v>1.6613247725836149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4413.0650000000005</v>
      </c>
    </row>
    <row r="28" spans="1:17">
      <c r="A28" s="19">
        <v>4000</v>
      </c>
      <c r="B28" s="20">
        <v>3999.2</v>
      </c>
      <c r="C28" s="21">
        <f t="shared" si="4"/>
        <v>765.46906187624757</v>
      </c>
      <c r="D28" s="20">
        <v>765.7</v>
      </c>
      <c r="E28" s="22">
        <f t="shared" si="0"/>
        <v>5.2229332636802921</v>
      </c>
      <c r="F28" s="22">
        <f t="shared" si="1"/>
        <v>0.98545910635477207</v>
      </c>
      <c r="G28" s="23">
        <v>298</v>
      </c>
      <c r="H28" s="22">
        <f t="shared" si="2"/>
        <v>29.8</v>
      </c>
      <c r="I28" s="22">
        <f t="shared" si="3"/>
        <v>1.7262676501632068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938.95</v>
      </c>
    </row>
    <row r="29" spans="1:17">
      <c r="A29" s="19">
        <v>4100</v>
      </c>
      <c r="B29" s="20">
        <v>4099.3999999999996</v>
      </c>
      <c r="C29" s="21">
        <f t="shared" si="4"/>
        <v>784.60578842315374</v>
      </c>
      <c r="D29" s="20">
        <v>785.05</v>
      </c>
      <c r="E29" s="22">
        <f t="shared" si="0"/>
        <v>5.2218330042672436</v>
      </c>
      <c r="F29" s="22">
        <f t="shared" si="1"/>
        <v>0.98525151023910262</v>
      </c>
      <c r="G29" s="23">
        <v>434</v>
      </c>
      <c r="H29" s="22">
        <f t="shared" si="2"/>
        <v>43.4</v>
      </c>
      <c r="I29" s="22">
        <f t="shared" si="3"/>
        <v>2.0832666655999659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5.3</v>
      </c>
    </row>
    <row r="30" spans="1:17">
      <c r="A30" s="19">
        <v>4200</v>
      </c>
      <c r="B30" s="20">
        <v>4199.2</v>
      </c>
      <c r="C30" s="21">
        <f t="shared" si="4"/>
        <v>803.74251497005991</v>
      </c>
      <c r="D30" s="20">
        <v>804.2</v>
      </c>
      <c r="E30" s="22">
        <f t="shared" si="0"/>
        <v>5.2215866699825906</v>
      </c>
      <c r="F30" s="22">
        <f t="shared" si="1"/>
        <v>0.9852050320721869</v>
      </c>
      <c r="G30" s="23">
        <v>406</v>
      </c>
      <c r="H30" s="22">
        <f t="shared" si="2"/>
        <v>40.6</v>
      </c>
      <c r="I30" s="22">
        <f t="shared" si="3"/>
        <v>2.0149441679609885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5.2166943431086068</v>
      </c>
    </row>
    <row r="31" spans="1:17">
      <c r="A31" s="19">
        <v>4300</v>
      </c>
      <c r="B31" s="20">
        <v>4299.2</v>
      </c>
      <c r="C31" s="21">
        <f t="shared" si="4"/>
        <v>822.87924151696609</v>
      </c>
      <c r="D31" s="20">
        <v>823.45</v>
      </c>
      <c r="E31" s="22">
        <f t="shared" si="0"/>
        <v>5.2209605926285745</v>
      </c>
      <c r="F31" s="22">
        <f t="shared" si="1"/>
        <v>0.98508690426954237</v>
      </c>
      <c r="G31" s="23">
        <v>383</v>
      </c>
      <c r="H31" s="22">
        <f t="shared" si="2"/>
        <v>38.299999999999997</v>
      </c>
      <c r="I31" s="22">
        <f t="shared" si="3"/>
        <v>1.9570385790780924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1.5718048470074155</v>
      </c>
    </row>
    <row r="32" spans="1:17">
      <c r="A32" s="19">
        <v>4400</v>
      </c>
      <c r="B32" s="20">
        <v>4399.3999999999996</v>
      </c>
      <c r="C32" s="21">
        <f t="shared" si="4"/>
        <v>842.01596806387226</v>
      </c>
      <c r="D32" s="20">
        <v>842.65</v>
      </c>
      <c r="E32" s="22">
        <f t="shared" si="0"/>
        <v>5.2209102236990441</v>
      </c>
      <c r="F32" s="22">
        <f t="shared" si="1"/>
        <v>0.98507740069793293</v>
      </c>
      <c r="G32" s="23">
        <v>473</v>
      </c>
      <c r="H32" s="22">
        <f t="shared" si="2"/>
        <v>47.3</v>
      </c>
      <c r="I32" s="22">
        <f t="shared" si="3"/>
        <v>2.1748563170931545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66.2</v>
      </c>
    </row>
    <row r="33" spans="1:17">
      <c r="A33" s="19">
        <v>4500</v>
      </c>
      <c r="B33" s="20">
        <v>4499.3999999999996</v>
      </c>
      <c r="C33" s="21">
        <f t="shared" si="4"/>
        <v>861.15269461077844</v>
      </c>
      <c r="D33" s="20">
        <v>861.95</v>
      </c>
      <c r="E33" s="22">
        <f t="shared" si="0"/>
        <v>5.2200243633621435</v>
      </c>
      <c r="F33" s="22">
        <f t="shared" si="1"/>
        <v>0.9849102572381403</v>
      </c>
      <c r="G33" s="23">
        <v>487</v>
      </c>
      <c r="H33" s="22">
        <f t="shared" si="2"/>
        <v>48.7</v>
      </c>
      <c r="I33" s="22">
        <f t="shared" si="3"/>
        <v>2.2068076490713908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2.5729360660537215</v>
      </c>
    </row>
    <row r="34" spans="1:17">
      <c r="A34" s="19">
        <v>4600</v>
      </c>
      <c r="B34" s="20">
        <v>4599.3999999999996</v>
      </c>
      <c r="C34" s="21">
        <f t="shared" si="4"/>
        <v>880.28942115768473</v>
      </c>
      <c r="D34" s="20">
        <v>881.15</v>
      </c>
      <c r="E34" s="22">
        <f t="shared" si="0"/>
        <v>5.2197696192475735</v>
      </c>
      <c r="F34" s="22">
        <f t="shared" si="1"/>
        <v>0.98486219231086292</v>
      </c>
      <c r="G34" s="23">
        <v>502</v>
      </c>
      <c r="H34" s="22">
        <f t="shared" si="2"/>
        <v>50.2</v>
      </c>
      <c r="I34" s="22">
        <f t="shared" si="3"/>
        <v>2.2405356502408078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0">
        <v>4699.3999999999996</v>
      </c>
      <c r="C35" s="21">
        <f t="shared" si="4"/>
        <v>899.4261477045909</v>
      </c>
      <c r="D35" s="20">
        <v>900.45</v>
      </c>
      <c r="E35" s="22">
        <f t="shared" si="0"/>
        <v>5.2189460825142975</v>
      </c>
      <c r="F35" s="22">
        <f t="shared" si="1"/>
        <v>0.98470680802156563</v>
      </c>
      <c r="G35" s="23">
        <v>591</v>
      </c>
      <c r="H35" s="22">
        <f t="shared" si="2"/>
        <v>59.1</v>
      </c>
      <c r="I35" s="22">
        <f t="shared" si="3"/>
        <v>2.4310491562286436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0">
        <v>4799.3999999999996</v>
      </c>
      <c r="C36" s="21">
        <f t="shared" si="4"/>
        <v>918.56287425149708</v>
      </c>
      <c r="D36" s="20">
        <v>919.7</v>
      </c>
      <c r="E36" s="22">
        <f t="shared" si="0"/>
        <v>5.2184407959117101</v>
      </c>
      <c r="F36" s="22">
        <f t="shared" si="1"/>
        <v>0.98461147092673773</v>
      </c>
      <c r="G36" s="23">
        <v>639</v>
      </c>
      <c r="H36" s="22">
        <f t="shared" si="2"/>
        <v>63.9</v>
      </c>
      <c r="I36" s="22">
        <f t="shared" si="3"/>
        <v>2.5278449319529077</v>
      </c>
    </row>
    <row r="37" spans="1:17">
      <c r="A37" s="19">
        <v>4900</v>
      </c>
      <c r="B37" s="20">
        <v>4899.2</v>
      </c>
      <c r="C37" s="21">
        <f t="shared" si="4"/>
        <v>937.69960079840325</v>
      </c>
      <c r="D37" s="20">
        <v>938.95</v>
      </c>
      <c r="E37" s="22">
        <f t="shared" si="0"/>
        <v>5.2177432238138346</v>
      </c>
      <c r="F37" s="22">
        <f t="shared" si="1"/>
        <v>0.98447985354978018</v>
      </c>
      <c r="G37" s="23">
        <v>662</v>
      </c>
      <c r="H37" s="22">
        <f t="shared" si="2"/>
        <v>66.2</v>
      </c>
      <c r="I37" s="22">
        <f t="shared" si="3"/>
        <v>2.5729360660537215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7" t="s">
        <v>5</v>
      </c>
      <c r="B44" s="27"/>
      <c r="C44" s="27"/>
      <c r="D44" s="27"/>
      <c r="E44" s="27"/>
      <c r="F44" s="27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7" t="s">
        <v>6</v>
      </c>
      <c r="B70" s="27"/>
      <c r="C70" s="27"/>
      <c r="D70" s="27"/>
      <c r="E70" s="27"/>
      <c r="F70" s="27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8"/>
      <c r="B94" s="28"/>
      <c r="C94" s="28"/>
      <c r="D94" s="28"/>
      <c r="E94" s="28"/>
    </row>
    <row r="95" spans="1:10" hidden="1">
      <c r="A95" s="28"/>
      <c r="B95" s="28"/>
      <c r="C95" s="28"/>
      <c r="D95" s="28"/>
      <c r="E95" s="28"/>
    </row>
    <row r="96" spans="1:10" hidden="1">
      <c r="A96" s="28"/>
      <c r="B96" s="28"/>
      <c r="C96" s="28"/>
      <c r="D96" s="28"/>
      <c r="E96" s="28"/>
    </row>
    <row r="97" spans="1:9" hidden="1">
      <c r="A97" s="28"/>
      <c r="B97" s="28"/>
      <c r="C97" s="28"/>
      <c r="D97" s="28"/>
      <c r="E97" s="28"/>
    </row>
    <row r="98" spans="1:9" hidden="1">
      <c r="A98" s="27" t="s">
        <v>8</v>
      </c>
      <c r="B98" s="27"/>
      <c r="C98" s="27"/>
      <c r="D98" s="27"/>
      <c r="E98" s="27"/>
      <c r="F98" s="27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7" t="s">
        <v>9</v>
      </c>
      <c r="B118" s="27"/>
      <c r="C118" s="27"/>
      <c r="D118" s="27"/>
      <c r="E118" s="27"/>
      <c r="F118" s="27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7" t="s">
        <v>10</v>
      </c>
      <c r="B146" s="27"/>
      <c r="C146" s="27"/>
      <c r="D146" s="27"/>
      <c r="E146" s="27"/>
      <c r="F146" s="27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Stephen Butalla</cp:lastModifiedBy>
  <cp:revision>2</cp:revision>
  <dcterms:created xsi:type="dcterms:W3CDTF">2006-05-16T10:27:47Z</dcterms:created>
  <dcterms:modified xsi:type="dcterms:W3CDTF">2018-07-09T18:10:16Z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