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 FAUZI\Documents\"/>
    </mc:Choice>
  </mc:AlternateContent>
  <xr:revisionPtr revIDLastSave="0" documentId="13_ncr:1_{A11EC412-3307-432A-8CA4-1AFFF091931A}" xr6:coauthVersionLast="47" xr6:coauthVersionMax="47" xr10:uidLastSave="{00000000-0000-0000-0000-000000000000}"/>
  <bookViews>
    <workbookView xWindow="-120" yWindow="-120" windowWidth="20730" windowHeight="11310" xr2:uid="{853508AE-13C8-4EF0-BF85-F84785E59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8" i="1" l="1"/>
  <c r="E48" i="1"/>
  <c r="D48" i="1"/>
  <c r="C48" i="1"/>
</calcChain>
</file>

<file path=xl/sharedStrings.xml><?xml version="1.0" encoding="utf-8"?>
<sst xmlns="http://schemas.openxmlformats.org/spreadsheetml/2006/main" count="72" uniqueCount="68">
  <si>
    <t>Kelas : 12.3A.04</t>
  </si>
  <si>
    <t>SOAL</t>
  </si>
  <si>
    <t>Sebuah penelitian dilakukan oleh seorang pedagang eceran untuk menentukan hubungan antara biaya pemasangan iklan perminggu dan hasil penjualannya. Data yang diperoleh adalah sebagai berikut :</t>
  </si>
  <si>
    <t xml:space="preserve">Biaya Iklan : </t>
  </si>
  <si>
    <t>Penjualan  :</t>
  </si>
  <si>
    <t>JAWAB</t>
  </si>
  <si>
    <r>
      <t>A.</t>
    </r>
    <r>
      <rPr>
        <b/>
        <sz val="7"/>
        <rFont val="Times New Roman"/>
        <family val="1"/>
      </rPr>
      <t>      </t>
    </r>
    <r>
      <rPr>
        <b/>
        <sz val="12"/>
        <rFont val="Times New Roman"/>
        <family val="1"/>
      </rPr>
      <t>Diagram Pencar</t>
    </r>
  </si>
  <si>
    <r>
      <t>E.</t>
    </r>
    <r>
      <rPr>
        <sz val="7"/>
        <rFont val="Times New Roman"/>
        <family val="1"/>
      </rPr>
      <t>       </t>
    </r>
    <r>
      <rPr>
        <sz val="12"/>
        <rFont val="Times New Roman"/>
        <family val="1"/>
      </rPr>
      <t>Koefisien determinasi ( r2 )</t>
    </r>
  </si>
  <si>
    <r>
      <t>D.</t>
    </r>
    <r>
      <rPr>
        <sz val="7"/>
        <rFont val="Times New Roman"/>
        <family val="1"/>
      </rPr>
      <t>      </t>
    </r>
    <r>
      <rPr>
        <sz val="12"/>
        <rFont val="Times New Roman"/>
        <family val="1"/>
      </rPr>
      <t>Koefisien korelasi ( r )</t>
    </r>
  </si>
  <si>
    <r>
      <t>C.</t>
    </r>
    <r>
      <rPr>
        <sz val="7"/>
        <rFont val="Times New Roman"/>
        <family val="1"/>
      </rPr>
      <t>       </t>
    </r>
    <r>
      <rPr>
        <sz val="12"/>
        <rFont val="Times New Roman"/>
        <family val="1"/>
      </rPr>
      <t>Perkirakanlah besarnya penjualan mingguan jika pengeluaran untuk iklan sebesar 35</t>
    </r>
  </si>
  <si>
    <r>
      <t>B.</t>
    </r>
    <r>
      <rPr>
        <sz val="7"/>
        <rFont val="Times New Roman"/>
        <family val="1"/>
      </rPr>
      <t>      </t>
    </r>
    <r>
      <rPr>
        <sz val="12"/>
        <rFont val="Times New Roman"/>
        <family val="1"/>
      </rPr>
      <t>Tentukan persamaan  regresinya</t>
    </r>
  </si>
  <si>
    <r>
      <t>A.</t>
    </r>
    <r>
      <rPr>
        <sz val="7"/>
        <rFont val="Times New Roman"/>
        <family val="1"/>
      </rPr>
      <t>       </t>
    </r>
    <r>
      <rPr>
        <sz val="12"/>
        <rFont val="Times New Roman"/>
        <family val="1"/>
      </rPr>
      <t>Buatlah diagram pencarnya</t>
    </r>
  </si>
  <si>
    <t>B. Persamaan Regresi</t>
  </si>
  <si>
    <t>Biaya Iklan (x)</t>
  </si>
  <si>
    <t>Penjualan (y)</t>
  </si>
  <si>
    <r>
      <t>x</t>
    </r>
    <r>
      <rPr>
        <vertAlign val="superscript"/>
        <sz val="12"/>
        <color rgb="FF000000"/>
        <rFont val="Times New Roman"/>
        <family val="1"/>
      </rPr>
      <t>2</t>
    </r>
  </si>
  <si>
    <r>
      <t>y</t>
    </r>
    <r>
      <rPr>
        <vertAlign val="superscript"/>
        <sz val="12"/>
        <color rgb="FF000000"/>
        <rFont val="Times New Roman"/>
        <family val="1"/>
      </rPr>
      <t>2</t>
    </r>
  </si>
  <si>
    <t>xy</t>
  </si>
  <si>
    <t> ∑</t>
  </si>
  <si>
    <t xml:space="preserve">b  = </t>
  </si>
  <si>
    <t>n ∑xi yi - ∑xi.∑yi</t>
  </si>
  <si>
    <r>
      <t>n∑xi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- (∑xi)</t>
    </r>
    <r>
      <rPr>
        <vertAlign val="superscript"/>
        <sz val="12"/>
        <color rgb="FF000000"/>
        <rFont val="Times New Roman"/>
        <family val="1"/>
      </rPr>
      <t>2</t>
    </r>
  </si>
  <si>
    <t>b = 3,22</t>
  </si>
  <si>
    <t>_</t>
  </si>
  <si>
    <r>
      <t xml:space="preserve">Ӯ =  </t>
    </r>
    <r>
      <rPr>
        <u/>
        <sz val="12"/>
        <color theme="1"/>
        <rFont val="Times New Roman"/>
        <family val="1"/>
      </rPr>
      <t>5.445</t>
    </r>
  </si>
  <si>
    <r>
      <t xml:space="preserve">     = </t>
    </r>
    <r>
      <rPr>
        <u/>
        <sz val="12"/>
        <color theme="1"/>
        <rFont val="Times New Roman"/>
        <family val="1"/>
      </rPr>
      <t>410</t>
    </r>
  </si>
  <si>
    <t xml:space="preserve">    = 453,75</t>
  </si>
  <si>
    <t xml:space="preserve">     = 34,17</t>
  </si>
  <si>
    <t>a  = y – b.x</t>
  </si>
  <si>
    <t xml:space="preserve">    = 343,72</t>
  </si>
  <si>
    <t>y = a + b.x</t>
  </si>
  <si>
    <t xml:space="preserve">y = 343,72 + 3,22x </t>
  </si>
  <si>
    <t>Persamaan Regresi</t>
  </si>
  <si>
    <t>Diketahui Y = Pengeluaran Mingguan</t>
  </si>
  <si>
    <t xml:space="preserve"> X = Biaya Iklan</t>
  </si>
  <si>
    <t xml:space="preserve"> X = 35</t>
  </si>
  <si>
    <t>Ditanya : Y.......?</t>
  </si>
  <si>
    <t xml:space="preserve">Jawab    : </t>
  </si>
  <si>
    <t>Y = 343,72 + 3,22 (35)</t>
  </si>
  <si>
    <t>Jadi, jika Biaya iklan sebesar 35 , maka besarnya pengeluaran = 456,42 .</t>
  </si>
  <si>
    <r>
      <t xml:space="preserve">r = </t>
    </r>
    <r>
      <rPr>
        <i/>
        <sz val="12"/>
        <color theme="1"/>
        <rFont val="Times New Roman"/>
        <family val="1"/>
      </rPr>
      <t>n∑xy - ∑x . ∑y</t>
    </r>
  </si>
  <si>
    <t xml:space="preserve">           </t>
  </si>
  <si>
    <t xml:space="preserve"> </t>
  </si>
  <si>
    <t>= 12 (191.325) – (40)(5.445)</t>
  </si>
  <si>
    <t xml:space="preserve">  </t>
  </si>
  <si>
    <t>= 2.295.900 – 2.232.450</t>
  </si>
  <si>
    <t xml:space="preserve">    </t>
  </si>
  <si>
    <t>r   = 0,63</t>
  </si>
  <si>
    <r>
      <t xml:space="preserve">= </t>
    </r>
    <r>
      <rPr>
        <u/>
        <sz val="12"/>
        <color theme="1"/>
        <rFont val="Times New Roman"/>
        <family val="1"/>
      </rPr>
      <t>12(191.325) – 410(5.445)</t>
    </r>
  </si>
  <si>
    <r>
      <t xml:space="preserve"> 12(15.650) – (410)</t>
    </r>
    <r>
      <rPr>
        <vertAlign val="superscript"/>
        <sz val="12"/>
        <color theme="1"/>
        <rFont val="Times New Roman"/>
        <family val="1"/>
      </rPr>
      <t>2</t>
    </r>
  </si>
  <si>
    <r>
      <t xml:space="preserve">= </t>
    </r>
    <r>
      <rPr>
        <u/>
        <sz val="12"/>
        <color theme="1"/>
        <rFont val="Times New Roman"/>
        <family val="1"/>
      </rPr>
      <t>2.295.900 – 2.232.450</t>
    </r>
  </si>
  <si>
    <t xml:space="preserve">    187.800 – 168.100</t>
  </si>
  <si>
    <t>X  = ∑xi</t>
  </si>
  <si>
    <t xml:space="preserve">          n </t>
  </si>
  <si>
    <t xml:space="preserve">    = 453,75 – 3,22 . 34,17</t>
  </si>
  <si>
    <t xml:space="preserve">    = 453,75 – 110,03</t>
  </si>
  <si>
    <t xml:space="preserve"> = 343,72 + 112,7</t>
  </si>
  <si>
    <t xml:space="preserve"> = 456,42</t>
  </si>
  <si>
    <r>
      <t>C.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 Perkiraan  besarnya   penjualan mingguan jika pengeluaran untuk iklan sebesar  35</t>
    </r>
  </si>
  <si>
    <t>D. Koefisien Korelasi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</si>
  <si>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Koefisien Korelasi</t>
    </r>
  </si>
  <si>
    <t>E.  Koefisien Determinasi</t>
  </si>
  <si>
    <r>
      <t>R</t>
    </r>
    <r>
      <rPr>
        <b/>
        <sz val="12"/>
        <color theme="1"/>
        <rFont val="Times New Roman"/>
        <family val="1"/>
      </rPr>
      <t xml:space="preserve"> =  </t>
    </r>
    <r>
      <rPr>
        <sz val="12"/>
        <color theme="1"/>
        <rFont val="Times New Roman"/>
        <family val="1"/>
      </rPr>
      <t>r²  = (0,63)²</t>
    </r>
  </si>
  <si>
    <t xml:space="preserve">          = 0,3969</t>
  </si>
  <si>
    <t xml:space="preserve">          = 0,40</t>
  </si>
  <si>
    <t xml:space="preserve">          = 40 %</t>
  </si>
  <si>
    <t>Nama : M. Rizal Fauzi</t>
  </si>
  <si>
    <t>Nim : 12210784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</si>
</sst>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7"/>
      <name val="Times New Roman"/>
      <family val="1"/>
    </font>
    <font>
      <b/>
      <sz val="12"/>
      <name val="Times New Roman"/>
      <family val="1"/>
    </font>
    <font>
      <b/>
      <sz val="7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u/>
      <sz val="12"/>
      <color theme="1"/>
      <name val="Times New Roman"/>
      <family val="1"/>
    </font>
    <font>
      <u/>
      <sz val="12"/>
      <color rgb="FF000000"/>
      <name val="Times New Roman"/>
      <family val="1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0" borderId="2" xfId="0" applyFont="1" applyBorder="1" applyAlignment="1">
      <alignment vertical="center"/>
    </xf>
    <xf numFmtId="0" fontId="6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indent="10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top" wrapText="1" indent="7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indent="11"/>
    </xf>
    <xf numFmtId="0" fontId="5" fillId="0" borderId="0" xfId="0" applyFont="1" applyAlignment="1">
      <alignment horizontal="left" vertical="center" indent="12"/>
    </xf>
    <xf numFmtId="0" fontId="5" fillId="0" borderId="0" xfId="0" applyFont="1" applyAlignment="1">
      <alignment horizontal="left" vertical="center" indent="6"/>
    </xf>
    <xf numFmtId="0" fontId="5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top" indent="7"/>
    </xf>
    <xf numFmtId="0" fontId="5" fillId="0" borderId="1" xfId="0" applyFont="1" applyBorder="1" applyAlignment="1">
      <alignment horizontal="left" vertical="center" indent="7"/>
    </xf>
    <xf numFmtId="0" fontId="0" fillId="0" borderId="0" xfId="0" applyAlignment="1">
      <alignment horizontal="left" vertical="center" indent="12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 indent="9"/>
    </xf>
    <xf numFmtId="3" fontId="5" fillId="0" borderId="0" xfId="0" applyNumberFormat="1" applyFont="1" applyAlignment="1">
      <alignment horizontal="left" vertical="center" indent="9"/>
    </xf>
    <xf numFmtId="3" fontId="0" fillId="0" borderId="0" xfId="0" applyNumberFormat="1" applyAlignment="1">
      <alignment horizontal="center"/>
    </xf>
    <xf numFmtId="3" fontId="0" fillId="0" borderId="0" xfId="0" applyNumberFormat="1"/>
    <xf numFmtId="3" fontId="14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top" indent="11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13"/>
    </xf>
    <xf numFmtId="0" fontId="16" fillId="0" borderId="0" xfId="0" applyFont="1" applyAlignment="1">
      <alignment horizontal="left" vertical="center" indent="10"/>
    </xf>
    <xf numFmtId="3" fontId="5" fillId="0" borderId="0" xfId="0" applyNumberFormat="1" applyFont="1" applyAlignment="1">
      <alignment horizontal="left" vertical="center" indent="6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8" fillId="0" borderId="0" xfId="0" applyFont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6"/>
    </xf>
    <xf numFmtId="3" fontId="5" fillId="0" borderId="0" xfId="0" applyNumberFormat="1" applyFont="1" applyAlignment="1">
      <alignment horizontal="left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right" vertical="center"/>
    </xf>
    <xf numFmtId="3" fontId="7" fillId="2" borderId="8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Penjualan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Sheet1!$C$8:$N$8</c:f>
              <c:numCache>
                <c:formatCode>General</c:formatCode>
                <c:ptCount val="12"/>
                <c:pt idx="0">
                  <c:v>40</c:v>
                </c:pt>
                <c:pt idx="1">
                  <c:v>20</c:v>
                </c:pt>
                <c:pt idx="2">
                  <c:v>25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40</c:v>
                </c:pt>
                <c:pt idx="7">
                  <c:v>20</c:v>
                </c:pt>
                <c:pt idx="8">
                  <c:v>50</c:v>
                </c:pt>
                <c:pt idx="9">
                  <c:v>40</c:v>
                </c:pt>
                <c:pt idx="10">
                  <c:v>25</c:v>
                </c:pt>
                <c:pt idx="11">
                  <c:v>50</c:v>
                </c:pt>
              </c:numCache>
            </c:numRef>
          </c:xVal>
          <c:yVal>
            <c:numRef>
              <c:f>Sheet1!$C$9:$N$9</c:f>
              <c:numCache>
                <c:formatCode>General</c:formatCode>
                <c:ptCount val="12"/>
                <c:pt idx="0">
                  <c:v>385</c:v>
                </c:pt>
                <c:pt idx="1">
                  <c:v>400</c:v>
                </c:pt>
                <c:pt idx="2">
                  <c:v>395</c:v>
                </c:pt>
                <c:pt idx="3">
                  <c:v>365</c:v>
                </c:pt>
                <c:pt idx="4">
                  <c:v>475</c:v>
                </c:pt>
                <c:pt idx="5">
                  <c:v>440</c:v>
                </c:pt>
                <c:pt idx="6">
                  <c:v>490</c:v>
                </c:pt>
                <c:pt idx="7">
                  <c:v>420</c:v>
                </c:pt>
                <c:pt idx="8">
                  <c:v>560</c:v>
                </c:pt>
                <c:pt idx="9">
                  <c:v>525</c:v>
                </c:pt>
                <c:pt idx="10">
                  <c:v>480</c:v>
                </c:pt>
                <c:pt idx="11">
                  <c:v>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7F-457A-9485-D253500B5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173312"/>
        <c:axId val="1959273328"/>
      </c:scatterChart>
      <c:valAx>
        <c:axId val="200417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273328"/>
        <c:crosses val="autoZero"/>
        <c:crossBetween val="midCat"/>
      </c:valAx>
      <c:valAx>
        <c:axId val="195927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17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6</xdr:col>
      <xdr:colOff>485775</xdr:colOff>
      <xdr:row>31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91516-7FAE-BA72-DAFC-EBA88E82D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34925</xdr:colOff>
      <xdr:row>69</xdr:row>
      <xdr:rowOff>92710</xdr:rowOff>
    </xdr:from>
    <xdr:to>
      <xdr:col>2</xdr:col>
      <xdr:colOff>474980</xdr:colOff>
      <xdr:row>69</xdr:row>
      <xdr:rowOff>92710</xdr:rowOff>
    </xdr:to>
    <xdr:cxnSp macro="">
      <xdr:nvCxnSpPr>
        <xdr:cNvPr id="9" name="AutoShape 4">
          <a:extLst>
            <a:ext uri="{FF2B5EF4-FFF2-40B4-BE49-F238E27FC236}">
              <a16:creationId xmlns:a16="http://schemas.microsoft.com/office/drawing/2014/main" id="{3B06E7BF-5EF6-4BCC-C01B-8FDE0AA85A76}"/>
            </a:ext>
          </a:extLst>
        </xdr:cNvPr>
        <xdr:cNvCxnSpPr>
          <a:cxnSpLocks noChangeShapeType="1"/>
        </xdr:cNvCxnSpPr>
      </xdr:nvCxnSpPr>
      <xdr:spPr bwMode="auto">
        <a:xfrm>
          <a:off x="2511425" y="13970635"/>
          <a:ext cx="44005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295274</xdr:colOff>
      <xdr:row>86</xdr:row>
      <xdr:rowOff>161925</xdr:rowOff>
    </xdr:from>
    <xdr:to>
      <xdr:col>3</xdr:col>
      <xdr:colOff>114299</xdr:colOff>
      <xdr:row>88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FB04288-58C0-0577-BD0B-A6FED79B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49" y="18240375"/>
          <a:ext cx="11906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409575</xdr:colOff>
      <xdr:row>90</xdr:row>
      <xdr:rowOff>161925</xdr:rowOff>
    </xdr:from>
    <xdr:to>
      <xdr:col>4</xdr:col>
      <xdr:colOff>609600</xdr:colOff>
      <xdr:row>92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1BCE40D-8941-6FB2-ADA6-E9F9F2E6E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19030950"/>
          <a:ext cx="22383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409575</xdr:colOff>
      <xdr:row>93</xdr:row>
      <xdr:rowOff>171450</xdr:rowOff>
    </xdr:from>
    <xdr:to>
      <xdr:col>4</xdr:col>
      <xdr:colOff>438150</xdr:colOff>
      <xdr:row>95</xdr:row>
      <xdr:rowOff>19050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33E2CE3-7990-94A7-479B-459025638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19631025"/>
          <a:ext cx="20669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447675</xdr:colOff>
      <xdr:row>97</xdr:row>
      <xdr:rowOff>9525</xdr:rowOff>
    </xdr:from>
    <xdr:to>
      <xdr:col>1</xdr:col>
      <xdr:colOff>1790700</xdr:colOff>
      <xdr:row>98</xdr:row>
      <xdr:rowOff>28575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8329B09-724F-36E2-8AE5-F1CE51E59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9459575"/>
          <a:ext cx="1343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476250</xdr:colOff>
      <xdr:row>100</xdr:row>
      <xdr:rowOff>0</xdr:rowOff>
    </xdr:from>
    <xdr:to>
      <xdr:col>1</xdr:col>
      <xdr:colOff>1514475</xdr:colOff>
      <xdr:row>101</xdr:row>
      <xdr:rowOff>28575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6E1CBF-5488-E0F1-770C-D12BAF4CA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20040600"/>
          <a:ext cx="10382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504825</xdr:colOff>
      <xdr:row>91</xdr:row>
      <xdr:rowOff>4445</xdr:rowOff>
    </xdr:from>
    <xdr:to>
      <xdr:col>4</xdr:col>
      <xdr:colOff>476250</xdr:colOff>
      <xdr:row>91</xdr:row>
      <xdr:rowOff>4445</xdr:rowOff>
    </xdr:to>
    <xdr:cxnSp macro="">
      <xdr:nvCxnSpPr>
        <xdr:cNvPr id="27" name="AutoShape 5">
          <a:extLst>
            <a:ext uri="{FF2B5EF4-FFF2-40B4-BE49-F238E27FC236}">
              <a16:creationId xmlns:a16="http://schemas.microsoft.com/office/drawing/2014/main" id="{55926315-E76F-EF36-9027-16E4D219613C}"/>
            </a:ext>
          </a:extLst>
        </xdr:cNvPr>
        <xdr:cNvCxnSpPr>
          <a:cxnSpLocks noChangeShapeType="1"/>
        </xdr:cNvCxnSpPr>
      </xdr:nvCxnSpPr>
      <xdr:spPr bwMode="auto">
        <a:xfrm>
          <a:off x="1143000" y="18273395"/>
          <a:ext cx="33813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495300</xdr:colOff>
      <xdr:row>94</xdr:row>
      <xdr:rowOff>13970</xdr:rowOff>
    </xdr:from>
    <xdr:to>
      <xdr:col>4</xdr:col>
      <xdr:colOff>466725</xdr:colOff>
      <xdr:row>94</xdr:row>
      <xdr:rowOff>13970</xdr:rowOff>
    </xdr:to>
    <xdr:cxnSp macro="">
      <xdr:nvCxnSpPr>
        <xdr:cNvPr id="28" name="AutoShape 6">
          <a:extLst>
            <a:ext uri="{FF2B5EF4-FFF2-40B4-BE49-F238E27FC236}">
              <a16:creationId xmlns:a16="http://schemas.microsoft.com/office/drawing/2014/main" id="{4B04E5B1-6E40-1BCA-4854-E0CC5D9438CA}"/>
            </a:ext>
          </a:extLst>
        </xdr:cNvPr>
        <xdr:cNvCxnSpPr>
          <a:cxnSpLocks noChangeShapeType="1"/>
        </xdr:cNvCxnSpPr>
      </xdr:nvCxnSpPr>
      <xdr:spPr bwMode="auto">
        <a:xfrm>
          <a:off x="1133475" y="18873470"/>
          <a:ext cx="33813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542925</xdr:colOff>
      <xdr:row>97</xdr:row>
      <xdr:rowOff>33020</xdr:rowOff>
    </xdr:from>
    <xdr:to>
      <xdr:col>2</xdr:col>
      <xdr:colOff>257175</xdr:colOff>
      <xdr:row>97</xdr:row>
      <xdr:rowOff>33020</xdr:rowOff>
    </xdr:to>
    <xdr:cxnSp macro="">
      <xdr:nvCxnSpPr>
        <xdr:cNvPr id="29" name="AutoShape 7">
          <a:extLst>
            <a:ext uri="{FF2B5EF4-FFF2-40B4-BE49-F238E27FC236}">
              <a16:creationId xmlns:a16="http://schemas.microsoft.com/office/drawing/2014/main" id="{C439FAE5-013C-8974-10A9-1B6A7844E4A9}"/>
            </a:ext>
          </a:extLst>
        </xdr:cNvPr>
        <xdr:cNvCxnSpPr>
          <a:cxnSpLocks noChangeShapeType="1"/>
        </xdr:cNvCxnSpPr>
      </xdr:nvCxnSpPr>
      <xdr:spPr bwMode="auto">
        <a:xfrm>
          <a:off x="1181100" y="19483070"/>
          <a:ext cx="15525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533400</xdr:colOff>
      <xdr:row>100</xdr:row>
      <xdr:rowOff>4445</xdr:rowOff>
    </xdr:from>
    <xdr:to>
      <xdr:col>1</xdr:col>
      <xdr:colOff>1685925</xdr:colOff>
      <xdr:row>100</xdr:row>
      <xdr:rowOff>4445</xdr:rowOff>
    </xdr:to>
    <xdr:cxnSp macro="">
      <xdr:nvCxnSpPr>
        <xdr:cNvPr id="30" name="AutoShape 8">
          <a:extLst>
            <a:ext uri="{FF2B5EF4-FFF2-40B4-BE49-F238E27FC236}">
              <a16:creationId xmlns:a16="http://schemas.microsoft.com/office/drawing/2014/main" id="{9D150CB5-C016-E8C2-CC8E-289D9835804B}"/>
            </a:ext>
          </a:extLst>
        </xdr:cNvPr>
        <xdr:cNvCxnSpPr>
          <a:cxnSpLocks noChangeShapeType="1"/>
        </xdr:cNvCxnSpPr>
      </xdr:nvCxnSpPr>
      <xdr:spPr bwMode="auto">
        <a:xfrm>
          <a:off x="1171575" y="20045045"/>
          <a:ext cx="11525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428625</xdr:colOff>
      <xdr:row>87</xdr:row>
      <xdr:rowOff>4445</xdr:rowOff>
    </xdr:from>
    <xdr:to>
      <xdr:col>2</xdr:col>
      <xdr:colOff>704850</xdr:colOff>
      <xdr:row>87</xdr:row>
      <xdr:rowOff>4445</xdr:rowOff>
    </xdr:to>
    <xdr:cxnSp macro="">
      <xdr:nvCxnSpPr>
        <xdr:cNvPr id="31" name="AutoShape 9">
          <a:extLst>
            <a:ext uri="{FF2B5EF4-FFF2-40B4-BE49-F238E27FC236}">
              <a16:creationId xmlns:a16="http://schemas.microsoft.com/office/drawing/2014/main" id="{79FB7F7B-6310-66CE-3674-99CC810C43B2}"/>
            </a:ext>
          </a:extLst>
        </xdr:cNvPr>
        <xdr:cNvCxnSpPr>
          <a:cxnSpLocks noChangeShapeType="1"/>
        </xdr:cNvCxnSpPr>
      </xdr:nvCxnSpPr>
      <xdr:spPr bwMode="auto">
        <a:xfrm>
          <a:off x="1066800" y="17482820"/>
          <a:ext cx="21145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97</xdr:row>
      <xdr:rowOff>0</xdr:rowOff>
    </xdr:from>
    <xdr:to>
      <xdr:col>3</xdr:col>
      <xdr:colOff>438150</xdr:colOff>
      <xdr:row>98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2C5E87-B475-4015-6D09-C4DE03C50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0250150"/>
          <a:ext cx="1343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E70B-BD18-4682-8997-83C94FA85A60}">
  <dimension ref="A1:S110"/>
  <sheetViews>
    <sheetView tabSelected="1" zoomScaleNormal="100" workbookViewId="0">
      <selection activeCell="M3" sqref="M3"/>
    </sheetView>
  </sheetViews>
  <sheetFormatPr defaultRowHeight="15" x14ac:dyDescent="0.25"/>
  <cols>
    <col min="1" max="1" width="9.5703125" customWidth="1"/>
    <col min="2" max="2" width="27.7109375" customWidth="1"/>
    <col min="3" max="3" width="13.5703125" customWidth="1"/>
    <col min="4" max="4" width="10" customWidth="1"/>
    <col min="5" max="5" width="10.7109375" customWidth="1"/>
    <col min="6" max="6" width="10" customWidth="1"/>
    <col min="8" max="8" width="9.140625" customWidth="1"/>
    <col min="12" max="12" width="10.85546875" customWidth="1"/>
    <col min="13" max="13" width="9.7109375" customWidth="1"/>
  </cols>
  <sheetData>
    <row r="1" spans="1:19" x14ac:dyDescent="0.25">
      <c r="E1" s="48" t="s">
        <v>67</v>
      </c>
      <c r="F1" s="48"/>
      <c r="G1" s="1"/>
      <c r="H1" s="1"/>
    </row>
    <row r="2" spans="1:19" x14ac:dyDescent="0.25">
      <c r="E2" s="48" t="s">
        <v>66</v>
      </c>
      <c r="F2" s="48"/>
      <c r="G2" s="48"/>
      <c r="H2" s="48"/>
    </row>
    <row r="3" spans="1:19" x14ac:dyDescent="0.25">
      <c r="E3" s="1" t="s">
        <v>0</v>
      </c>
      <c r="F3" s="1"/>
    </row>
    <row r="4" spans="1:19" x14ac:dyDescent="0.25">
      <c r="A4" s="48"/>
      <c r="B4" s="48"/>
      <c r="C4" s="48"/>
    </row>
    <row r="6" spans="1:19" ht="15.75" x14ac:dyDescent="0.25">
      <c r="E6" s="3" t="s">
        <v>1</v>
      </c>
    </row>
    <row r="7" spans="1:19" ht="15.75" x14ac:dyDescent="0.25">
      <c r="A7" s="49" t="s">
        <v>2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1:19" x14ac:dyDescent="0.25">
      <c r="A8" s="53" t="s">
        <v>3</v>
      </c>
      <c r="B8" s="54"/>
      <c r="C8" s="2">
        <v>40</v>
      </c>
      <c r="D8" s="2">
        <v>20</v>
      </c>
      <c r="E8" s="2">
        <v>25</v>
      </c>
      <c r="F8" s="2">
        <v>20</v>
      </c>
      <c r="G8" s="2">
        <v>30</v>
      </c>
      <c r="H8" s="2">
        <v>50</v>
      </c>
      <c r="I8" s="2">
        <v>40</v>
      </c>
      <c r="J8" s="2">
        <v>20</v>
      </c>
      <c r="K8" s="2">
        <v>50</v>
      </c>
      <c r="L8" s="2">
        <v>40</v>
      </c>
      <c r="M8" s="2">
        <v>25</v>
      </c>
      <c r="N8" s="2">
        <v>50</v>
      </c>
    </row>
    <row r="9" spans="1:19" x14ac:dyDescent="0.25">
      <c r="A9" s="53" t="s">
        <v>4</v>
      </c>
      <c r="B9" s="54"/>
      <c r="C9" s="2">
        <v>385</v>
      </c>
      <c r="D9" s="2">
        <v>400</v>
      </c>
      <c r="E9" s="2">
        <v>395</v>
      </c>
      <c r="F9" s="2">
        <v>365</v>
      </c>
      <c r="G9" s="2">
        <v>475</v>
      </c>
      <c r="H9" s="2">
        <v>440</v>
      </c>
      <c r="I9" s="2">
        <v>490</v>
      </c>
      <c r="J9" s="2">
        <v>420</v>
      </c>
      <c r="K9" s="2">
        <v>560</v>
      </c>
      <c r="L9" s="2">
        <v>525</v>
      </c>
      <c r="M9" s="2">
        <v>480</v>
      </c>
      <c r="N9" s="2">
        <v>510</v>
      </c>
    </row>
    <row r="10" spans="1:19" ht="15.75" x14ac:dyDescent="0.25">
      <c r="A10" s="5" t="s">
        <v>11</v>
      </c>
      <c r="B10" s="5"/>
      <c r="C10" s="5"/>
      <c r="D10" s="5"/>
    </row>
    <row r="11" spans="1:19" ht="15.75" x14ac:dyDescent="0.25">
      <c r="A11" s="49" t="s">
        <v>10</v>
      </c>
      <c r="B11" s="49"/>
      <c r="C11" s="49"/>
      <c r="D11" s="49"/>
    </row>
    <row r="12" spans="1:19" ht="15.75" x14ac:dyDescent="0.25">
      <c r="A12" s="49" t="s">
        <v>9</v>
      </c>
      <c r="B12" s="49"/>
      <c r="C12" s="49"/>
      <c r="D12" s="49"/>
      <c r="E12" s="49"/>
      <c r="F12" s="49"/>
      <c r="G12" s="49"/>
      <c r="H12" s="49"/>
      <c r="I12" s="49"/>
    </row>
    <row r="13" spans="1:19" ht="15.75" x14ac:dyDescent="0.25">
      <c r="A13" s="49" t="s">
        <v>8</v>
      </c>
      <c r="B13" s="49"/>
      <c r="C13" s="49"/>
    </row>
    <row r="14" spans="1:19" ht="15.75" x14ac:dyDescent="0.25">
      <c r="A14" s="49" t="s">
        <v>7</v>
      </c>
      <c r="B14" s="49"/>
      <c r="C14" s="49"/>
      <c r="D14" s="49"/>
    </row>
    <row r="16" spans="1:19" ht="15.75" x14ac:dyDescent="0.25">
      <c r="A16" s="4" t="s">
        <v>5</v>
      </c>
    </row>
    <row r="17" spans="1:3" ht="15.75" x14ac:dyDescent="0.25">
      <c r="A17" s="50" t="s">
        <v>6</v>
      </c>
      <c r="B17" s="50"/>
      <c r="C17" s="50"/>
    </row>
    <row r="34" spans="1:14" ht="16.5" thickBot="1" x14ac:dyDescent="0.3">
      <c r="A34" s="6" t="s">
        <v>12</v>
      </c>
    </row>
    <row r="35" spans="1:14" ht="19.5" thickBot="1" x14ac:dyDescent="0.3">
      <c r="A35" s="51" t="s">
        <v>13</v>
      </c>
      <c r="B35" s="52"/>
      <c r="C35" s="7" t="s">
        <v>14</v>
      </c>
      <c r="D35" s="7" t="s">
        <v>15</v>
      </c>
      <c r="E35" s="7" t="s">
        <v>16</v>
      </c>
      <c r="F35" s="7" t="s">
        <v>17</v>
      </c>
      <c r="H35" s="10"/>
      <c r="I35" s="55"/>
      <c r="J35" s="56"/>
      <c r="L35" s="12"/>
    </row>
    <row r="36" spans="1:14" ht="19.5" customHeight="1" thickBot="1" x14ac:dyDescent="0.3">
      <c r="A36" s="51">
        <v>40</v>
      </c>
      <c r="B36" s="52"/>
      <c r="C36" s="8">
        <v>385</v>
      </c>
      <c r="D36" s="9">
        <v>1600</v>
      </c>
      <c r="E36" s="9">
        <v>148225</v>
      </c>
      <c r="F36" s="9">
        <v>15400</v>
      </c>
      <c r="I36" s="56"/>
      <c r="J36" s="56"/>
      <c r="L36" s="17"/>
      <c r="M36" s="57"/>
      <c r="N36" s="57"/>
    </row>
    <row r="37" spans="1:14" ht="16.5" thickBot="1" x14ac:dyDescent="0.3">
      <c r="A37" s="51">
        <v>20</v>
      </c>
      <c r="B37" s="52"/>
      <c r="C37" s="8">
        <v>400</v>
      </c>
      <c r="D37" s="8">
        <v>400</v>
      </c>
      <c r="E37" s="9">
        <v>160000</v>
      </c>
      <c r="F37" s="9">
        <v>8000</v>
      </c>
      <c r="H37" s="26"/>
      <c r="I37" s="26"/>
      <c r="J37" s="26"/>
      <c r="K37" s="26"/>
      <c r="L37" s="18"/>
      <c r="M37" s="22"/>
    </row>
    <row r="38" spans="1:14" ht="16.5" thickBot="1" x14ac:dyDescent="0.3">
      <c r="A38" s="51">
        <v>25</v>
      </c>
      <c r="B38" s="52"/>
      <c r="C38" s="8">
        <v>395</v>
      </c>
      <c r="D38" s="8">
        <v>625</v>
      </c>
      <c r="E38" s="9">
        <v>156025</v>
      </c>
      <c r="F38" s="9">
        <v>9875</v>
      </c>
      <c r="H38" s="14"/>
      <c r="I38" s="14"/>
      <c r="J38" s="14"/>
      <c r="K38" s="14"/>
      <c r="L38" s="12"/>
      <c r="M38" s="13"/>
    </row>
    <row r="39" spans="1:14" ht="16.5" thickBot="1" x14ac:dyDescent="0.3">
      <c r="A39" s="51">
        <v>20</v>
      </c>
      <c r="B39" s="52"/>
      <c r="C39" s="8">
        <v>365</v>
      </c>
      <c r="D39" s="8">
        <v>400</v>
      </c>
      <c r="E39" s="9">
        <v>133225</v>
      </c>
      <c r="F39" s="9">
        <v>7300</v>
      </c>
      <c r="H39" s="14"/>
      <c r="I39" s="14"/>
      <c r="J39" s="14"/>
      <c r="K39" s="14"/>
      <c r="L39" s="19"/>
    </row>
    <row r="40" spans="1:14" ht="16.5" thickBot="1" x14ac:dyDescent="0.3">
      <c r="A40" s="51">
        <v>30</v>
      </c>
      <c r="B40" s="52"/>
      <c r="C40" s="8">
        <v>475</v>
      </c>
      <c r="D40" s="8">
        <v>900</v>
      </c>
      <c r="E40" s="9">
        <v>225625</v>
      </c>
      <c r="F40" s="9">
        <v>14250</v>
      </c>
      <c r="H40" s="14"/>
      <c r="I40" s="14"/>
      <c r="J40" s="14"/>
      <c r="K40" s="14"/>
      <c r="L40" s="12"/>
    </row>
    <row r="41" spans="1:14" ht="16.5" thickBot="1" x14ac:dyDescent="0.3">
      <c r="A41" s="51">
        <v>50</v>
      </c>
      <c r="B41" s="52"/>
      <c r="C41" s="8">
        <v>440</v>
      </c>
      <c r="D41" s="9">
        <v>2500</v>
      </c>
      <c r="E41" s="9">
        <v>193600</v>
      </c>
      <c r="F41" s="9">
        <v>22000</v>
      </c>
      <c r="H41" s="14"/>
      <c r="I41" s="14"/>
      <c r="J41" s="14"/>
      <c r="K41" s="14"/>
    </row>
    <row r="42" spans="1:14" ht="16.5" thickBot="1" x14ac:dyDescent="0.3">
      <c r="A42" s="51">
        <v>40</v>
      </c>
      <c r="B42" s="52"/>
      <c r="C42" s="8">
        <v>490</v>
      </c>
      <c r="D42" s="9">
        <v>1600</v>
      </c>
      <c r="E42" s="9">
        <v>240100</v>
      </c>
      <c r="F42" s="9">
        <v>19600</v>
      </c>
      <c r="H42" s="15"/>
      <c r="I42" s="16"/>
      <c r="L42" s="12"/>
    </row>
    <row r="43" spans="1:14" ht="16.5" thickBot="1" x14ac:dyDescent="0.3">
      <c r="A43" s="51">
        <v>20</v>
      </c>
      <c r="B43" s="52"/>
      <c r="C43" s="8">
        <v>420</v>
      </c>
      <c r="D43" s="8">
        <v>400</v>
      </c>
      <c r="E43" s="9">
        <v>176400</v>
      </c>
      <c r="F43" s="9">
        <v>8400</v>
      </c>
      <c r="H43" s="59"/>
      <c r="I43" s="59"/>
      <c r="L43" s="58"/>
      <c r="M43" s="58"/>
    </row>
    <row r="44" spans="1:14" ht="16.5" thickBot="1" x14ac:dyDescent="0.3">
      <c r="A44" s="51">
        <v>50</v>
      </c>
      <c r="B44" s="52"/>
      <c r="C44" s="8">
        <v>560</v>
      </c>
      <c r="D44" s="9">
        <v>2500</v>
      </c>
      <c r="E44" s="9">
        <v>313600</v>
      </c>
      <c r="F44" s="9">
        <v>28000</v>
      </c>
      <c r="H44" s="12"/>
      <c r="L44" s="14"/>
      <c r="M44" s="14"/>
    </row>
    <row r="45" spans="1:14" ht="16.5" thickBot="1" x14ac:dyDescent="0.3">
      <c r="A45" s="51">
        <v>40</v>
      </c>
      <c r="B45" s="52"/>
      <c r="C45" s="8">
        <v>525</v>
      </c>
      <c r="D45" s="9">
        <v>1600</v>
      </c>
      <c r="E45" s="9">
        <v>275625</v>
      </c>
      <c r="F45" s="9">
        <v>21000</v>
      </c>
      <c r="L45" s="12"/>
    </row>
    <row r="46" spans="1:14" ht="16.5" thickBot="1" x14ac:dyDescent="0.3">
      <c r="A46" s="51">
        <v>25</v>
      </c>
      <c r="B46" s="52"/>
      <c r="C46" s="8">
        <v>480</v>
      </c>
      <c r="D46" s="8">
        <v>625</v>
      </c>
      <c r="E46" s="9">
        <v>230400</v>
      </c>
      <c r="F46" s="9">
        <v>12000</v>
      </c>
    </row>
    <row r="47" spans="1:14" ht="16.5" thickBot="1" x14ac:dyDescent="0.3">
      <c r="A47" s="51">
        <v>50</v>
      </c>
      <c r="B47" s="52"/>
      <c r="C47" s="8">
        <v>510</v>
      </c>
      <c r="D47" s="9">
        <v>2500</v>
      </c>
      <c r="E47" s="9">
        <v>260100</v>
      </c>
      <c r="F47" s="9">
        <v>25500</v>
      </c>
      <c r="L47" s="23"/>
    </row>
    <row r="48" spans="1:14" ht="16.5" thickBot="1" x14ac:dyDescent="0.3">
      <c r="A48" s="60" t="s">
        <v>18</v>
      </c>
      <c r="B48" s="61">
        <v>410</v>
      </c>
      <c r="C48" s="62">
        <f>SUM(C36:C47)</f>
        <v>5445</v>
      </c>
      <c r="D48" s="62">
        <f>SUM(D36:D47)</f>
        <v>15650</v>
      </c>
      <c r="E48" s="62">
        <f>SUM(E36:E47)</f>
        <v>2512925</v>
      </c>
      <c r="F48" s="62">
        <f>SUM(F36:F47)</f>
        <v>191325</v>
      </c>
      <c r="L48" s="12"/>
      <c r="M48" s="12"/>
    </row>
    <row r="49" spans="1:9" ht="16.5" thickBot="1" x14ac:dyDescent="0.3">
      <c r="A49" s="10" t="s">
        <v>19</v>
      </c>
      <c r="B49" s="28" t="s">
        <v>20</v>
      </c>
    </row>
    <row r="50" spans="1:9" ht="18.75" x14ac:dyDescent="0.25">
      <c r="B50" s="29" t="s">
        <v>21</v>
      </c>
      <c r="C50" s="27"/>
      <c r="D50" s="27"/>
      <c r="E50" s="27"/>
      <c r="F50" s="27"/>
      <c r="G50" s="27"/>
      <c r="H50" s="27"/>
      <c r="I50" s="27"/>
    </row>
    <row r="51" spans="1:9" ht="15.75" x14ac:dyDescent="0.25">
      <c r="C51" s="14"/>
      <c r="D51" s="14"/>
    </row>
    <row r="52" spans="1:9" ht="15.75" x14ac:dyDescent="0.25">
      <c r="A52" s="30" t="s">
        <v>48</v>
      </c>
      <c r="C52" s="14"/>
    </row>
    <row r="53" spans="1:9" ht="18.75" x14ac:dyDescent="0.25">
      <c r="A53" s="11" t="s">
        <v>49</v>
      </c>
      <c r="C53" s="14"/>
    </row>
    <row r="54" spans="1:9" ht="15.75" x14ac:dyDescent="0.25">
      <c r="A54" s="30" t="s">
        <v>50</v>
      </c>
      <c r="C54" s="14"/>
    </row>
    <row r="55" spans="1:9" ht="15.75" x14ac:dyDescent="0.25">
      <c r="A55" s="30" t="s">
        <v>51</v>
      </c>
    </row>
    <row r="56" spans="1:9" ht="15.75" x14ac:dyDescent="0.25">
      <c r="A56" s="30"/>
      <c r="B56" s="34">
        <v>63450</v>
      </c>
      <c r="C56" s="33"/>
      <c r="D56" s="14"/>
    </row>
    <row r="57" spans="1:9" ht="15.75" x14ac:dyDescent="0.25">
      <c r="A57" s="31"/>
      <c r="B57" s="32">
        <v>19700</v>
      </c>
      <c r="C57" s="13"/>
      <c r="D57" s="14"/>
    </row>
    <row r="58" spans="1:9" ht="15.75" x14ac:dyDescent="0.25">
      <c r="A58" s="12" t="s">
        <v>22</v>
      </c>
      <c r="C58" s="14"/>
    </row>
    <row r="59" spans="1:9" ht="15.75" x14ac:dyDescent="0.25">
      <c r="A59" s="12"/>
      <c r="B59" s="12" t="s">
        <v>23</v>
      </c>
      <c r="D59" s="14"/>
      <c r="E59" s="14"/>
      <c r="F59" s="14"/>
      <c r="G59" s="14"/>
    </row>
    <row r="60" spans="1:9" ht="15.75" x14ac:dyDescent="0.25">
      <c r="A60" s="12"/>
      <c r="B60" s="12" t="s">
        <v>52</v>
      </c>
      <c r="C60" s="12" t="s">
        <v>24</v>
      </c>
      <c r="D60" s="14"/>
      <c r="E60" s="14"/>
      <c r="F60" s="14"/>
      <c r="G60" s="14"/>
    </row>
    <row r="61" spans="1:9" ht="15.75" x14ac:dyDescent="0.25">
      <c r="A61" s="12"/>
      <c r="B61" s="12" t="s">
        <v>53</v>
      </c>
      <c r="C61" s="14"/>
      <c r="D61" s="13">
        <v>12</v>
      </c>
    </row>
    <row r="62" spans="1:9" ht="17.25" customHeight="1" x14ac:dyDescent="0.25">
      <c r="A62" s="12"/>
      <c r="B62" s="35" t="s">
        <v>25</v>
      </c>
      <c r="C62" s="12" t="s">
        <v>26</v>
      </c>
    </row>
    <row r="63" spans="1:9" ht="15.75" x14ac:dyDescent="0.25">
      <c r="A63" s="12"/>
      <c r="B63" s="36">
        <v>12</v>
      </c>
      <c r="C63" s="14"/>
    </row>
    <row r="64" spans="1:9" ht="15.75" x14ac:dyDescent="0.25">
      <c r="A64" s="12"/>
      <c r="B64" s="12" t="s">
        <v>27</v>
      </c>
    </row>
    <row r="65" spans="1:7" ht="15.75" x14ac:dyDescent="0.25">
      <c r="A65" s="12"/>
      <c r="B65" s="12" t="s">
        <v>28</v>
      </c>
    </row>
    <row r="66" spans="1:7" ht="15.75" x14ac:dyDescent="0.25">
      <c r="A66" s="12"/>
      <c r="B66" s="12" t="s">
        <v>54</v>
      </c>
    </row>
    <row r="67" spans="1:7" ht="15.75" x14ac:dyDescent="0.25">
      <c r="A67" s="12"/>
      <c r="B67" s="12" t="s">
        <v>55</v>
      </c>
    </row>
    <row r="68" spans="1:7" ht="15.75" x14ac:dyDescent="0.25">
      <c r="A68" s="12"/>
      <c r="B68" s="12" t="s">
        <v>29</v>
      </c>
    </row>
    <row r="69" spans="1:7" ht="15.75" x14ac:dyDescent="0.25">
      <c r="A69" s="12"/>
      <c r="B69" s="12" t="s">
        <v>30</v>
      </c>
    </row>
    <row r="70" spans="1:7" ht="15.75" x14ac:dyDescent="0.25">
      <c r="A70" s="12"/>
      <c r="B70" s="24" t="s">
        <v>31</v>
      </c>
      <c r="C70" s="45" t="s">
        <v>32</v>
      </c>
      <c r="D70" s="46"/>
      <c r="E70" s="46"/>
    </row>
    <row r="71" spans="1:7" ht="15.75" x14ac:dyDescent="0.25">
      <c r="A71" s="12"/>
    </row>
    <row r="72" spans="1:7" ht="15.75" x14ac:dyDescent="0.25">
      <c r="A72" s="47" t="s">
        <v>58</v>
      </c>
      <c r="B72" s="47"/>
      <c r="C72" s="47"/>
      <c r="D72" s="47"/>
      <c r="E72" s="47"/>
      <c r="F72" s="47"/>
      <c r="G72" s="47"/>
    </row>
    <row r="73" spans="1:7" ht="15.75" x14ac:dyDescent="0.25">
      <c r="A73" s="37"/>
    </row>
    <row r="74" spans="1:7" ht="15.75" x14ac:dyDescent="0.25">
      <c r="A74" s="37" t="s">
        <v>33</v>
      </c>
    </row>
    <row r="75" spans="1:7" ht="15.75" x14ac:dyDescent="0.25">
      <c r="A75" s="20" t="s">
        <v>34</v>
      </c>
    </row>
    <row r="76" spans="1:7" ht="15.75" x14ac:dyDescent="0.25">
      <c r="A76" s="20" t="s">
        <v>35</v>
      </c>
    </row>
    <row r="77" spans="1:7" ht="15.75" x14ac:dyDescent="0.25">
      <c r="A77" s="37" t="s">
        <v>36</v>
      </c>
    </row>
    <row r="78" spans="1:7" ht="15.75" x14ac:dyDescent="0.25">
      <c r="A78" s="37" t="s">
        <v>37</v>
      </c>
    </row>
    <row r="79" spans="1:7" ht="15.75" x14ac:dyDescent="0.25">
      <c r="A79" s="20" t="s">
        <v>38</v>
      </c>
    </row>
    <row r="80" spans="1:7" ht="15.75" x14ac:dyDescent="0.25">
      <c r="A80" s="38" t="s">
        <v>56</v>
      </c>
    </row>
    <row r="81" spans="1:1" ht="15.75" x14ac:dyDescent="0.25">
      <c r="A81" s="38" t="s">
        <v>57</v>
      </c>
    </row>
    <row r="82" spans="1:1" ht="15.75" x14ac:dyDescent="0.25">
      <c r="A82" s="38"/>
    </row>
    <row r="83" spans="1:1" ht="15.75" x14ac:dyDescent="0.25">
      <c r="A83" s="37" t="s">
        <v>39</v>
      </c>
    </row>
    <row r="84" spans="1:1" ht="15.75" x14ac:dyDescent="0.25">
      <c r="A84" s="37"/>
    </row>
    <row r="85" spans="1:1" ht="15.75" x14ac:dyDescent="0.25">
      <c r="A85" s="6" t="s">
        <v>59</v>
      </c>
    </row>
    <row r="86" spans="1:1" ht="15.75" x14ac:dyDescent="0.25">
      <c r="A86" s="39" t="s">
        <v>60</v>
      </c>
    </row>
    <row r="87" spans="1:1" ht="15.75" x14ac:dyDescent="0.25">
      <c r="A87" s="11" t="s">
        <v>40</v>
      </c>
    </row>
    <row r="88" spans="1:1" ht="15.75" x14ac:dyDescent="0.25">
      <c r="A88" s="21" t="s">
        <v>41</v>
      </c>
    </row>
    <row r="90" spans="1:1" ht="15.75" x14ac:dyDescent="0.25">
      <c r="A90" s="21" t="s">
        <v>42</v>
      </c>
    </row>
    <row r="91" spans="1:1" ht="15.75" x14ac:dyDescent="0.25">
      <c r="A91" s="20" t="s">
        <v>43</v>
      </c>
    </row>
    <row r="92" spans="1:1" ht="15.75" x14ac:dyDescent="0.25">
      <c r="A92" s="20" t="s">
        <v>44</v>
      </c>
    </row>
    <row r="93" spans="1:1" x14ac:dyDescent="0.25">
      <c r="A93" s="25"/>
    </row>
    <row r="94" spans="1:1" ht="15.75" x14ac:dyDescent="0.25">
      <c r="A94" s="20" t="s">
        <v>45</v>
      </c>
    </row>
    <row r="95" spans="1:1" ht="15.75" x14ac:dyDescent="0.25">
      <c r="A95" s="20" t="s">
        <v>44</v>
      </c>
    </row>
    <row r="96" spans="1:1" x14ac:dyDescent="0.25">
      <c r="A96" s="25"/>
    </row>
    <row r="97" spans="1:6" ht="15.75" x14ac:dyDescent="0.25">
      <c r="A97" s="20" t="s">
        <v>45</v>
      </c>
    </row>
    <row r="98" spans="1:6" ht="15.75" x14ac:dyDescent="0.25">
      <c r="A98" s="20" t="s">
        <v>44</v>
      </c>
    </row>
    <row r="99" spans="1:6" x14ac:dyDescent="0.25">
      <c r="A99" s="25"/>
    </row>
    <row r="100" spans="1:6" ht="15.75" x14ac:dyDescent="0.25">
      <c r="B100" s="40">
        <v>63450</v>
      </c>
      <c r="C100" s="41"/>
    </row>
    <row r="101" spans="1:6" ht="15.75" x14ac:dyDescent="0.25">
      <c r="A101" s="20" t="s">
        <v>46</v>
      </c>
    </row>
    <row r="103" spans="1:6" ht="15.75" x14ac:dyDescent="0.25">
      <c r="A103" s="20"/>
      <c r="B103" s="43">
        <v>0.63483805000000004</v>
      </c>
      <c r="C103" s="42"/>
      <c r="F103" s="20"/>
    </row>
    <row r="104" spans="1:6" ht="15.75" x14ac:dyDescent="0.25">
      <c r="A104" s="11" t="s">
        <v>47</v>
      </c>
      <c r="B104" s="1"/>
      <c r="C104" s="1"/>
      <c r="F104" s="20" t="s">
        <v>46</v>
      </c>
    </row>
    <row r="106" spans="1:6" ht="15.75" x14ac:dyDescent="0.25">
      <c r="A106" s="44" t="s">
        <v>61</v>
      </c>
      <c r="B106" s="44"/>
    </row>
    <row r="107" spans="1:6" ht="15.75" x14ac:dyDescent="0.25">
      <c r="A107" s="22" t="s">
        <v>62</v>
      </c>
    </row>
    <row r="108" spans="1:6" ht="15.75" x14ac:dyDescent="0.25">
      <c r="B108" s="22" t="s">
        <v>63</v>
      </c>
    </row>
    <row r="109" spans="1:6" ht="15.75" x14ac:dyDescent="0.25">
      <c r="B109" s="22" t="s">
        <v>64</v>
      </c>
    </row>
    <row r="110" spans="1:6" ht="15.75" x14ac:dyDescent="0.25">
      <c r="B110" s="22" t="s">
        <v>65</v>
      </c>
    </row>
  </sheetData>
  <mergeCells count="32">
    <mergeCell ref="M36:N36"/>
    <mergeCell ref="L43:M43"/>
    <mergeCell ref="A45:B45"/>
    <mergeCell ref="A46:B46"/>
    <mergeCell ref="A47:B47"/>
    <mergeCell ref="I36:J36"/>
    <mergeCell ref="A42:B42"/>
    <mergeCell ref="A43:B43"/>
    <mergeCell ref="A44:B44"/>
    <mergeCell ref="A36:B36"/>
    <mergeCell ref="A37:B37"/>
    <mergeCell ref="A38:B38"/>
    <mergeCell ref="A39:B39"/>
    <mergeCell ref="A40:B40"/>
    <mergeCell ref="A41:B41"/>
    <mergeCell ref="H43:I43"/>
    <mergeCell ref="A106:B106"/>
    <mergeCell ref="C70:E70"/>
    <mergeCell ref="A72:G72"/>
    <mergeCell ref="E1:F1"/>
    <mergeCell ref="E2:H2"/>
    <mergeCell ref="A4:C4"/>
    <mergeCell ref="A7:S7"/>
    <mergeCell ref="A13:C13"/>
    <mergeCell ref="A17:C17"/>
    <mergeCell ref="A14:D14"/>
    <mergeCell ref="A35:B35"/>
    <mergeCell ref="A8:B8"/>
    <mergeCell ref="A9:B9"/>
    <mergeCell ref="A11:D11"/>
    <mergeCell ref="A12:I12"/>
    <mergeCell ref="I35:J35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chandra</dc:creator>
  <cp:lastModifiedBy>RIZAL FAUZI</cp:lastModifiedBy>
  <cp:lastPrinted>2022-10-14T01:06:24Z</cp:lastPrinted>
  <dcterms:created xsi:type="dcterms:W3CDTF">2022-10-12T11:57:01Z</dcterms:created>
  <dcterms:modified xsi:type="dcterms:W3CDTF">2022-10-15T12:33:26Z</dcterms:modified>
</cp:coreProperties>
</file>