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5czero-my.sharepoint.com/personal/deepak_5czero_com/Documents/Marcomms/Website/Content/Data for plots/"/>
    </mc:Choice>
  </mc:AlternateContent>
  <xr:revisionPtr revIDLastSave="0" documentId="8_{BC62D2BB-9E06-478F-9099-835B6EF23D82}" xr6:coauthVersionLast="47" xr6:coauthVersionMax="47" xr10:uidLastSave="{00000000-0000-0000-0000-000000000000}"/>
  <bookViews>
    <workbookView xWindow="-108" yWindow="-108" windowWidth="23256" windowHeight="13896" activeTab="1" xr2:uid="{29C0123E-3A52-49CF-908B-AADEC01F6C72}"/>
  </bookViews>
  <sheets>
    <sheet name="Sample dataset" sheetId="2" r:id="rId1"/>
    <sheet name="5C" sheetId="4" r:id="rId2"/>
  </sheets>
  <definedNames>
    <definedName name="_xlnm._FilterDatabase" localSheetId="1" hidden="1">'5C'!$A$1:$U$301</definedName>
    <definedName name="_xlnm._FilterDatabase" localSheetId="0" hidden="1">'Sample dataset'!$A$1:$U$301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1" i="4" l="1"/>
  <c r="Q301" i="4"/>
  <c r="L301" i="4" a="1"/>
  <c r="L301" i="4" s="1"/>
  <c r="R300" i="4"/>
  <c r="Q300" i="4"/>
  <c r="L300" i="4"/>
  <c r="L300" i="4" a="1"/>
  <c r="R299" i="4"/>
  <c r="Q299" i="4"/>
  <c r="L299" i="4"/>
  <c r="L299" i="4" a="1"/>
  <c r="R298" i="4"/>
  <c r="Q298" i="4"/>
  <c r="L298" i="4" a="1"/>
  <c r="L298" i="4" s="1"/>
  <c r="R297" i="4"/>
  <c r="Q297" i="4"/>
  <c r="L297" i="4" a="1"/>
  <c r="L297" i="4" s="1"/>
  <c r="R296" i="4"/>
  <c r="Q296" i="4"/>
  <c r="L296" i="4"/>
  <c r="L296" i="4" a="1"/>
  <c r="R295" i="4"/>
  <c r="Q295" i="4"/>
  <c r="L295" i="4"/>
  <c r="L295" i="4" a="1"/>
  <c r="R294" i="4"/>
  <c r="Q294" i="4"/>
  <c r="L294" i="4" a="1"/>
  <c r="L294" i="4" s="1"/>
  <c r="R293" i="4"/>
  <c r="Q293" i="4"/>
  <c r="L293" i="4" a="1"/>
  <c r="L293" i="4" s="1"/>
  <c r="R292" i="4"/>
  <c r="Q292" i="4"/>
  <c r="L292" i="4"/>
  <c r="L292" i="4" a="1"/>
  <c r="R291" i="4"/>
  <c r="Q291" i="4"/>
  <c r="L291" i="4"/>
  <c r="L291" i="4" a="1"/>
  <c r="R290" i="4"/>
  <c r="Q290" i="4"/>
  <c r="L290" i="4" a="1"/>
  <c r="L290" i="4" s="1"/>
  <c r="R289" i="4"/>
  <c r="Q289" i="4"/>
  <c r="L289" i="4" a="1"/>
  <c r="L289" i="4" s="1"/>
  <c r="R288" i="4"/>
  <c r="Q288" i="4"/>
  <c r="L288" i="4"/>
  <c r="L288" i="4" a="1"/>
  <c r="R287" i="4"/>
  <c r="Q287" i="4"/>
  <c r="L287" i="4"/>
  <c r="L287" i="4" a="1"/>
  <c r="R286" i="4"/>
  <c r="Q286" i="4"/>
  <c r="L286" i="4" a="1"/>
  <c r="L286" i="4" s="1"/>
  <c r="R285" i="4"/>
  <c r="Q285" i="4"/>
  <c r="L285" i="4" a="1"/>
  <c r="L285" i="4" s="1"/>
  <c r="R284" i="4"/>
  <c r="Q284" i="4"/>
  <c r="L284" i="4"/>
  <c r="L284" i="4" a="1"/>
  <c r="R283" i="4"/>
  <c r="Q283" i="4"/>
  <c r="L283" i="4"/>
  <c r="L283" i="4" a="1"/>
  <c r="R282" i="4"/>
  <c r="Q282" i="4"/>
  <c r="L282" i="4" a="1"/>
  <c r="L282" i="4" s="1"/>
  <c r="R281" i="4"/>
  <c r="Q281" i="4"/>
  <c r="L281" i="4" a="1"/>
  <c r="L281" i="4" s="1"/>
  <c r="R280" i="4"/>
  <c r="Q280" i="4"/>
  <c r="L280" i="4"/>
  <c r="L280" i="4" a="1"/>
  <c r="R279" i="4"/>
  <c r="Q279" i="4"/>
  <c r="L279" i="4"/>
  <c r="L279" i="4" a="1"/>
  <c r="R278" i="4"/>
  <c r="Q278" i="4"/>
  <c r="L278" i="4" a="1"/>
  <c r="L278" i="4" s="1"/>
  <c r="R277" i="4"/>
  <c r="Q277" i="4"/>
  <c r="L277" i="4" a="1"/>
  <c r="L277" i="4" s="1"/>
  <c r="R276" i="4"/>
  <c r="Q276" i="4"/>
  <c r="L276" i="4"/>
  <c r="L276" i="4" a="1"/>
  <c r="R275" i="4"/>
  <c r="Q275" i="4"/>
  <c r="L275" i="4"/>
  <c r="L275" i="4" a="1"/>
  <c r="R274" i="4"/>
  <c r="Q274" i="4"/>
  <c r="L274" i="4" a="1"/>
  <c r="L274" i="4" s="1"/>
  <c r="R273" i="4"/>
  <c r="Q273" i="4"/>
  <c r="L273" i="4" a="1"/>
  <c r="L273" i="4" s="1"/>
  <c r="R272" i="4"/>
  <c r="Q272" i="4"/>
  <c r="L272" i="4"/>
  <c r="L272" i="4" a="1"/>
  <c r="R271" i="4"/>
  <c r="Q271" i="4"/>
  <c r="L271" i="4"/>
  <c r="L271" i="4" a="1"/>
  <c r="R270" i="4"/>
  <c r="Q270" i="4"/>
  <c r="L270" i="4" a="1"/>
  <c r="L270" i="4" s="1"/>
  <c r="R269" i="4"/>
  <c r="Q269" i="4"/>
  <c r="L269" i="4" a="1"/>
  <c r="L269" i="4" s="1"/>
  <c r="R268" i="4"/>
  <c r="Q268" i="4"/>
  <c r="L268" i="4"/>
  <c r="L268" i="4" a="1"/>
  <c r="R267" i="4"/>
  <c r="Q267" i="4"/>
  <c r="L267" i="4"/>
  <c r="L267" i="4" a="1"/>
  <c r="R266" i="4"/>
  <c r="Q266" i="4"/>
  <c r="L266" i="4" a="1"/>
  <c r="L266" i="4" s="1"/>
  <c r="R265" i="4"/>
  <c r="Q265" i="4"/>
  <c r="L265" i="4" a="1"/>
  <c r="L265" i="4" s="1"/>
  <c r="R264" i="4"/>
  <c r="Q264" i="4"/>
  <c r="L264" i="4"/>
  <c r="L264" i="4" a="1"/>
  <c r="R263" i="4"/>
  <c r="Q263" i="4"/>
  <c r="L263" i="4"/>
  <c r="L263" i="4" a="1"/>
  <c r="R262" i="4"/>
  <c r="Q262" i="4"/>
  <c r="L262" i="4" a="1"/>
  <c r="L262" i="4" s="1"/>
  <c r="R261" i="4"/>
  <c r="Q261" i="4"/>
  <c r="L261" i="4" a="1"/>
  <c r="L261" i="4" s="1"/>
  <c r="R260" i="4"/>
  <c r="Q260" i="4"/>
  <c r="L260" i="4"/>
  <c r="L260" i="4" a="1"/>
  <c r="R259" i="4"/>
  <c r="Q259" i="4"/>
  <c r="L259" i="4"/>
  <c r="L259" i="4" a="1"/>
  <c r="R258" i="4"/>
  <c r="Q258" i="4"/>
  <c r="L258" i="4" a="1"/>
  <c r="L258" i="4" s="1"/>
  <c r="R257" i="4"/>
  <c r="Q257" i="4"/>
  <c r="L257" i="4" a="1"/>
  <c r="L257" i="4" s="1"/>
  <c r="R256" i="4"/>
  <c r="Q256" i="4"/>
  <c r="L256" i="4"/>
  <c r="L256" i="4" a="1"/>
  <c r="R255" i="4"/>
  <c r="Q255" i="4"/>
  <c r="L255" i="4"/>
  <c r="L255" i="4" a="1"/>
  <c r="R254" i="4"/>
  <c r="Q254" i="4"/>
  <c r="L254" i="4" a="1"/>
  <c r="L254" i="4" s="1"/>
  <c r="R253" i="4"/>
  <c r="Q253" i="4"/>
  <c r="L253" i="4" a="1"/>
  <c r="L253" i="4" s="1"/>
  <c r="R252" i="4"/>
  <c r="Q252" i="4"/>
  <c r="L252" i="4"/>
  <c r="L252" i="4" a="1"/>
  <c r="R251" i="4"/>
  <c r="Q251" i="4"/>
  <c r="L251" i="4"/>
  <c r="L251" i="4" a="1"/>
  <c r="R250" i="4"/>
  <c r="Q250" i="4"/>
  <c r="L250" i="4" a="1"/>
  <c r="L250" i="4" s="1"/>
  <c r="R249" i="4"/>
  <c r="Q249" i="4"/>
  <c r="L249" i="4" a="1"/>
  <c r="L249" i="4" s="1"/>
  <c r="R248" i="4"/>
  <c r="Q248" i="4"/>
  <c r="L248" i="4"/>
  <c r="L248" i="4" a="1"/>
  <c r="R247" i="4"/>
  <c r="Q247" i="4"/>
  <c r="L247" i="4"/>
  <c r="L247" i="4" a="1"/>
  <c r="R246" i="4"/>
  <c r="Q246" i="4"/>
  <c r="L246" i="4" a="1"/>
  <c r="L246" i="4" s="1"/>
  <c r="R245" i="4"/>
  <c r="Q245" i="4"/>
  <c r="L245" i="4" a="1"/>
  <c r="L245" i="4" s="1"/>
  <c r="R244" i="4"/>
  <c r="Q244" i="4"/>
  <c r="L244" i="4"/>
  <c r="L244" i="4" a="1"/>
  <c r="R243" i="4"/>
  <c r="Q243" i="4"/>
  <c r="L243" i="4"/>
  <c r="L243" i="4" a="1"/>
  <c r="R242" i="4"/>
  <c r="Q242" i="4"/>
  <c r="L242" i="4" a="1"/>
  <c r="L242" i="4" s="1"/>
  <c r="R241" i="4"/>
  <c r="Q241" i="4"/>
  <c r="L241" i="4" a="1"/>
  <c r="L241" i="4" s="1"/>
  <c r="R240" i="4"/>
  <c r="Q240" i="4"/>
  <c r="L240" i="4"/>
  <c r="L240" i="4" a="1"/>
  <c r="R239" i="4"/>
  <c r="Q239" i="4"/>
  <c r="L239" i="4"/>
  <c r="L239" i="4" a="1"/>
  <c r="R238" i="4"/>
  <c r="Q238" i="4"/>
  <c r="L238" i="4" a="1"/>
  <c r="L238" i="4" s="1"/>
  <c r="R237" i="4"/>
  <c r="Q237" i="4"/>
  <c r="L237" i="4" a="1"/>
  <c r="L237" i="4" s="1"/>
  <c r="R236" i="4"/>
  <c r="Q236" i="4"/>
  <c r="L236" i="4"/>
  <c r="L236" i="4" a="1"/>
  <c r="R235" i="4"/>
  <c r="Q235" i="4"/>
  <c r="L235" i="4"/>
  <c r="L235" i="4" a="1"/>
  <c r="R234" i="4"/>
  <c r="Q234" i="4"/>
  <c r="L234" i="4" a="1"/>
  <c r="L234" i="4" s="1"/>
  <c r="R233" i="4"/>
  <c r="Q233" i="4"/>
  <c r="L233" i="4"/>
  <c r="L233" i="4" a="1"/>
  <c r="R232" i="4"/>
  <c r="Q232" i="4"/>
  <c r="L232" i="4"/>
  <c r="L232" i="4" a="1"/>
  <c r="R231" i="4"/>
  <c r="Q231" i="4"/>
  <c r="L231" i="4"/>
  <c r="L231" i="4" a="1"/>
  <c r="R230" i="4"/>
  <c r="Q230" i="4"/>
  <c r="L230" i="4" a="1"/>
  <c r="L230" i="4" s="1"/>
  <c r="R229" i="4"/>
  <c r="Q229" i="4"/>
  <c r="L229" i="4" a="1"/>
  <c r="L229" i="4" s="1"/>
  <c r="R228" i="4"/>
  <c r="Q228" i="4"/>
  <c r="L228" i="4"/>
  <c r="L228" i="4" a="1"/>
  <c r="R227" i="4"/>
  <c r="Q227" i="4"/>
  <c r="L227" i="4"/>
  <c r="L227" i="4" a="1"/>
  <c r="R226" i="4"/>
  <c r="Q226" i="4"/>
  <c r="L226" i="4" a="1"/>
  <c r="L226" i="4" s="1"/>
  <c r="R225" i="4"/>
  <c r="Q225" i="4"/>
  <c r="L225" i="4" a="1"/>
  <c r="L225" i="4" s="1"/>
  <c r="R224" i="4"/>
  <c r="Q224" i="4"/>
  <c r="L224" i="4"/>
  <c r="L224" i="4" a="1"/>
  <c r="R223" i="4"/>
  <c r="Q223" i="4"/>
  <c r="L223" i="4"/>
  <c r="L223" i="4" a="1"/>
  <c r="R222" i="4"/>
  <c r="Q222" i="4"/>
  <c r="L222" i="4" a="1"/>
  <c r="L222" i="4" s="1"/>
  <c r="R221" i="4"/>
  <c r="Q221" i="4"/>
  <c r="L221" i="4" a="1"/>
  <c r="L221" i="4" s="1"/>
  <c r="R220" i="4"/>
  <c r="Q220" i="4"/>
  <c r="L220" i="4" a="1"/>
  <c r="L220" i="4" s="1"/>
  <c r="R219" i="4"/>
  <c r="Q219" i="4"/>
  <c r="L219" i="4"/>
  <c r="L219" i="4" a="1"/>
  <c r="R218" i="4"/>
  <c r="Q218" i="4"/>
  <c r="L218" i="4" a="1"/>
  <c r="L218" i="4" s="1"/>
  <c r="R217" i="4"/>
  <c r="Q217" i="4"/>
  <c r="L217" i="4" a="1"/>
  <c r="L217" i="4" s="1"/>
  <c r="R216" i="4"/>
  <c r="Q216" i="4"/>
  <c r="L216" i="4" a="1"/>
  <c r="L216" i="4" s="1"/>
  <c r="R215" i="4"/>
  <c r="Q215" i="4"/>
  <c r="L215" i="4"/>
  <c r="L215" i="4" a="1"/>
  <c r="R214" i="4"/>
  <c r="Q214" i="4"/>
  <c r="L214" i="4" a="1"/>
  <c r="L214" i="4" s="1"/>
  <c r="R213" i="4"/>
  <c r="Q213" i="4"/>
  <c r="L213" i="4" a="1"/>
  <c r="L213" i="4" s="1"/>
  <c r="R212" i="4"/>
  <c r="Q212" i="4"/>
  <c r="L212" i="4" a="1"/>
  <c r="L212" i="4" s="1"/>
  <c r="R211" i="4"/>
  <c r="Q211" i="4"/>
  <c r="L211" i="4"/>
  <c r="L211" i="4" a="1"/>
  <c r="R210" i="4"/>
  <c r="Q210" i="4"/>
  <c r="L210" i="4" a="1"/>
  <c r="L210" i="4" s="1"/>
  <c r="R209" i="4"/>
  <c r="Q209" i="4"/>
  <c r="L209" i="4" a="1"/>
  <c r="L209" i="4" s="1"/>
  <c r="R208" i="4"/>
  <c r="Q208" i="4"/>
  <c r="L208" i="4" a="1"/>
  <c r="L208" i="4" s="1"/>
  <c r="R207" i="4"/>
  <c r="Q207" i="4"/>
  <c r="L207" i="4"/>
  <c r="L207" i="4" a="1"/>
  <c r="R206" i="4"/>
  <c r="Q206" i="4"/>
  <c r="L206" i="4" a="1"/>
  <c r="L206" i="4" s="1"/>
  <c r="R205" i="4"/>
  <c r="Q205" i="4"/>
  <c r="L205" i="4" a="1"/>
  <c r="L205" i="4" s="1"/>
  <c r="R204" i="4"/>
  <c r="Q204" i="4"/>
  <c r="L204" i="4" a="1"/>
  <c r="L204" i="4" s="1"/>
  <c r="R203" i="4"/>
  <c r="Q203" i="4"/>
  <c r="L203" i="4"/>
  <c r="L203" i="4" a="1"/>
  <c r="R202" i="4"/>
  <c r="Q202" i="4"/>
  <c r="L202" i="4" a="1"/>
  <c r="L202" i="4" s="1"/>
  <c r="R201" i="4"/>
  <c r="Q201" i="4"/>
  <c r="L201" i="4" a="1"/>
  <c r="L201" i="4" s="1"/>
  <c r="R200" i="4"/>
  <c r="Q200" i="4"/>
  <c r="L200" i="4" a="1"/>
  <c r="L200" i="4" s="1"/>
  <c r="R199" i="4"/>
  <c r="Q199" i="4"/>
  <c r="L199" i="4"/>
  <c r="L199" i="4" a="1"/>
  <c r="R198" i="4"/>
  <c r="Q198" i="4"/>
  <c r="L198" i="4" a="1"/>
  <c r="L198" i="4" s="1"/>
  <c r="R197" i="4"/>
  <c r="Q197" i="4"/>
  <c r="L197" i="4" a="1"/>
  <c r="L197" i="4" s="1"/>
  <c r="R196" i="4"/>
  <c r="Q196" i="4"/>
  <c r="L196" i="4" a="1"/>
  <c r="L196" i="4" s="1"/>
  <c r="R195" i="4"/>
  <c r="Q195" i="4"/>
  <c r="L195" i="4"/>
  <c r="L195" i="4" a="1"/>
  <c r="R194" i="4"/>
  <c r="Q194" i="4"/>
  <c r="L194" i="4" a="1"/>
  <c r="L194" i="4" s="1"/>
  <c r="R193" i="4"/>
  <c r="Q193" i="4"/>
  <c r="L193" i="4" a="1"/>
  <c r="L193" i="4" s="1"/>
  <c r="R192" i="4"/>
  <c r="Q192" i="4"/>
  <c r="L192" i="4" a="1"/>
  <c r="L192" i="4" s="1"/>
  <c r="R191" i="4"/>
  <c r="Q191" i="4"/>
  <c r="L191" i="4"/>
  <c r="L191" i="4" a="1"/>
  <c r="R190" i="4"/>
  <c r="Q190" i="4"/>
  <c r="L190" i="4" a="1"/>
  <c r="L190" i="4" s="1"/>
  <c r="R189" i="4"/>
  <c r="Q189" i="4"/>
  <c r="L189" i="4" a="1"/>
  <c r="L189" i="4" s="1"/>
  <c r="R188" i="4"/>
  <c r="Q188" i="4"/>
  <c r="L188" i="4" a="1"/>
  <c r="L188" i="4" s="1"/>
  <c r="R187" i="4"/>
  <c r="Q187" i="4"/>
  <c r="L187" i="4"/>
  <c r="L187" i="4" a="1"/>
  <c r="R186" i="4"/>
  <c r="Q186" i="4"/>
  <c r="L186" i="4" a="1"/>
  <c r="L186" i="4" s="1"/>
  <c r="R185" i="4"/>
  <c r="Q185" i="4"/>
  <c r="L185" i="4" a="1"/>
  <c r="L185" i="4" s="1"/>
  <c r="R184" i="4"/>
  <c r="Q184" i="4"/>
  <c r="L184" i="4" a="1"/>
  <c r="L184" i="4" s="1"/>
  <c r="R183" i="4"/>
  <c r="Q183" i="4"/>
  <c r="L183" i="4"/>
  <c r="L183" i="4" a="1"/>
  <c r="R182" i="4"/>
  <c r="Q182" i="4"/>
  <c r="L182" i="4" a="1"/>
  <c r="L182" i="4" s="1"/>
  <c r="R181" i="4"/>
  <c r="Q181" i="4"/>
  <c r="L181" i="4" a="1"/>
  <c r="L181" i="4" s="1"/>
  <c r="R180" i="4"/>
  <c r="Q180" i="4"/>
  <c r="L180" i="4" a="1"/>
  <c r="L180" i="4" s="1"/>
  <c r="R179" i="4"/>
  <c r="Q179" i="4"/>
  <c r="L179" i="4"/>
  <c r="L179" i="4" a="1"/>
  <c r="R178" i="4"/>
  <c r="Q178" i="4"/>
  <c r="L178" i="4" a="1"/>
  <c r="L178" i="4" s="1"/>
  <c r="R177" i="4"/>
  <c r="Q177" i="4"/>
  <c r="L177" i="4" a="1"/>
  <c r="L177" i="4" s="1"/>
  <c r="R176" i="4"/>
  <c r="Q176" i="4"/>
  <c r="L176" i="4" a="1"/>
  <c r="L176" i="4" s="1"/>
  <c r="R175" i="4"/>
  <c r="Q175" i="4"/>
  <c r="L175" i="4"/>
  <c r="L175" i="4" a="1"/>
  <c r="R174" i="4"/>
  <c r="Q174" i="4"/>
  <c r="L174" i="4" a="1"/>
  <c r="L174" i="4" s="1"/>
  <c r="R173" i="4"/>
  <c r="Q173" i="4"/>
  <c r="L173" i="4" a="1"/>
  <c r="L173" i="4" s="1"/>
  <c r="R172" i="4"/>
  <c r="Q172" i="4"/>
  <c r="L172" i="4" a="1"/>
  <c r="L172" i="4" s="1"/>
  <c r="R171" i="4"/>
  <c r="Q171" i="4"/>
  <c r="L171" i="4"/>
  <c r="L171" i="4" a="1"/>
  <c r="R170" i="4"/>
  <c r="Q170" i="4"/>
  <c r="L170" i="4" a="1"/>
  <c r="L170" i="4" s="1"/>
  <c r="R169" i="4"/>
  <c r="Q169" i="4"/>
  <c r="L169" i="4" a="1"/>
  <c r="L169" i="4" s="1"/>
  <c r="R168" i="4"/>
  <c r="Q168" i="4"/>
  <c r="L168" i="4" a="1"/>
  <c r="L168" i="4" s="1"/>
  <c r="R167" i="4"/>
  <c r="Q167" i="4"/>
  <c r="L167" i="4" a="1"/>
  <c r="L167" i="4" s="1"/>
  <c r="R166" i="4"/>
  <c r="Q166" i="4"/>
  <c r="L166" i="4" a="1"/>
  <c r="L166" i="4" s="1"/>
  <c r="R165" i="4"/>
  <c r="Q165" i="4"/>
  <c r="L165" i="4" a="1"/>
  <c r="L165" i="4" s="1"/>
  <c r="R164" i="4"/>
  <c r="Q164" i="4"/>
  <c r="L164" i="4" a="1"/>
  <c r="L164" i="4" s="1"/>
  <c r="R163" i="4"/>
  <c r="Q163" i="4"/>
  <c r="L163" i="4" a="1"/>
  <c r="L163" i="4" s="1"/>
  <c r="R162" i="4"/>
  <c r="Q162" i="4"/>
  <c r="L162" i="4" a="1"/>
  <c r="L162" i="4" s="1"/>
  <c r="R161" i="4"/>
  <c r="Q161" i="4"/>
  <c r="L161" i="4" a="1"/>
  <c r="L161" i="4" s="1"/>
  <c r="R160" i="4"/>
  <c r="Q160" i="4"/>
  <c r="L160" i="4" a="1"/>
  <c r="L160" i="4" s="1"/>
  <c r="R159" i="4"/>
  <c r="Q159" i="4"/>
  <c r="L159" i="4" a="1"/>
  <c r="L159" i="4" s="1"/>
  <c r="R158" i="4"/>
  <c r="Q158" i="4"/>
  <c r="L158" i="4" a="1"/>
  <c r="L158" i="4" s="1"/>
  <c r="R157" i="4"/>
  <c r="Q157" i="4"/>
  <c r="L157" i="4" a="1"/>
  <c r="L157" i="4" s="1"/>
  <c r="R156" i="4"/>
  <c r="Q156" i="4"/>
  <c r="L156" i="4" a="1"/>
  <c r="L156" i="4" s="1"/>
  <c r="R155" i="4"/>
  <c r="Q155" i="4"/>
  <c r="L155" i="4" a="1"/>
  <c r="L155" i="4" s="1"/>
  <c r="R154" i="4"/>
  <c r="Q154" i="4"/>
  <c r="L154" i="4" a="1"/>
  <c r="L154" i="4" s="1"/>
  <c r="R153" i="4"/>
  <c r="Q153" i="4"/>
  <c r="L153" i="4" a="1"/>
  <c r="L153" i="4" s="1"/>
  <c r="R152" i="4"/>
  <c r="Q152" i="4"/>
  <c r="L152" i="4" a="1"/>
  <c r="L152" i="4" s="1"/>
  <c r="R151" i="4"/>
  <c r="Q151" i="4"/>
  <c r="L151" i="4" a="1"/>
  <c r="L151" i="4" s="1"/>
  <c r="R150" i="4"/>
  <c r="Q150" i="4"/>
  <c r="L150" i="4" a="1"/>
  <c r="L150" i="4" s="1"/>
  <c r="R149" i="4"/>
  <c r="Q149" i="4"/>
  <c r="L149" i="4" a="1"/>
  <c r="L149" i="4" s="1"/>
  <c r="R148" i="4"/>
  <c r="Q148" i="4"/>
  <c r="L148" i="4" a="1"/>
  <c r="L148" i="4" s="1"/>
  <c r="R147" i="4"/>
  <c r="Q147" i="4"/>
  <c r="L147" i="4" a="1"/>
  <c r="L147" i="4" s="1"/>
  <c r="R146" i="4"/>
  <c r="Q146" i="4"/>
  <c r="L146" i="4" a="1"/>
  <c r="L146" i="4" s="1"/>
  <c r="R145" i="4"/>
  <c r="Q145" i="4"/>
  <c r="L145" i="4" a="1"/>
  <c r="L145" i="4" s="1"/>
  <c r="R144" i="4"/>
  <c r="Q144" i="4"/>
  <c r="L144" i="4" a="1"/>
  <c r="L144" i="4" s="1"/>
  <c r="R143" i="4"/>
  <c r="Q143" i="4"/>
  <c r="L143" i="4" a="1"/>
  <c r="L143" i="4" s="1"/>
  <c r="R142" i="4"/>
  <c r="Q142" i="4"/>
  <c r="L142" i="4" a="1"/>
  <c r="L142" i="4" s="1"/>
  <c r="R141" i="4"/>
  <c r="Q141" i="4"/>
  <c r="L141" i="4" a="1"/>
  <c r="L141" i="4" s="1"/>
  <c r="R140" i="4"/>
  <c r="Q140" i="4"/>
  <c r="L140" i="4" a="1"/>
  <c r="L140" i="4" s="1"/>
  <c r="R139" i="4"/>
  <c r="Q139" i="4"/>
  <c r="L139" i="4" a="1"/>
  <c r="L139" i="4" s="1"/>
  <c r="R138" i="4"/>
  <c r="Q138" i="4"/>
  <c r="L138" i="4" a="1"/>
  <c r="L138" i="4" s="1"/>
  <c r="R137" i="4"/>
  <c r="Q137" i="4"/>
  <c r="L137" i="4" a="1"/>
  <c r="L137" i="4" s="1"/>
  <c r="R136" i="4"/>
  <c r="Q136" i="4"/>
  <c r="L136" i="4" a="1"/>
  <c r="L136" i="4" s="1"/>
  <c r="R135" i="4"/>
  <c r="Q135" i="4"/>
  <c r="L135" i="4" a="1"/>
  <c r="L135" i="4" s="1"/>
  <c r="R134" i="4"/>
  <c r="Q134" i="4"/>
  <c r="L134" i="4" a="1"/>
  <c r="L134" i="4" s="1"/>
  <c r="R133" i="4"/>
  <c r="Q133" i="4"/>
  <c r="L133" i="4" a="1"/>
  <c r="L133" i="4" s="1"/>
  <c r="R132" i="4"/>
  <c r="Q132" i="4"/>
  <c r="L132" i="4" a="1"/>
  <c r="L132" i="4" s="1"/>
  <c r="R131" i="4"/>
  <c r="Q131" i="4"/>
  <c r="L131" i="4" a="1"/>
  <c r="L131" i="4" s="1"/>
  <c r="R130" i="4"/>
  <c r="Q130" i="4"/>
  <c r="L130" i="4" a="1"/>
  <c r="L130" i="4" s="1"/>
  <c r="R129" i="4"/>
  <c r="Q129" i="4"/>
  <c r="L129" i="4" a="1"/>
  <c r="L129" i="4" s="1"/>
  <c r="R128" i="4"/>
  <c r="Q128" i="4"/>
  <c r="L128" i="4" a="1"/>
  <c r="L128" i="4" s="1"/>
  <c r="R127" i="4"/>
  <c r="Q127" i="4"/>
  <c r="L127" i="4" a="1"/>
  <c r="L127" i="4" s="1"/>
  <c r="R126" i="4"/>
  <c r="Q126" i="4"/>
  <c r="L126" i="4" a="1"/>
  <c r="L126" i="4" s="1"/>
  <c r="R125" i="4"/>
  <c r="Q125" i="4"/>
  <c r="L125" i="4" a="1"/>
  <c r="L125" i="4" s="1"/>
  <c r="R124" i="4"/>
  <c r="Q124" i="4"/>
  <c r="L124" i="4" a="1"/>
  <c r="L124" i="4" s="1"/>
  <c r="R123" i="4"/>
  <c r="Q123" i="4"/>
  <c r="L123" i="4" a="1"/>
  <c r="L123" i="4" s="1"/>
  <c r="R122" i="4"/>
  <c r="Q122" i="4"/>
  <c r="L122" i="4" a="1"/>
  <c r="L122" i="4" s="1"/>
  <c r="R121" i="4"/>
  <c r="Q121" i="4"/>
  <c r="L121" i="4" a="1"/>
  <c r="L121" i="4" s="1"/>
  <c r="R120" i="4"/>
  <c r="Q120" i="4"/>
  <c r="L120" i="4" a="1"/>
  <c r="L120" i="4" s="1"/>
  <c r="R119" i="4"/>
  <c r="Q119" i="4"/>
  <c r="L119" i="4" a="1"/>
  <c r="L119" i="4" s="1"/>
  <c r="R118" i="4"/>
  <c r="Q118" i="4"/>
  <c r="L118" i="4" a="1"/>
  <c r="L118" i="4" s="1"/>
  <c r="R117" i="4"/>
  <c r="Q117" i="4"/>
  <c r="L117" i="4" a="1"/>
  <c r="L117" i="4" s="1"/>
  <c r="R116" i="4"/>
  <c r="Q116" i="4"/>
  <c r="L116" i="4" a="1"/>
  <c r="L116" i="4" s="1"/>
  <c r="R115" i="4"/>
  <c r="Q115" i="4"/>
  <c r="L115" i="4" a="1"/>
  <c r="L115" i="4" s="1"/>
  <c r="R114" i="4"/>
  <c r="Q114" i="4"/>
  <c r="L114" i="4" a="1"/>
  <c r="L114" i="4" s="1"/>
  <c r="R113" i="4"/>
  <c r="Q113" i="4"/>
  <c r="L113" i="4" a="1"/>
  <c r="L113" i="4" s="1"/>
  <c r="R112" i="4"/>
  <c r="Q112" i="4"/>
  <c r="L112" i="4" a="1"/>
  <c r="L112" i="4" s="1"/>
  <c r="R111" i="4"/>
  <c r="Q111" i="4"/>
  <c r="L111" i="4" a="1"/>
  <c r="L111" i="4" s="1"/>
  <c r="R110" i="4"/>
  <c r="Q110" i="4"/>
  <c r="L110" i="4" a="1"/>
  <c r="L110" i="4" s="1"/>
  <c r="R109" i="4"/>
  <c r="Q109" i="4"/>
  <c r="L109" i="4" a="1"/>
  <c r="L109" i="4" s="1"/>
  <c r="R108" i="4"/>
  <c r="Q108" i="4"/>
  <c r="L108" i="4" a="1"/>
  <c r="L108" i="4" s="1"/>
  <c r="R107" i="4"/>
  <c r="Q107" i="4"/>
  <c r="L107" i="4" a="1"/>
  <c r="L107" i="4" s="1"/>
  <c r="R106" i="4"/>
  <c r="Q106" i="4"/>
  <c r="L106" i="4" a="1"/>
  <c r="L106" i="4" s="1"/>
  <c r="R105" i="4"/>
  <c r="Q105" i="4"/>
  <c r="L105" i="4" a="1"/>
  <c r="L105" i="4" s="1"/>
  <c r="R104" i="4"/>
  <c r="Q104" i="4"/>
  <c r="L104" i="4" a="1"/>
  <c r="L104" i="4" s="1"/>
  <c r="R103" i="4"/>
  <c r="Q103" i="4"/>
  <c r="L103" i="4" a="1"/>
  <c r="L103" i="4" s="1"/>
  <c r="R102" i="4"/>
  <c r="Q102" i="4"/>
  <c r="L102" i="4" a="1"/>
  <c r="L102" i="4" s="1"/>
  <c r="R101" i="4"/>
  <c r="Q101" i="4"/>
  <c r="L101" i="4" a="1"/>
  <c r="L101" i="4" s="1"/>
  <c r="R100" i="4"/>
  <c r="Q100" i="4"/>
  <c r="L100" i="4" a="1"/>
  <c r="L100" i="4" s="1"/>
  <c r="R99" i="4"/>
  <c r="Q99" i="4"/>
  <c r="L99" i="4" a="1"/>
  <c r="L99" i="4" s="1"/>
  <c r="R98" i="4"/>
  <c r="Q98" i="4"/>
  <c r="L98" i="4" a="1"/>
  <c r="L98" i="4" s="1"/>
  <c r="R97" i="4"/>
  <c r="Q97" i="4"/>
  <c r="L97" i="4" a="1"/>
  <c r="L97" i="4" s="1"/>
  <c r="R96" i="4"/>
  <c r="Q96" i="4"/>
  <c r="L96" i="4" a="1"/>
  <c r="L96" i="4" s="1"/>
  <c r="R95" i="4"/>
  <c r="Q95" i="4"/>
  <c r="L95" i="4" a="1"/>
  <c r="L95" i="4" s="1"/>
  <c r="R94" i="4"/>
  <c r="Q94" i="4"/>
  <c r="L94" i="4" a="1"/>
  <c r="L94" i="4" s="1"/>
  <c r="R93" i="4"/>
  <c r="Q93" i="4"/>
  <c r="L93" i="4" a="1"/>
  <c r="L93" i="4" s="1"/>
  <c r="R92" i="4"/>
  <c r="Q92" i="4"/>
  <c r="L92" i="4" a="1"/>
  <c r="L92" i="4" s="1"/>
  <c r="R91" i="4"/>
  <c r="Q91" i="4"/>
  <c r="L91" i="4" a="1"/>
  <c r="L91" i="4" s="1"/>
  <c r="R90" i="4"/>
  <c r="Q90" i="4"/>
  <c r="L90" i="4" a="1"/>
  <c r="L90" i="4" s="1"/>
  <c r="R89" i="4"/>
  <c r="Q89" i="4"/>
  <c r="L89" i="4" a="1"/>
  <c r="L89" i="4" s="1"/>
  <c r="R88" i="4"/>
  <c r="Q88" i="4"/>
  <c r="L88" i="4" a="1"/>
  <c r="L88" i="4" s="1"/>
  <c r="R87" i="4"/>
  <c r="Q87" i="4"/>
  <c r="L87" i="4" a="1"/>
  <c r="L87" i="4" s="1"/>
  <c r="R86" i="4"/>
  <c r="Q86" i="4"/>
  <c r="L86" i="4" a="1"/>
  <c r="L86" i="4" s="1"/>
  <c r="R85" i="4"/>
  <c r="Q85" i="4"/>
  <c r="L85" i="4" a="1"/>
  <c r="L85" i="4" s="1"/>
  <c r="R84" i="4"/>
  <c r="Q84" i="4"/>
  <c r="L84" i="4" a="1"/>
  <c r="L84" i="4" s="1"/>
  <c r="R83" i="4"/>
  <c r="Q83" i="4"/>
  <c r="L83" i="4" a="1"/>
  <c r="L83" i="4" s="1"/>
  <c r="R82" i="4"/>
  <c r="Q82" i="4"/>
  <c r="L82" i="4" a="1"/>
  <c r="L82" i="4" s="1"/>
  <c r="R81" i="4"/>
  <c r="Q81" i="4"/>
  <c r="L81" i="4" a="1"/>
  <c r="L81" i="4" s="1"/>
  <c r="R80" i="4"/>
  <c r="Q80" i="4"/>
  <c r="L80" i="4" a="1"/>
  <c r="L80" i="4" s="1"/>
  <c r="R79" i="4"/>
  <c r="Q79" i="4"/>
  <c r="L79" i="4" a="1"/>
  <c r="L79" i="4" s="1"/>
  <c r="R78" i="4"/>
  <c r="Q78" i="4"/>
  <c r="L78" i="4" a="1"/>
  <c r="L78" i="4" s="1"/>
  <c r="R77" i="4"/>
  <c r="Q77" i="4"/>
  <c r="L77" i="4" a="1"/>
  <c r="L77" i="4" s="1"/>
  <c r="R76" i="4"/>
  <c r="Q76" i="4"/>
  <c r="L76" i="4" a="1"/>
  <c r="L76" i="4" s="1"/>
  <c r="R75" i="4"/>
  <c r="Q75" i="4"/>
  <c r="L75" i="4" a="1"/>
  <c r="L75" i="4" s="1"/>
  <c r="R74" i="4"/>
  <c r="Q74" i="4"/>
  <c r="L74" i="4" a="1"/>
  <c r="L74" i="4" s="1"/>
  <c r="R73" i="4"/>
  <c r="Q73" i="4"/>
  <c r="L73" i="4" a="1"/>
  <c r="L73" i="4" s="1"/>
  <c r="R72" i="4"/>
  <c r="Q72" i="4"/>
  <c r="L72" i="4" a="1"/>
  <c r="L72" i="4" s="1"/>
  <c r="R71" i="4"/>
  <c r="Q71" i="4"/>
  <c r="L71" i="4" a="1"/>
  <c r="L71" i="4" s="1"/>
  <c r="R70" i="4"/>
  <c r="Q70" i="4"/>
  <c r="L70" i="4" a="1"/>
  <c r="L70" i="4" s="1"/>
  <c r="R69" i="4"/>
  <c r="Q69" i="4"/>
  <c r="L69" i="4" a="1"/>
  <c r="L69" i="4" s="1"/>
  <c r="R68" i="4"/>
  <c r="Q68" i="4"/>
  <c r="L68" i="4" a="1"/>
  <c r="L68" i="4" s="1"/>
  <c r="R67" i="4"/>
  <c r="Q67" i="4"/>
  <c r="L67" i="4" a="1"/>
  <c r="L67" i="4" s="1"/>
  <c r="R66" i="4"/>
  <c r="Q66" i="4"/>
  <c r="L66" i="4" a="1"/>
  <c r="L66" i="4" s="1"/>
  <c r="R65" i="4"/>
  <c r="Q65" i="4"/>
  <c r="L65" i="4" a="1"/>
  <c r="L65" i="4" s="1"/>
  <c r="R64" i="4"/>
  <c r="Q64" i="4"/>
  <c r="L64" i="4" a="1"/>
  <c r="L64" i="4" s="1"/>
  <c r="R63" i="4"/>
  <c r="Q63" i="4"/>
  <c r="L63" i="4" a="1"/>
  <c r="L63" i="4" s="1"/>
  <c r="R62" i="4"/>
  <c r="Q62" i="4"/>
  <c r="L62" i="4" a="1"/>
  <c r="L62" i="4" s="1"/>
  <c r="R61" i="4"/>
  <c r="Q61" i="4"/>
  <c r="L61" i="4" a="1"/>
  <c r="L61" i="4" s="1"/>
  <c r="R60" i="4"/>
  <c r="Q60" i="4"/>
  <c r="L60" i="4" a="1"/>
  <c r="L60" i="4" s="1"/>
  <c r="R59" i="4"/>
  <c r="Q59" i="4"/>
  <c r="L59" i="4" a="1"/>
  <c r="L59" i="4" s="1"/>
  <c r="R58" i="4"/>
  <c r="Q58" i="4"/>
  <c r="L58" i="4" a="1"/>
  <c r="L58" i="4" s="1"/>
  <c r="R57" i="4"/>
  <c r="Q57" i="4"/>
  <c r="L57" i="4" a="1"/>
  <c r="L57" i="4" s="1"/>
  <c r="R56" i="4"/>
  <c r="Q56" i="4"/>
  <c r="L56" i="4" a="1"/>
  <c r="L56" i="4" s="1"/>
  <c r="R55" i="4"/>
  <c r="Q55" i="4"/>
  <c r="L55" i="4" a="1"/>
  <c r="L55" i="4" s="1"/>
  <c r="R54" i="4"/>
  <c r="Q54" i="4"/>
  <c r="L54" i="4" a="1"/>
  <c r="L54" i="4" s="1"/>
  <c r="R53" i="4"/>
  <c r="Q53" i="4"/>
  <c r="L53" i="4" a="1"/>
  <c r="L53" i="4" s="1"/>
  <c r="R52" i="4"/>
  <c r="Q52" i="4"/>
  <c r="L52" i="4" a="1"/>
  <c r="L52" i="4" s="1"/>
  <c r="R51" i="4"/>
  <c r="Q51" i="4"/>
  <c r="L51" i="4" a="1"/>
  <c r="L51" i="4" s="1"/>
  <c r="R50" i="4"/>
  <c r="Q50" i="4"/>
  <c r="L50" i="4" a="1"/>
  <c r="L50" i="4" s="1"/>
  <c r="R49" i="4"/>
  <c r="Q49" i="4"/>
  <c r="L49" i="4" a="1"/>
  <c r="L49" i="4" s="1"/>
  <c r="R48" i="4"/>
  <c r="Q48" i="4"/>
  <c r="L48" i="4" a="1"/>
  <c r="L48" i="4" s="1"/>
  <c r="R47" i="4"/>
  <c r="Q47" i="4"/>
  <c r="L47" i="4" a="1"/>
  <c r="L47" i="4" s="1"/>
  <c r="R46" i="4"/>
  <c r="Q46" i="4"/>
  <c r="L46" i="4" a="1"/>
  <c r="L46" i="4" s="1"/>
  <c r="R45" i="4"/>
  <c r="Q45" i="4"/>
  <c r="L45" i="4" a="1"/>
  <c r="L45" i="4" s="1"/>
  <c r="R44" i="4"/>
  <c r="Q44" i="4"/>
  <c r="L44" i="4" a="1"/>
  <c r="L44" i="4" s="1"/>
  <c r="R43" i="4"/>
  <c r="Q43" i="4"/>
  <c r="L43" i="4" a="1"/>
  <c r="L43" i="4" s="1"/>
  <c r="R42" i="4"/>
  <c r="Q42" i="4"/>
  <c r="L42" i="4" a="1"/>
  <c r="L42" i="4" s="1"/>
  <c r="R41" i="4"/>
  <c r="Q41" i="4"/>
  <c r="L41" i="4" a="1"/>
  <c r="L41" i="4" s="1"/>
  <c r="R40" i="4"/>
  <c r="Q40" i="4"/>
  <c r="L40" i="4" a="1"/>
  <c r="L40" i="4" s="1"/>
  <c r="R39" i="4"/>
  <c r="Q39" i="4"/>
  <c r="L39" i="4" a="1"/>
  <c r="L39" i="4" s="1"/>
  <c r="R38" i="4"/>
  <c r="Q38" i="4"/>
  <c r="L38" i="4" a="1"/>
  <c r="L38" i="4" s="1"/>
  <c r="R37" i="4"/>
  <c r="Q37" i="4"/>
  <c r="L37" i="4" a="1"/>
  <c r="L37" i="4" s="1"/>
  <c r="R36" i="4"/>
  <c r="Q36" i="4"/>
  <c r="L36" i="4" a="1"/>
  <c r="L36" i="4" s="1"/>
  <c r="R35" i="4"/>
  <c r="Q35" i="4"/>
  <c r="L35" i="4" a="1"/>
  <c r="L35" i="4" s="1"/>
  <c r="R34" i="4"/>
  <c r="Q34" i="4"/>
  <c r="L34" i="4" a="1"/>
  <c r="L34" i="4" s="1"/>
  <c r="R33" i="4"/>
  <c r="Q33" i="4"/>
  <c r="L33" i="4" a="1"/>
  <c r="L33" i="4" s="1"/>
  <c r="R32" i="4"/>
  <c r="Q32" i="4"/>
  <c r="L32" i="4" a="1"/>
  <c r="L32" i="4" s="1"/>
  <c r="R31" i="4"/>
  <c r="Q31" i="4"/>
  <c r="L31" i="4" a="1"/>
  <c r="L31" i="4" s="1"/>
  <c r="R30" i="4"/>
  <c r="Q30" i="4"/>
  <c r="L30" i="4" a="1"/>
  <c r="L30" i="4" s="1"/>
  <c r="R29" i="4"/>
  <c r="Q29" i="4"/>
  <c r="L29" i="4" a="1"/>
  <c r="L29" i="4" s="1"/>
  <c r="R28" i="4"/>
  <c r="Q28" i="4"/>
  <c r="L28" i="4" a="1"/>
  <c r="L28" i="4" s="1"/>
  <c r="R27" i="4"/>
  <c r="Q27" i="4"/>
  <c r="L27" i="4" a="1"/>
  <c r="L27" i="4" s="1"/>
  <c r="R26" i="4"/>
  <c r="Q26" i="4"/>
  <c r="L26" i="4" a="1"/>
  <c r="L26" i="4" s="1"/>
  <c r="R25" i="4"/>
  <c r="Q25" i="4"/>
  <c r="L25" i="4" a="1"/>
  <c r="L25" i="4" s="1"/>
  <c r="R24" i="4"/>
  <c r="Q24" i="4"/>
  <c r="L24" i="4" a="1"/>
  <c r="L24" i="4" s="1"/>
  <c r="R23" i="4"/>
  <c r="Q23" i="4"/>
  <c r="L23" i="4" a="1"/>
  <c r="L23" i="4" s="1"/>
  <c r="R22" i="4"/>
  <c r="Q22" i="4"/>
  <c r="L22" i="4" a="1"/>
  <c r="L22" i="4" s="1"/>
  <c r="R21" i="4"/>
  <c r="Q21" i="4"/>
  <c r="L21" i="4" a="1"/>
  <c r="L21" i="4" s="1"/>
  <c r="R20" i="4"/>
  <c r="Q20" i="4"/>
  <c r="L20" i="4" a="1"/>
  <c r="L20" i="4" s="1"/>
  <c r="R19" i="4"/>
  <c r="Q19" i="4"/>
  <c r="L19" i="4" a="1"/>
  <c r="L19" i="4" s="1"/>
  <c r="R18" i="4"/>
  <c r="Q18" i="4"/>
  <c r="L18" i="4" a="1"/>
  <c r="L18" i="4" s="1"/>
  <c r="R17" i="4"/>
  <c r="Q17" i="4"/>
  <c r="L17" i="4" a="1"/>
  <c r="L17" i="4" s="1"/>
  <c r="R16" i="4"/>
  <c r="Q16" i="4"/>
  <c r="L16" i="4" a="1"/>
  <c r="L16" i="4" s="1"/>
  <c r="R15" i="4"/>
  <c r="Q15" i="4"/>
  <c r="L15" i="4" a="1"/>
  <c r="L15" i="4" s="1"/>
  <c r="R14" i="4"/>
  <c r="Q14" i="4"/>
  <c r="L14" i="4" a="1"/>
  <c r="L14" i="4" s="1"/>
  <c r="R13" i="4"/>
  <c r="Q13" i="4"/>
  <c r="L13" i="4" a="1"/>
  <c r="L13" i="4" s="1"/>
  <c r="R12" i="4"/>
  <c r="Q12" i="4"/>
  <c r="L12" i="4" a="1"/>
  <c r="L12" i="4" s="1"/>
  <c r="R11" i="4"/>
  <c r="Q11" i="4"/>
  <c r="L11" i="4" a="1"/>
  <c r="L11" i="4" s="1"/>
  <c r="R10" i="4"/>
  <c r="Q10" i="4"/>
  <c r="L10" i="4" a="1"/>
  <c r="L10" i="4" s="1"/>
  <c r="R9" i="4"/>
  <c r="Q9" i="4"/>
  <c r="L9" i="4" a="1"/>
  <c r="L9" i="4" s="1"/>
  <c r="R8" i="4"/>
  <c r="Q8" i="4"/>
  <c r="L8" i="4" a="1"/>
  <c r="L8" i="4" s="1"/>
  <c r="R7" i="4"/>
  <c r="Q7" i="4"/>
  <c r="L7" i="4" a="1"/>
  <c r="L7" i="4" s="1"/>
  <c r="R6" i="4"/>
  <c r="Q6" i="4"/>
  <c r="L6" i="4" a="1"/>
  <c r="L6" i="4" s="1"/>
  <c r="R5" i="4"/>
  <c r="Q5" i="4"/>
  <c r="L5" i="4" a="1"/>
  <c r="L5" i="4" s="1"/>
  <c r="R4" i="4"/>
  <c r="Q4" i="4"/>
  <c r="L4" i="4" a="1"/>
  <c r="L4" i="4" s="1"/>
  <c r="R3" i="4"/>
  <c r="Q3" i="4"/>
  <c r="L3" i="4" a="1"/>
  <c r="L3" i="4" s="1"/>
  <c r="R2" i="4"/>
  <c r="Q2" i="4"/>
  <c r="L2" i="4" a="1"/>
  <c r="L2" i="4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<sst xmlns="http://schemas.openxmlformats.org/spreadsheetml/2006/main" count="7243" uniqueCount="119">
  <si>
    <t>Unnamed: 0</t>
  </si>
  <si>
    <t>fabric</t>
  </si>
  <si>
    <t>ap_system</t>
  </si>
  <si>
    <t>infiltration_rate</t>
  </si>
  <si>
    <t>wall_construction</t>
  </si>
  <si>
    <t>floor_construction</t>
  </si>
  <si>
    <t>window_construction</t>
  </si>
  <si>
    <t>roof_construction</t>
  </si>
  <si>
    <t>Fabric 01</t>
  </si>
  <si>
    <t>SYST0000</t>
  </si>
  <si>
    <t>INF_BRUKL</t>
  </si>
  <si>
    <t>WALL21</t>
  </si>
  <si>
    <t>FBRC0008</t>
  </si>
  <si>
    <t>STD_EXT2</t>
  </si>
  <si>
    <t>FBRC0007</t>
  </si>
  <si>
    <t>Fabric 02</t>
  </si>
  <si>
    <t>FBRC0010</t>
  </si>
  <si>
    <t>FBRC0012</t>
  </si>
  <si>
    <t>Fabric 03</t>
  </si>
  <si>
    <t>WALL121</t>
  </si>
  <si>
    <t>FLOOR111</t>
  </si>
  <si>
    <t>ROOF11</t>
  </si>
  <si>
    <t>Fabric 04</t>
  </si>
  <si>
    <t>WALL1121</t>
  </si>
  <si>
    <t>Fabric 05</t>
  </si>
  <si>
    <t>WALL1122</t>
  </si>
  <si>
    <t>FLOOR221</t>
  </si>
  <si>
    <t>Fabric 06</t>
  </si>
  <si>
    <t>WALL1124</t>
  </si>
  <si>
    <t>FLOOR212</t>
  </si>
  <si>
    <t>Fabric 07</t>
  </si>
  <si>
    <t>WALL1118</t>
  </si>
  <si>
    <t>FLOOR217</t>
  </si>
  <si>
    <t>Fabric 08</t>
  </si>
  <si>
    <t>WALL1125</t>
  </si>
  <si>
    <t>Fabric 09</t>
  </si>
  <si>
    <t>WALL1126</t>
  </si>
  <si>
    <t>Fabric 10</t>
  </si>
  <si>
    <t>WALL1127</t>
  </si>
  <si>
    <t>FLOOR218</t>
  </si>
  <si>
    <t>Manchester_TRY_2050High50_.epw</t>
  </si>
  <si>
    <t>SYST0003</t>
  </si>
  <si>
    <t>INF_FHS</t>
  </si>
  <si>
    <t>WALL211</t>
  </si>
  <si>
    <t>FBRC0011</t>
  </si>
  <si>
    <t>STD_EXT3</t>
  </si>
  <si>
    <t>FBRC0006</t>
  </si>
  <si>
    <t>FBRC0003</t>
  </si>
  <si>
    <t>FBRC0009</t>
  </si>
  <si>
    <t>WALL12</t>
  </si>
  <si>
    <t>FLOOR11</t>
  </si>
  <si>
    <t>ROOF111</t>
  </si>
  <si>
    <t>WALL112</t>
  </si>
  <si>
    <t>WALL1117</t>
  </si>
  <si>
    <t>FLOOR22</t>
  </si>
  <si>
    <t>WALL1123</t>
  </si>
  <si>
    <t>FLOOR216</t>
  </si>
  <si>
    <t>WALL1116</t>
  </si>
  <si>
    <t>FLOOR214</t>
  </si>
  <si>
    <t>WALL1119</t>
  </si>
  <si>
    <t>WALL1110</t>
  </si>
  <si>
    <t>WALL1120</t>
  </si>
  <si>
    <t>FLOOR215</t>
  </si>
  <si>
    <t>SYST0004</t>
  </si>
  <si>
    <t>INF_PHC</t>
  </si>
  <si>
    <t>WALL</t>
  </si>
  <si>
    <t>FBRC0000</t>
  </si>
  <si>
    <t>STD_EXT1</t>
  </si>
  <si>
    <t>FBRC0001</t>
  </si>
  <si>
    <t>FBRC0002</t>
  </si>
  <si>
    <t>FBRC0004</t>
  </si>
  <si>
    <t>WALL1</t>
  </si>
  <si>
    <t>FLOOR1</t>
  </si>
  <si>
    <t>ROOF1</t>
  </si>
  <si>
    <t>WALL11</t>
  </si>
  <si>
    <t>WALL111</t>
  </si>
  <si>
    <t>FLOOR2</t>
  </si>
  <si>
    <t>WALL1111</t>
  </si>
  <si>
    <t>FLOOR21</t>
  </si>
  <si>
    <t>WALL1112</t>
  </si>
  <si>
    <t>WALL1113</t>
  </si>
  <si>
    <t>FLOOR211</t>
  </si>
  <si>
    <t>WALL1114</t>
  </si>
  <si>
    <t>WALL1128</t>
  </si>
  <si>
    <t>FLOOR213</t>
  </si>
  <si>
    <t>SYST0006</t>
  </si>
  <si>
    <t>INF_PHP</t>
  </si>
  <si>
    <t>SYST0008</t>
  </si>
  <si>
    <t>INF_AB</t>
  </si>
  <si>
    <t>weather
file</t>
  </si>
  <si>
    <t>Circularity</t>
  </si>
  <si>
    <t>Proactive</t>
  </si>
  <si>
    <t>Unaware</t>
  </si>
  <si>
    <t>Passive</t>
  </si>
  <si>
    <t>Current regulations</t>
  </si>
  <si>
    <t>Net Zero ready</t>
  </si>
  <si>
    <t>Passivhaus Plus</t>
  </si>
  <si>
    <t>Five C Zero</t>
  </si>
  <si>
    <t>East-West</t>
  </si>
  <si>
    <t>North-South</t>
  </si>
  <si>
    <t>Comfort</t>
  </si>
  <si>
    <t>Carbon</t>
  </si>
  <si>
    <t>Cost</t>
  </si>
  <si>
    <t>Comlpiance</t>
  </si>
  <si>
    <t>Fabric</t>
  </si>
  <si>
    <t>Orientation</t>
  </si>
  <si>
    <t>User behaviour</t>
  </si>
  <si>
    <t>Feels nice</t>
  </si>
  <si>
    <t>Overheating</t>
  </si>
  <si>
    <t>Perfect!</t>
  </si>
  <si>
    <t>Underheating</t>
  </si>
  <si>
    <t>Comfort - metric</t>
  </si>
  <si>
    <t>Compliance - metric</t>
  </si>
  <si>
    <t>Passivhaus Classic</t>
  </si>
  <si>
    <t>carbon_5cz</t>
  </si>
  <si>
    <t>cost_5cz</t>
  </si>
  <si>
    <t>comfort_5cz</t>
  </si>
  <si>
    <t>circularity_5cz</t>
  </si>
  <si>
    <t>compliance_5cz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</si>
</sst>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&quot;£&quot;#,##0"/>
  </numFmts>
  <fonts count="19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sz val="1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/>
    <xf numFmtId="164" fontId="18" fillId="0" borderId="0" xfId="0" applyNumberFormat="1" applyFont="1"/>
    <xf numFmtId="165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 xr:uid="{8B11325F-442C-42F2-8072-E651065A29C3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Carbon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dataset'!$T$1</c:f>
              <c:strCache>
                <c:ptCount val="1"/>
                <c:pt idx="0">
                  <c:v>Carbon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'Sample dataset'!$S$2:$S$301</c:f>
              <c:numCache>
                <c:formatCode>"£"#,##0</c:formatCode>
                <c:ptCount val="300"/>
                <c:pt idx="0">
                  <c:v>379173.87436568999</c:v>
                </c:pt>
                <c:pt idx="1">
                  <c:v>365480.83474144002</c:v>
                </c:pt>
                <c:pt idx="2">
                  <c:v>376155.95461959299</c:v>
                </c:pt>
                <c:pt idx="3">
                  <c:v>359437.48137289198</c:v>
                </c:pt>
                <c:pt idx="4">
                  <c:v>360959.876666439</c:v>
                </c:pt>
                <c:pt idx="5">
                  <c:v>362077.02025543898</c:v>
                </c:pt>
                <c:pt idx="6">
                  <c:v>362978.91741796199</c:v>
                </c:pt>
                <c:pt idx="7">
                  <c:v>369855.49003671203</c:v>
                </c:pt>
                <c:pt idx="8">
                  <c:v>355113.83390346199</c:v>
                </c:pt>
                <c:pt idx="9">
                  <c:v>371743.49327136303</c:v>
                </c:pt>
                <c:pt idx="10">
                  <c:v>378686.49101469002</c:v>
                </c:pt>
                <c:pt idx="11">
                  <c:v>365001.71917268902</c:v>
                </c:pt>
                <c:pt idx="12">
                  <c:v>375688.92023359297</c:v>
                </c:pt>
                <c:pt idx="13">
                  <c:v>358978.54277914198</c:v>
                </c:pt>
                <c:pt idx="14">
                  <c:v>360493.69538269</c:v>
                </c:pt>
                <c:pt idx="15">
                  <c:v>361595.56785219</c:v>
                </c:pt>
                <c:pt idx="16">
                  <c:v>362503.452973962</c:v>
                </c:pt>
                <c:pt idx="17">
                  <c:v>369383.28384771198</c:v>
                </c:pt>
                <c:pt idx="18">
                  <c:v>354636.10110246198</c:v>
                </c:pt>
                <c:pt idx="19">
                  <c:v>371286.00464886299</c:v>
                </c:pt>
                <c:pt idx="20">
                  <c:v>317219.24734236702</c:v>
                </c:pt>
                <c:pt idx="21">
                  <c:v>303586.34555479698</c:v>
                </c:pt>
                <c:pt idx="22">
                  <c:v>310282.43501511501</c:v>
                </c:pt>
                <c:pt idx="23">
                  <c:v>297546.70750905399</c:v>
                </c:pt>
                <c:pt idx="24">
                  <c:v>299065.71647357597</c:v>
                </c:pt>
                <c:pt idx="25">
                  <c:v>299945.76372821501</c:v>
                </c:pt>
                <c:pt idx="26">
                  <c:v>301160.205865581</c:v>
                </c:pt>
                <c:pt idx="27">
                  <c:v>308164.72163790802</c:v>
                </c:pt>
                <c:pt idx="28">
                  <c:v>293434.45009207702</c:v>
                </c:pt>
                <c:pt idx="29">
                  <c:v>310212.01798830199</c:v>
                </c:pt>
                <c:pt idx="30">
                  <c:v>331135.53762571397</c:v>
                </c:pt>
                <c:pt idx="31">
                  <c:v>317484.70477544802</c:v>
                </c:pt>
                <c:pt idx="32">
                  <c:v>324193.259946751</c:v>
                </c:pt>
                <c:pt idx="33">
                  <c:v>311459.468552823</c:v>
                </c:pt>
                <c:pt idx="34">
                  <c:v>312971.43725997303</c:v>
                </c:pt>
                <c:pt idx="35">
                  <c:v>313856.05964329501</c:v>
                </c:pt>
                <c:pt idx="36">
                  <c:v>315068.84904832998</c:v>
                </c:pt>
                <c:pt idx="37">
                  <c:v>322069.74469710502</c:v>
                </c:pt>
                <c:pt idx="38">
                  <c:v>307340.38881528401</c:v>
                </c:pt>
                <c:pt idx="39">
                  <c:v>324131.64071644598</c:v>
                </c:pt>
                <c:pt idx="40">
                  <c:v>361169.38252793503</c:v>
                </c:pt>
                <c:pt idx="41">
                  <c:v>347259.09962743497</c:v>
                </c:pt>
                <c:pt idx="42">
                  <c:v>357081.23242783902</c:v>
                </c:pt>
                <c:pt idx="43">
                  <c:v>344418.81902263698</c:v>
                </c:pt>
                <c:pt idx="44">
                  <c:v>346018.02632418601</c:v>
                </c:pt>
                <c:pt idx="45">
                  <c:v>346666.82155543601</c:v>
                </c:pt>
                <c:pt idx="46">
                  <c:v>347681.38793370803</c:v>
                </c:pt>
                <c:pt idx="47">
                  <c:v>355085.31039820798</c:v>
                </c:pt>
                <c:pt idx="48">
                  <c:v>340225.18484570802</c:v>
                </c:pt>
                <c:pt idx="49">
                  <c:v>356982.14643410902</c:v>
                </c:pt>
                <c:pt idx="50">
                  <c:v>360885.76369243598</c:v>
                </c:pt>
                <c:pt idx="51">
                  <c:v>346977.46409143601</c:v>
                </c:pt>
                <c:pt idx="52">
                  <c:v>356742.61103108898</c:v>
                </c:pt>
                <c:pt idx="53">
                  <c:v>344088.777219638</c:v>
                </c:pt>
                <c:pt idx="54">
                  <c:v>345750.457181437</c:v>
                </c:pt>
                <c:pt idx="55">
                  <c:v>346404.810715436</c:v>
                </c:pt>
                <c:pt idx="56">
                  <c:v>347405.63652595802</c:v>
                </c:pt>
                <c:pt idx="57">
                  <c:v>354800.50005420798</c:v>
                </c:pt>
                <c:pt idx="58">
                  <c:v>339939.61694945802</c:v>
                </c:pt>
                <c:pt idx="59">
                  <c:v>356703.53155210998</c:v>
                </c:pt>
                <c:pt idx="60">
                  <c:v>316339.59352530102</c:v>
                </c:pt>
                <c:pt idx="61">
                  <c:v>302414.961336268</c:v>
                </c:pt>
                <c:pt idx="62">
                  <c:v>312204.152803189</c:v>
                </c:pt>
                <c:pt idx="63">
                  <c:v>299539.93313750997</c:v>
                </c:pt>
                <c:pt idx="64">
                  <c:v>301190.37579345499</c:v>
                </c:pt>
                <c:pt idx="65">
                  <c:v>301845.77025831101</c:v>
                </c:pt>
                <c:pt idx="66">
                  <c:v>302865.908818767</c:v>
                </c:pt>
                <c:pt idx="67">
                  <c:v>310264.37056533498</c:v>
                </c:pt>
                <c:pt idx="68">
                  <c:v>295405.20511197398</c:v>
                </c:pt>
                <c:pt idx="69">
                  <c:v>312178.41646009497</c:v>
                </c:pt>
                <c:pt idx="70">
                  <c:v>317779.09097804601</c:v>
                </c:pt>
                <c:pt idx="71">
                  <c:v>303864.31840918103</c:v>
                </c:pt>
                <c:pt idx="72">
                  <c:v>313647.31654765498</c:v>
                </c:pt>
                <c:pt idx="73">
                  <c:v>300993.81407772598</c:v>
                </c:pt>
                <c:pt idx="74">
                  <c:v>302647.03060192702</c:v>
                </c:pt>
                <c:pt idx="75">
                  <c:v>303307.21500221902</c:v>
                </c:pt>
                <c:pt idx="76">
                  <c:v>304304.51420994598</c:v>
                </c:pt>
                <c:pt idx="77">
                  <c:v>311697.04507405497</c:v>
                </c:pt>
                <c:pt idx="78">
                  <c:v>296836.300140974</c:v>
                </c:pt>
                <c:pt idx="79">
                  <c:v>313607.71281687898</c:v>
                </c:pt>
                <c:pt idx="80">
                  <c:v>274267.652166021</c:v>
                </c:pt>
                <c:pt idx="81">
                  <c:v>260397.59084373599</c:v>
                </c:pt>
                <c:pt idx="82">
                  <c:v>270209.52486964402</c:v>
                </c:pt>
                <c:pt idx="83">
                  <c:v>257534.685092189</c:v>
                </c:pt>
                <c:pt idx="84">
                  <c:v>259234.69773251901</c:v>
                </c:pt>
                <c:pt idx="85">
                  <c:v>259916.043049064</c:v>
                </c:pt>
                <c:pt idx="86">
                  <c:v>260840.96224436999</c:v>
                </c:pt>
                <c:pt idx="87">
                  <c:v>268211.96983915498</c:v>
                </c:pt>
                <c:pt idx="88">
                  <c:v>253347.10310759899</c:v>
                </c:pt>
                <c:pt idx="89">
                  <c:v>270126.11230630003</c:v>
                </c:pt>
                <c:pt idx="90">
                  <c:v>274531.93414034101</c:v>
                </c:pt>
                <c:pt idx="91">
                  <c:v>260668.72455408401</c:v>
                </c:pt>
                <c:pt idx="92">
                  <c:v>270527.362264633</c:v>
                </c:pt>
                <c:pt idx="93">
                  <c:v>257863.41889850001</c:v>
                </c:pt>
                <c:pt idx="94">
                  <c:v>259550.386977583</c:v>
                </c:pt>
                <c:pt idx="95">
                  <c:v>260273.95639929001</c:v>
                </c:pt>
                <c:pt idx="96">
                  <c:v>261136.08327182199</c:v>
                </c:pt>
                <c:pt idx="97">
                  <c:v>268487.30791074299</c:v>
                </c:pt>
                <c:pt idx="98">
                  <c:v>253621.617638116</c:v>
                </c:pt>
                <c:pt idx="99">
                  <c:v>270429.650249645</c:v>
                </c:pt>
                <c:pt idx="100">
                  <c:v>359353.28271118802</c:v>
                </c:pt>
                <c:pt idx="101">
                  <c:v>345672.93881543801</c:v>
                </c:pt>
                <c:pt idx="102">
                  <c:v>356392.71780809201</c:v>
                </c:pt>
                <c:pt idx="103">
                  <c:v>339679.08878714102</c:v>
                </c:pt>
                <c:pt idx="104">
                  <c:v>341150.88143768802</c:v>
                </c:pt>
                <c:pt idx="105">
                  <c:v>342261.74484368798</c:v>
                </c:pt>
                <c:pt idx="106">
                  <c:v>343190.06221821101</c:v>
                </c:pt>
                <c:pt idx="107">
                  <c:v>350080.93787571002</c:v>
                </c:pt>
                <c:pt idx="108">
                  <c:v>335329.22590121097</c:v>
                </c:pt>
                <c:pt idx="109">
                  <c:v>351989.67657511198</c:v>
                </c:pt>
                <c:pt idx="110">
                  <c:v>358934.70157093799</c:v>
                </c:pt>
                <c:pt idx="111">
                  <c:v>345265.77064493898</c:v>
                </c:pt>
                <c:pt idx="112">
                  <c:v>355968.02258259198</c:v>
                </c:pt>
                <c:pt idx="113">
                  <c:v>339258.61257189099</c:v>
                </c:pt>
                <c:pt idx="114">
                  <c:v>340732.05855593801</c:v>
                </c:pt>
                <c:pt idx="115">
                  <c:v>341838.99867893802</c:v>
                </c:pt>
                <c:pt idx="116">
                  <c:v>342772.166967711</c:v>
                </c:pt>
                <c:pt idx="117">
                  <c:v>349671.84357646102</c:v>
                </c:pt>
                <c:pt idx="118">
                  <c:v>334914.14220946102</c:v>
                </c:pt>
                <c:pt idx="119">
                  <c:v>351588.02944286203</c:v>
                </c:pt>
                <c:pt idx="120">
                  <c:v>300562.71521780803</c:v>
                </c:pt>
                <c:pt idx="121">
                  <c:v>286965.52771389799</c:v>
                </c:pt>
                <c:pt idx="122">
                  <c:v>293686.553442562</c:v>
                </c:pt>
                <c:pt idx="123">
                  <c:v>280949.04322631098</c:v>
                </c:pt>
                <c:pt idx="124">
                  <c:v>282529.87898245</c:v>
                </c:pt>
                <c:pt idx="125">
                  <c:v>283384.65814548999</c:v>
                </c:pt>
                <c:pt idx="126">
                  <c:v>284502.85895471898</c:v>
                </c:pt>
                <c:pt idx="127">
                  <c:v>291513.39787775901</c:v>
                </c:pt>
                <c:pt idx="128">
                  <c:v>276774.05740950903</c:v>
                </c:pt>
                <c:pt idx="129">
                  <c:v>293558.85273002897</c:v>
                </c:pt>
                <c:pt idx="130">
                  <c:v>313686.67629388499</c:v>
                </c:pt>
                <c:pt idx="131">
                  <c:v>300082.60017961101</c:v>
                </c:pt>
                <c:pt idx="132">
                  <c:v>306798.643727833</c:v>
                </c:pt>
                <c:pt idx="133">
                  <c:v>294063.492987848</c:v>
                </c:pt>
                <c:pt idx="134">
                  <c:v>295643.84453719598</c:v>
                </c:pt>
                <c:pt idx="135">
                  <c:v>296502.65934605501</c:v>
                </c:pt>
                <c:pt idx="136">
                  <c:v>297621.07252431603</c:v>
                </c:pt>
                <c:pt idx="137">
                  <c:v>304632.03403395298</c:v>
                </c:pt>
                <c:pt idx="138">
                  <c:v>289891.84487865801</c:v>
                </c:pt>
                <c:pt idx="139">
                  <c:v>306684.80809465301</c:v>
                </c:pt>
                <c:pt idx="140">
                  <c:v>343336.05824643897</c:v>
                </c:pt>
                <c:pt idx="141">
                  <c:v>329485.35443368799</c:v>
                </c:pt>
                <c:pt idx="142">
                  <c:v>339285.45276709099</c:v>
                </c:pt>
                <c:pt idx="143">
                  <c:v>326614.07995689102</c:v>
                </c:pt>
                <c:pt idx="144">
                  <c:v>328301.278297938</c:v>
                </c:pt>
                <c:pt idx="145">
                  <c:v>329017.06044918799</c:v>
                </c:pt>
                <c:pt idx="146">
                  <c:v>329873.47119346098</c:v>
                </c:pt>
                <c:pt idx="147">
                  <c:v>337267.07330246101</c:v>
                </c:pt>
                <c:pt idx="148">
                  <c:v>322399.36235396098</c:v>
                </c:pt>
                <c:pt idx="149">
                  <c:v>339167.53546086198</c:v>
                </c:pt>
                <c:pt idx="150">
                  <c:v>343138.86709318799</c:v>
                </c:pt>
                <c:pt idx="151">
                  <c:v>329295.61315468798</c:v>
                </c:pt>
                <c:pt idx="152">
                  <c:v>339104.89368384198</c:v>
                </c:pt>
                <c:pt idx="153">
                  <c:v>326432.11071489099</c:v>
                </c:pt>
                <c:pt idx="154">
                  <c:v>328120.240031439</c:v>
                </c:pt>
                <c:pt idx="155">
                  <c:v>328851.44188243803</c:v>
                </c:pt>
                <c:pt idx="156">
                  <c:v>329675.26577696</c:v>
                </c:pt>
                <c:pt idx="157">
                  <c:v>337075.72550946102</c:v>
                </c:pt>
                <c:pt idx="158">
                  <c:v>322208.36841446097</c:v>
                </c:pt>
                <c:pt idx="159">
                  <c:v>338975.71931361197</c:v>
                </c:pt>
                <c:pt idx="160">
                  <c:v>298491.92417698901</c:v>
                </c:pt>
                <c:pt idx="161">
                  <c:v>284625.83167046501</c:v>
                </c:pt>
                <c:pt idx="162">
                  <c:v>294466.94602101197</c:v>
                </c:pt>
                <c:pt idx="163">
                  <c:v>281794.129827336</c:v>
                </c:pt>
                <c:pt idx="164">
                  <c:v>283457.56136634701</c:v>
                </c:pt>
                <c:pt idx="165">
                  <c:v>284180.59454115003</c:v>
                </c:pt>
                <c:pt idx="166">
                  <c:v>285042.72900473</c:v>
                </c:pt>
                <c:pt idx="167">
                  <c:v>292431.21799833601</c:v>
                </c:pt>
                <c:pt idx="168">
                  <c:v>277564.30391971697</c:v>
                </c:pt>
                <c:pt idx="169">
                  <c:v>294349.73777102801</c:v>
                </c:pt>
                <c:pt idx="170">
                  <c:v>300249.64056941197</c:v>
                </c:pt>
                <c:pt idx="171">
                  <c:v>286399.902398896</c:v>
                </c:pt>
                <c:pt idx="172">
                  <c:v>296230.47788861103</c:v>
                </c:pt>
                <c:pt idx="173">
                  <c:v>283556.87032674399</c:v>
                </c:pt>
                <c:pt idx="174">
                  <c:v>285235.39665927499</c:v>
                </c:pt>
                <c:pt idx="175">
                  <c:v>285973.30211911898</c:v>
                </c:pt>
                <c:pt idx="176">
                  <c:v>286792.44908200699</c:v>
                </c:pt>
                <c:pt idx="177">
                  <c:v>294190.437110784</c:v>
                </c:pt>
                <c:pt idx="178">
                  <c:v>279323.13765632198</c:v>
                </c:pt>
                <c:pt idx="179">
                  <c:v>296099.69494050101</c:v>
                </c:pt>
                <c:pt idx="180">
                  <c:v>262832.36033237301</c:v>
                </c:pt>
                <c:pt idx="181">
                  <c:v>249005.27706287699</c:v>
                </c:pt>
                <c:pt idx="182">
                  <c:v>258878.310274319</c:v>
                </c:pt>
                <c:pt idx="183">
                  <c:v>246197.959175253</c:v>
                </c:pt>
                <c:pt idx="184">
                  <c:v>247899.06777766501</c:v>
                </c:pt>
                <c:pt idx="185">
                  <c:v>248651.44104785501</c:v>
                </c:pt>
                <c:pt idx="186">
                  <c:v>249444.10125851899</c:v>
                </c:pt>
                <c:pt idx="187">
                  <c:v>256797.42096615501</c:v>
                </c:pt>
                <c:pt idx="188">
                  <c:v>241928.708113798</c:v>
                </c:pt>
                <c:pt idx="189">
                  <c:v>258726.11780557601</c:v>
                </c:pt>
                <c:pt idx="190">
                  <c:v>263575.546454745</c:v>
                </c:pt>
                <c:pt idx="191">
                  <c:v>249758.97987410199</c:v>
                </c:pt>
                <c:pt idx="192">
                  <c:v>259651.230673649</c:v>
                </c:pt>
                <c:pt idx="193">
                  <c:v>246968.96346066799</c:v>
                </c:pt>
                <c:pt idx="194">
                  <c:v>248680.34506041699</c:v>
                </c:pt>
                <c:pt idx="195">
                  <c:v>249456.32528067799</c:v>
                </c:pt>
                <c:pt idx="196">
                  <c:v>250188.370864542</c:v>
                </c:pt>
                <c:pt idx="197">
                  <c:v>257546.33217101599</c:v>
                </c:pt>
                <c:pt idx="198">
                  <c:v>242676.56131819199</c:v>
                </c:pt>
                <c:pt idx="199">
                  <c:v>259473.390261847</c:v>
                </c:pt>
                <c:pt idx="200">
                  <c:v>296575.04203337402</c:v>
                </c:pt>
                <c:pt idx="201">
                  <c:v>282863.56683105399</c:v>
                </c:pt>
                <c:pt idx="202">
                  <c:v>294011.299218798</c:v>
                </c:pt>
                <c:pt idx="203">
                  <c:v>277320.01642772701</c:v>
                </c:pt>
                <c:pt idx="204">
                  <c:v>279042.742212057</c:v>
                </c:pt>
                <c:pt idx="205">
                  <c:v>279929.08366904198</c:v>
                </c:pt>
                <c:pt idx="206">
                  <c:v>280625.24051993701</c:v>
                </c:pt>
                <c:pt idx="207">
                  <c:v>287616.56572679902</c:v>
                </c:pt>
                <c:pt idx="208">
                  <c:v>272801.78769827401</c:v>
                </c:pt>
                <c:pt idx="209">
                  <c:v>289600.30345517502</c:v>
                </c:pt>
                <c:pt idx="210">
                  <c:v>296477.69439603901</c:v>
                </c:pt>
                <c:pt idx="211">
                  <c:v>282761.31403323199</c:v>
                </c:pt>
                <c:pt idx="212">
                  <c:v>293934.31694417499</c:v>
                </c:pt>
                <c:pt idx="213">
                  <c:v>277250.53308018902</c:v>
                </c:pt>
                <c:pt idx="214">
                  <c:v>278939.101072344</c:v>
                </c:pt>
                <c:pt idx="215">
                  <c:v>279837.603567179</c:v>
                </c:pt>
                <c:pt idx="216">
                  <c:v>280542.61787336902</c:v>
                </c:pt>
                <c:pt idx="217">
                  <c:v>287538.48705684399</c:v>
                </c:pt>
                <c:pt idx="218">
                  <c:v>272719.41440386203</c:v>
                </c:pt>
                <c:pt idx="219">
                  <c:v>289522.20204191498</c:v>
                </c:pt>
                <c:pt idx="220">
                  <c:v>261195.176479249</c:v>
                </c:pt>
                <c:pt idx="221">
                  <c:v>247600.603128107</c:v>
                </c:pt>
                <c:pt idx="222">
                  <c:v>254488.53095530401</c:v>
                </c:pt>
                <c:pt idx="223">
                  <c:v>241752.558545715</c:v>
                </c:pt>
                <c:pt idx="224">
                  <c:v>243582.94539844201</c:v>
                </c:pt>
                <c:pt idx="225">
                  <c:v>244352.31166687599</c:v>
                </c:pt>
                <c:pt idx="226">
                  <c:v>245186.52450717401</c:v>
                </c:pt>
                <c:pt idx="227">
                  <c:v>252252.41091949999</c:v>
                </c:pt>
                <c:pt idx="228">
                  <c:v>237433.13705104199</c:v>
                </c:pt>
                <c:pt idx="229">
                  <c:v>254303.59519148301</c:v>
                </c:pt>
                <c:pt idx="230">
                  <c:v>266900.25766968902</c:v>
                </c:pt>
                <c:pt idx="231">
                  <c:v>253320.99295042001</c:v>
                </c:pt>
                <c:pt idx="232">
                  <c:v>260276.13159641399</c:v>
                </c:pt>
                <c:pt idx="233">
                  <c:v>247529.30707893</c:v>
                </c:pt>
                <c:pt idx="234">
                  <c:v>249400.19042656699</c:v>
                </c:pt>
                <c:pt idx="235">
                  <c:v>250159.80761469001</c:v>
                </c:pt>
                <c:pt idx="236">
                  <c:v>250934.268520032</c:v>
                </c:pt>
                <c:pt idx="237">
                  <c:v>257994.30497211299</c:v>
                </c:pt>
                <c:pt idx="238">
                  <c:v>243185.55862121601</c:v>
                </c:pt>
                <c:pt idx="239">
                  <c:v>260049.090381482</c:v>
                </c:pt>
                <c:pt idx="240">
                  <c:v>285700.28917539603</c:v>
                </c:pt>
                <c:pt idx="241">
                  <c:v>272060.93086717901</c:v>
                </c:pt>
                <c:pt idx="242">
                  <c:v>282100.465875333</c:v>
                </c:pt>
                <c:pt idx="243">
                  <c:v>269386.98569918098</c:v>
                </c:pt>
                <c:pt idx="244">
                  <c:v>271119.69335745898</c:v>
                </c:pt>
                <c:pt idx="245">
                  <c:v>271973.768918249</c:v>
                </c:pt>
                <c:pt idx="246">
                  <c:v>272536.96619349899</c:v>
                </c:pt>
                <c:pt idx="247">
                  <c:v>279789.14123457402</c:v>
                </c:pt>
                <c:pt idx="248">
                  <c:v>264903.42347169598</c:v>
                </c:pt>
                <c:pt idx="249">
                  <c:v>281813.28282749001</c:v>
                </c:pt>
                <c:pt idx="250">
                  <c:v>285782.94409378199</c:v>
                </c:pt>
                <c:pt idx="251">
                  <c:v>272135.77139540901</c:v>
                </c:pt>
                <c:pt idx="252">
                  <c:v>282174.95714332</c:v>
                </c:pt>
                <c:pt idx="253">
                  <c:v>269460.815262424</c:v>
                </c:pt>
                <c:pt idx="254">
                  <c:v>271198.40326132899</c:v>
                </c:pt>
                <c:pt idx="255">
                  <c:v>272042.758000164</c:v>
                </c:pt>
                <c:pt idx="256">
                  <c:v>272612.76700176398</c:v>
                </c:pt>
                <c:pt idx="257">
                  <c:v>279866.706600309</c:v>
                </c:pt>
                <c:pt idx="258">
                  <c:v>264986.34010006901</c:v>
                </c:pt>
                <c:pt idx="259">
                  <c:v>281892.98142646998</c:v>
                </c:pt>
                <c:pt idx="260">
                  <c:v>254980.61025760899</c:v>
                </c:pt>
                <c:pt idx="261">
                  <c:v>241318.76390764199</c:v>
                </c:pt>
                <c:pt idx="262">
                  <c:v>251391.27609361699</c:v>
                </c:pt>
                <c:pt idx="263">
                  <c:v>238678.548317334</c:v>
                </c:pt>
                <c:pt idx="264">
                  <c:v>240386.30218216701</c:v>
                </c:pt>
                <c:pt idx="265">
                  <c:v>241244.10030693901</c:v>
                </c:pt>
                <c:pt idx="266">
                  <c:v>241830.77748514799</c:v>
                </c:pt>
                <c:pt idx="267">
                  <c:v>249076.15175564701</c:v>
                </c:pt>
                <c:pt idx="268">
                  <c:v>234192.04981101301</c:v>
                </c:pt>
                <c:pt idx="269">
                  <c:v>251119.58229717499</c:v>
                </c:pt>
                <c:pt idx="270">
                  <c:v>256091.70930304099</c:v>
                </c:pt>
                <c:pt idx="271">
                  <c:v>242445.97640719701</c:v>
                </c:pt>
                <c:pt idx="272">
                  <c:v>252501.85898679899</c:v>
                </c:pt>
                <c:pt idx="273">
                  <c:v>239788.633642456</c:v>
                </c:pt>
                <c:pt idx="274">
                  <c:v>241519.546040291</c:v>
                </c:pt>
                <c:pt idx="275">
                  <c:v>242370.251707908</c:v>
                </c:pt>
                <c:pt idx="276">
                  <c:v>242928.84320350701</c:v>
                </c:pt>
                <c:pt idx="277">
                  <c:v>250181.44749307199</c:v>
                </c:pt>
                <c:pt idx="278">
                  <c:v>235302.18635018301</c:v>
                </c:pt>
                <c:pt idx="279">
                  <c:v>252220.25660414499</c:v>
                </c:pt>
                <c:pt idx="280">
                  <c:v>241391.679309272</c:v>
                </c:pt>
                <c:pt idx="281">
                  <c:v>227686.95577374901</c:v>
                </c:pt>
                <c:pt idx="282">
                  <c:v>237693.01044742001</c:v>
                </c:pt>
                <c:pt idx="283">
                  <c:v>224980.956835688</c:v>
                </c:pt>
                <c:pt idx="284">
                  <c:v>226722.16084437299</c:v>
                </c:pt>
                <c:pt idx="285">
                  <c:v>227538.62189523299</c:v>
                </c:pt>
                <c:pt idx="286">
                  <c:v>228260.688330053</c:v>
                </c:pt>
                <c:pt idx="287">
                  <c:v>235472.64739200301</c:v>
                </c:pt>
                <c:pt idx="288">
                  <c:v>220593.875973382</c:v>
                </c:pt>
                <c:pt idx="289">
                  <c:v>237484.20274834201</c:v>
                </c:pt>
                <c:pt idx="290">
                  <c:v>241293.12551559601</c:v>
                </c:pt>
                <c:pt idx="291">
                  <c:v>227591.73110541399</c:v>
                </c:pt>
                <c:pt idx="292">
                  <c:v>237602.093094988</c:v>
                </c:pt>
                <c:pt idx="293">
                  <c:v>224888.20239871001</c:v>
                </c:pt>
                <c:pt idx="294">
                  <c:v>226635.07197832901</c:v>
                </c:pt>
                <c:pt idx="295">
                  <c:v>227449.79869299501</c:v>
                </c:pt>
                <c:pt idx="296">
                  <c:v>228155.71663941801</c:v>
                </c:pt>
                <c:pt idx="297">
                  <c:v>235374.86846405701</c:v>
                </c:pt>
                <c:pt idx="298">
                  <c:v>220498.88714296999</c:v>
                </c:pt>
                <c:pt idx="299">
                  <c:v>237391.64832727701</c:v>
                </c:pt>
              </c:numCache>
            </c:numRef>
          </c:xVal>
          <c:yVal>
            <c:numRef>
              <c:f>'Sample dataset'!$T$2:$T$301</c:f>
              <c:numCache>
                <c:formatCode>_-* #,##0_-;\-* #,##0_-;_-* "-"??_-;_-@_-</c:formatCode>
                <c:ptCount val="300"/>
                <c:pt idx="0">
                  <c:v>67424.92</c:v>
                </c:pt>
                <c:pt idx="1">
                  <c:v>58577.72</c:v>
                </c:pt>
                <c:pt idx="2">
                  <c:v>53339.44</c:v>
                </c:pt>
                <c:pt idx="3">
                  <c:v>54250.27</c:v>
                </c:pt>
                <c:pt idx="4">
                  <c:v>62721.659999999902</c:v>
                </c:pt>
                <c:pt idx="5">
                  <c:v>66192.95</c:v>
                </c:pt>
                <c:pt idx="6">
                  <c:v>61710.13</c:v>
                </c:pt>
                <c:pt idx="7">
                  <c:v>60292.0099999999</c:v>
                </c:pt>
                <c:pt idx="8">
                  <c:v>62048.26</c:v>
                </c:pt>
                <c:pt idx="9">
                  <c:v>56509.64</c:v>
                </c:pt>
                <c:pt idx="10">
                  <c:v>56942.06</c:v>
                </c:pt>
                <c:pt idx="11">
                  <c:v>45725.179999999898</c:v>
                </c:pt>
                <c:pt idx="12">
                  <c:v>40287.15</c:v>
                </c:pt>
                <c:pt idx="13">
                  <c:v>41660.85</c:v>
                </c:pt>
                <c:pt idx="14">
                  <c:v>51862.92</c:v>
                </c:pt>
                <c:pt idx="15">
                  <c:v>53440.53</c:v>
                </c:pt>
                <c:pt idx="16">
                  <c:v>50214.95</c:v>
                </c:pt>
                <c:pt idx="17">
                  <c:v>48716.75</c:v>
                </c:pt>
                <c:pt idx="18">
                  <c:v>50171.3299999999</c:v>
                </c:pt>
                <c:pt idx="19">
                  <c:v>43533.279999999999</c:v>
                </c:pt>
                <c:pt idx="20">
                  <c:v>49233.96</c:v>
                </c:pt>
                <c:pt idx="21">
                  <c:v>38020.950000000004</c:v>
                </c:pt>
                <c:pt idx="22">
                  <c:v>32559.5</c:v>
                </c:pt>
                <c:pt idx="23">
                  <c:v>33937.11</c:v>
                </c:pt>
                <c:pt idx="24">
                  <c:v>44139.16</c:v>
                </c:pt>
                <c:pt idx="25">
                  <c:v>45705.089999999902</c:v>
                </c:pt>
                <c:pt idx="26">
                  <c:v>42479.5</c:v>
                </c:pt>
                <c:pt idx="27">
                  <c:v>41004.730000000003</c:v>
                </c:pt>
                <c:pt idx="28">
                  <c:v>41008.629999999997</c:v>
                </c:pt>
                <c:pt idx="29">
                  <c:v>35813.429999999993</c:v>
                </c:pt>
                <c:pt idx="30">
                  <c:v>57096.83</c:v>
                </c:pt>
                <c:pt idx="31">
                  <c:v>50693.18</c:v>
                </c:pt>
                <c:pt idx="32">
                  <c:v>45176.39</c:v>
                </c:pt>
                <c:pt idx="33">
                  <c:v>47936.119999999901</c:v>
                </c:pt>
                <c:pt idx="34">
                  <c:v>52957.249999999898</c:v>
                </c:pt>
                <c:pt idx="35">
                  <c:v>57557.83</c:v>
                </c:pt>
                <c:pt idx="36">
                  <c:v>53791.89</c:v>
                </c:pt>
                <c:pt idx="37">
                  <c:v>52344.160000000003</c:v>
                </c:pt>
                <c:pt idx="38">
                  <c:v>54017.86</c:v>
                </c:pt>
                <c:pt idx="39">
                  <c:v>50108.229999999901</c:v>
                </c:pt>
                <c:pt idx="40">
                  <c:v>37997.19</c:v>
                </c:pt>
                <c:pt idx="41">
                  <c:v>31360.729999999901</c:v>
                </c:pt>
                <c:pt idx="42">
                  <c:v>28266.6</c:v>
                </c:pt>
                <c:pt idx="43">
                  <c:v>29093.119999999901</c:v>
                </c:pt>
                <c:pt idx="44">
                  <c:v>33939.270000000004</c:v>
                </c:pt>
                <c:pt idx="45">
                  <c:v>38283.14</c:v>
                </c:pt>
                <c:pt idx="46">
                  <c:v>34686.18</c:v>
                </c:pt>
                <c:pt idx="47">
                  <c:v>33209.51</c:v>
                </c:pt>
                <c:pt idx="48">
                  <c:v>35585.449999999903</c:v>
                </c:pt>
                <c:pt idx="49">
                  <c:v>30704.089999999902</c:v>
                </c:pt>
                <c:pt idx="50">
                  <c:v>39708.69</c:v>
                </c:pt>
                <c:pt idx="51">
                  <c:v>30981.120000000003</c:v>
                </c:pt>
                <c:pt idx="52">
                  <c:v>26521.480000000003</c:v>
                </c:pt>
                <c:pt idx="53">
                  <c:v>27681.419999999904</c:v>
                </c:pt>
                <c:pt idx="54">
                  <c:v>34829.339999999997</c:v>
                </c:pt>
                <c:pt idx="55">
                  <c:v>38125.1899999999</c:v>
                </c:pt>
                <c:pt idx="56">
                  <c:v>34580.71</c:v>
                </c:pt>
                <c:pt idx="57">
                  <c:v>33321.229999999996</c:v>
                </c:pt>
                <c:pt idx="58">
                  <c:v>35050.369999999995</c:v>
                </c:pt>
                <c:pt idx="59">
                  <c:v>29692.199999999903</c:v>
                </c:pt>
                <c:pt idx="60">
                  <c:v>-11294.93</c:v>
                </c:pt>
                <c:pt idx="61">
                  <c:v>-20022.489999999998</c:v>
                </c:pt>
                <c:pt idx="62">
                  <c:v>-24618.759999999995</c:v>
                </c:pt>
                <c:pt idx="63">
                  <c:v>-23443.199999999997</c:v>
                </c:pt>
                <c:pt idx="64">
                  <c:v>-16221.140000000101</c:v>
                </c:pt>
                <c:pt idx="65">
                  <c:v>-12921.370000000003</c:v>
                </c:pt>
                <c:pt idx="66">
                  <c:v>-16473.650000000103</c:v>
                </c:pt>
                <c:pt idx="67">
                  <c:v>-17690.200000000103</c:v>
                </c:pt>
                <c:pt idx="68">
                  <c:v>-15964.940000000002</c:v>
                </c:pt>
                <c:pt idx="69">
                  <c:v>-21487.090000000098</c:v>
                </c:pt>
                <c:pt idx="70">
                  <c:v>20732.560000000001</c:v>
                </c:pt>
                <c:pt idx="71">
                  <c:v>14798.580000000002</c:v>
                </c:pt>
                <c:pt idx="72">
                  <c:v>12056.389999999899</c:v>
                </c:pt>
                <c:pt idx="73">
                  <c:v>12799.49</c:v>
                </c:pt>
                <c:pt idx="74">
                  <c:v>17157.46</c:v>
                </c:pt>
                <c:pt idx="75">
                  <c:v>21177.2399999999</c:v>
                </c:pt>
                <c:pt idx="76">
                  <c:v>17833.8299999999</c:v>
                </c:pt>
                <c:pt idx="77">
                  <c:v>16492.3999999999</c:v>
                </c:pt>
                <c:pt idx="78">
                  <c:v>18703.95</c:v>
                </c:pt>
                <c:pt idx="79">
                  <c:v>14289.71</c:v>
                </c:pt>
                <c:pt idx="80">
                  <c:v>38944.18</c:v>
                </c:pt>
                <c:pt idx="81">
                  <c:v>32627.2399999999</c:v>
                </c:pt>
                <c:pt idx="82">
                  <c:v>29624.889999999901</c:v>
                </c:pt>
                <c:pt idx="83">
                  <c:v>30668.3</c:v>
                </c:pt>
                <c:pt idx="84">
                  <c:v>35153.08</c:v>
                </c:pt>
                <c:pt idx="85">
                  <c:v>39016.929999999898</c:v>
                </c:pt>
                <c:pt idx="86">
                  <c:v>35847.61</c:v>
                </c:pt>
                <c:pt idx="87">
                  <c:v>34656.18</c:v>
                </c:pt>
                <c:pt idx="88">
                  <c:v>36602.869999999901</c:v>
                </c:pt>
                <c:pt idx="89">
                  <c:v>32315.89</c:v>
                </c:pt>
                <c:pt idx="90">
                  <c:v>-14693.760000000002</c:v>
                </c:pt>
                <c:pt idx="91">
                  <c:v>-23421.209999999995</c:v>
                </c:pt>
                <c:pt idx="92">
                  <c:v>-27758.34</c:v>
                </c:pt>
                <c:pt idx="93">
                  <c:v>-26572.54</c:v>
                </c:pt>
                <c:pt idx="94">
                  <c:v>-19516.6500000001</c:v>
                </c:pt>
                <c:pt idx="95">
                  <c:v>-16161.6500000001</c:v>
                </c:pt>
                <c:pt idx="96">
                  <c:v>-19738.630000000103</c:v>
                </c:pt>
                <c:pt idx="97">
                  <c:v>-21013.709999999995</c:v>
                </c:pt>
                <c:pt idx="98">
                  <c:v>-19438.660000000003</c:v>
                </c:pt>
                <c:pt idx="99">
                  <c:v>-24634.47</c:v>
                </c:pt>
                <c:pt idx="100">
                  <c:v>67424.92</c:v>
                </c:pt>
                <c:pt idx="101">
                  <c:v>58577.72</c:v>
                </c:pt>
                <c:pt idx="102">
                  <c:v>53339.44</c:v>
                </c:pt>
                <c:pt idx="103">
                  <c:v>54250.27</c:v>
                </c:pt>
                <c:pt idx="104">
                  <c:v>62721.659999999902</c:v>
                </c:pt>
                <c:pt idx="105">
                  <c:v>66192.95</c:v>
                </c:pt>
                <c:pt idx="106">
                  <c:v>61710.13</c:v>
                </c:pt>
                <c:pt idx="107">
                  <c:v>60292.0099999999</c:v>
                </c:pt>
                <c:pt idx="108">
                  <c:v>62048.26</c:v>
                </c:pt>
                <c:pt idx="109">
                  <c:v>56509.64</c:v>
                </c:pt>
                <c:pt idx="110">
                  <c:v>56942.06</c:v>
                </c:pt>
                <c:pt idx="111">
                  <c:v>45725.179999999898</c:v>
                </c:pt>
                <c:pt idx="112">
                  <c:v>40287.15</c:v>
                </c:pt>
                <c:pt idx="113">
                  <c:v>41660.85</c:v>
                </c:pt>
                <c:pt idx="114">
                  <c:v>51862.92</c:v>
                </c:pt>
                <c:pt idx="115">
                  <c:v>53440.53</c:v>
                </c:pt>
                <c:pt idx="116">
                  <c:v>50214.95</c:v>
                </c:pt>
                <c:pt idx="117">
                  <c:v>48716.75</c:v>
                </c:pt>
                <c:pt idx="118">
                  <c:v>50171.3299999999</c:v>
                </c:pt>
                <c:pt idx="119">
                  <c:v>43533.279999999999</c:v>
                </c:pt>
                <c:pt idx="120">
                  <c:v>49233.96</c:v>
                </c:pt>
                <c:pt idx="121">
                  <c:v>38020.950000000004</c:v>
                </c:pt>
                <c:pt idx="122">
                  <c:v>32559.5</c:v>
                </c:pt>
                <c:pt idx="123">
                  <c:v>33937.11</c:v>
                </c:pt>
                <c:pt idx="124">
                  <c:v>44139.16</c:v>
                </c:pt>
                <c:pt idx="125">
                  <c:v>45705.089999999902</c:v>
                </c:pt>
                <c:pt idx="126">
                  <c:v>42479.5</c:v>
                </c:pt>
                <c:pt idx="127">
                  <c:v>41004.730000000003</c:v>
                </c:pt>
                <c:pt idx="128">
                  <c:v>41008.629999999997</c:v>
                </c:pt>
                <c:pt idx="129">
                  <c:v>35813.429999999993</c:v>
                </c:pt>
                <c:pt idx="130">
                  <c:v>57096.83</c:v>
                </c:pt>
                <c:pt idx="131">
                  <c:v>50693.18</c:v>
                </c:pt>
                <c:pt idx="132">
                  <c:v>45176.39</c:v>
                </c:pt>
                <c:pt idx="133">
                  <c:v>47936.119999999901</c:v>
                </c:pt>
                <c:pt idx="134">
                  <c:v>52957.249999999898</c:v>
                </c:pt>
                <c:pt idx="135">
                  <c:v>57557.83</c:v>
                </c:pt>
                <c:pt idx="136">
                  <c:v>53791.89</c:v>
                </c:pt>
                <c:pt idx="137">
                  <c:v>52344.160000000003</c:v>
                </c:pt>
                <c:pt idx="138">
                  <c:v>54017.86</c:v>
                </c:pt>
                <c:pt idx="139">
                  <c:v>50108.229999999901</c:v>
                </c:pt>
                <c:pt idx="140">
                  <c:v>37997.19</c:v>
                </c:pt>
                <c:pt idx="141">
                  <c:v>31360.729999999901</c:v>
                </c:pt>
                <c:pt idx="142">
                  <c:v>28266.6</c:v>
                </c:pt>
                <c:pt idx="143">
                  <c:v>29093.119999999901</c:v>
                </c:pt>
                <c:pt idx="144">
                  <c:v>33939.270000000004</c:v>
                </c:pt>
                <c:pt idx="145">
                  <c:v>38283.14</c:v>
                </c:pt>
                <c:pt idx="146">
                  <c:v>34686.18</c:v>
                </c:pt>
                <c:pt idx="147">
                  <c:v>33209.51</c:v>
                </c:pt>
                <c:pt idx="148">
                  <c:v>35585.449999999903</c:v>
                </c:pt>
                <c:pt idx="149">
                  <c:v>30704.089999999902</c:v>
                </c:pt>
                <c:pt idx="150">
                  <c:v>39708.69</c:v>
                </c:pt>
                <c:pt idx="151">
                  <c:v>30981.120000000003</c:v>
                </c:pt>
                <c:pt idx="152">
                  <c:v>26521.480000000003</c:v>
                </c:pt>
                <c:pt idx="153">
                  <c:v>27681.419999999904</c:v>
                </c:pt>
                <c:pt idx="154">
                  <c:v>34829.339999999997</c:v>
                </c:pt>
                <c:pt idx="155">
                  <c:v>38125.1899999999</c:v>
                </c:pt>
                <c:pt idx="156">
                  <c:v>34580.71</c:v>
                </c:pt>
                <c:pt idx="157">
                  <c:v>33321.229999999996</c:v>
                </c:pt>
                <c:pt idx="158">
                  <c:v>35050.369999999995</c:v>
                </c:pt>
                <c:pt idx="159">
                  <c:v>29692.199999999903</c:v>
                </c:pt>
                <c:pt idx="160">
                  <c:v>-11294.93</c:v>
                </c:pt>
                <c:pt idx="161">
                  <c:v>-20022.489999999998</c:v>
                </c:pt>
                <c:pt idx="162">
                  <c:v>-24618.759999999995</c:v>
                </c:pt>
                <c:pt idx="163">
                  <c:v>-23443.199999999997</c:v>
                </c:pt>
                <c:pt idx="164">
                  <c:v>-16221.140000000101</c:v>
                </c:pt>
                <c:pt idx="165">
                  <c:v>-12921.370000000003</c:v>
                </c:pt>
                <c:pt idx="166">
                  <c:v>-16473.650000000103</c:v>
                </c:pt>
                <c:pt idx="167">
                  <c:v>-17690.200000000103</c:v>
                </c:pt>
                <c:pt idx="168">
                  <c:v>-15964.940000000002</c:v>
                </c:pt>
                <c:pt idx="169">
                  <c:v>-21487.090000000098</c:v>
                </c:pt>
                <c:pt idx="170">
                  <c:v>20732.560000000001</c:v>
                </c:pt>
                <c:pt idx="171">
                  <c:v>14798.580000000002</c:v>
                </c:pt>
                <c:pt idx="172">
                  <c:v>12056.389999999899</c:v>
                </c:pt>
                <c:pt idx="173">
                  <c:v>12799.49</c:v>
                </c:pt>
                <c:pt idx="174">
                  <c:v>17157.46</c:v>
                </c:pt>
                <c:pt idx="175">
                  <c:v>21177.2399999999</c:v>
                </c:pt>
                <c:pt idx="176">
                  <c:v>17833.8299999999</c:v>
                </c:pt>
                <c:pt idx="177">
                  <c:v>16492.3999999999</c:v>
                </c:pt>
                <c:pt idx="178">
                  <c:v>18703.95</c:v>
                </c:pt>
                <c:pt idx="179">
                  <c:v>14289.71</c:v>
                </c:pt>
                <c:pt idx="180">
                  <c:v>38944.18</c:v>
                </c:pt>
                <c:pt idx="181">
                  <c:v>32627.2399999999</c:v>
                </c:pt>
                <c:pt idx="182">
                  <c:v>29624.889999999901</c:v>
                </c:pt>
                <c:pt idx="183">
                  <c:v>30668.3</c:v>
                </c:pt>
                <c:pt idx="184">
                  <c:v>35153.08</c:v>
                </c:pt>
                <c:pt idx="185">
                  <c:v>39016.929999999898</c:v>
                </c:pt>
                <c:pt idx="186">
                  <c:v>35847.61</c:v>
                </c:pt>
                <c:pt idx="187">
                  <c:v>34656.18</c:v>
                </c:pt>
                <c:pt idx="188">
                  <c:v>36602.869999999901</c:v>
                </c:pt>
                <c:pt idx="189">
                  <c:v>32315.89</c:v>
                </c:pt>
                <c:pt idx="190">
                  <c:v>-14693.760000000002</c:v>
                </c:pt>
                <c:pt idx="191">
                  <c:v>-23421.209999999995</c:v>
                </c:pt>
                <c:pt idx="192">
                  <c:v>-27758.34</c:v>
                </c:pt>
                <c:pt idx="193">
                  <c:v>-26572.54</c:v>
                </c:pt>
                <c:pt idx="194">
                  <c:v>-19516.6500000001</c:v>
                </c:pt>
                <c:pt idx="195">
                  <c:v>-16161.6500000001</c:v>
                </c:pt>
                <c:pt idx="196">
                  <c:v>-19738.630000000103</c:v>
                </c:pt>
                <c:pt idx="197">
                  <c:v>-21013.709999999995</c:v>
                </c:pt>
                <c:pt idx="198">
                  <c:v>-19438.660000000003</c:v>
                </c:pt>
                <c:pt idx="199">
                  <c:v>-24634.47</c:v>
                </c:pt>
                <c:pt idx="200">
                  <c:v>67424.92</c:v>
                </c:pt>
                <c:pt idx="201">
                  <c:v>58577.72</c:v>
                </c:pt>
                <c:pt idx="202">
                  <c:v>53339.44</c:v>
                </c:pt>
                <c:pt idx="203">
                  <c:v>54250.27</c:v>
                </c:pt>
                <c:pt idx="204">
                  <c:v>62721.659999999902</c:v>
                </c:pt>
                <c:pt idx="205">
                  <c:v>66192.95</c:v>
                </c:pt>
                <c:pt idx="206">
                  <c:v>61710.13</c:v>
                </c:pt>
                <c:pt idx="207">
                  <c:v>60292.0099999999</c:v>
                </c:pt>
                <c:pt idx="208">
                  <c:v>62048.26</c:v>
                </c:pt>
                <c:pt idx="209">
                  <c:v>56509.64</c:v>
                </c:pt>
                <c:pt idx="210">
                  <c:v>56942.06</c:v>
                </c:pt>
                <c:pt idx="211">
                  <c:v>45725.179999999898</c:v>
                </c:pt>
                <c:pt idx="212">
                  <c:v>40287.15</c:v>
                </c:pt>
                <c:pt idx="213">
                  <c:v>41660.85</c:v>
                </c:pt>
                <c:pt idx="214">
                  <c:v>51862.92</c:v>
                </c:pt>
                <c:pt idx="215">
                  <c:v>53440.53</c:v>
                </c:pt>
                <c:pt idx="216">
                  <c:v>50214.95</c:v>
                </c:pt>
                <c:pt idx="217">
                  <c:v>48716.75</c:v>
                </c:pt>
                <c:pt idx="218">
                  <c:v>50171.3299999999</c:v>
                </c:pt>
                <c:pt idx="219">
                  <c:v>43533.279999999999</c:v>
                </c:pt>
                <c:pt idx="220">
                  <c:v>49233.96</c:v>
                </c:pt>
                <c:pt idx="221">
                  <c:v>38020.950000000004</c:v>
                </c:pt>
                <c:pt idx="222">
                  <c:v>32559.5</c:v>
                </c:pt>
                <c:pt idx="223">
                  <c:v>33937.11</c:v>
                </c:pt>
                <c:pt idx="224">
                  <c:v>44139.16</c:v>
                </c:pt>
                <c:pt idx="225">
                  <c:v>45705.089999999902</c:v>
                </c:pt>
                <c:pt idx="226">
                  <c:v>42479.5</c:v>
                </c:pt>
                <c:pt idx="227">
                  <c:v>41004.730000000003</c:v>
                </c:pt>
                <c:pt idx="228">
                  <c:v>41008.629999999997</c:v>
                </c:pt>
                <c:pt idx="229">
                  <c:v>35813.429999999993</c:v>
                </c:pt>
                <c:pt idx="230">
                  <c:v>57096.83</c:v>
                </c:pt>
                <c:pt idx="231">
                  <c:v>50693.18</c:v>
                </c:pt>
                <c:pt idx="232">
                  <c:v>45176.39</c:v>
                </c:pt>
                <c:pt idx="233">
                  <c:v>47936.119999999901</c:v>
                </c:pt>
                <c:pt idx="234">
                  <c:v>52957.249999999898</c:v>
                </c:pt>
                <c:pt idx="235">
                  <c:v>57557.83</c:v>
                </c:pt>
                <c:pt idx="236">
                  <c:v>53791.89</c:v>
                </c:pt>
                <c:pt idx="237">
                  <c:v>52344.160000000003</c:v>
                </c:pt>
                <c:pt idx="238">
                  <c:v>54017.86</c:v>
                </c:pt>
                <c:pt idx="239">
                  <c:v>50108.229999999901</c:v>
                </c:pt>
                <c:pt idx="240">
                  <c:v>37997.19</c:v>
                </c:pt>
                <c:pt idx="241">
                  <c:v>31360.729999999901</c:v>
                </c:pt>
                <c:pt idx="242">
                  <c:v>28266.6</c:v>
                </c:pt>
                <c:pt idx="243">
                  <c:v>29093.119999999901</c:v>
                </c:pt>
                <c:pt idx="244">
                  <c:v>33939.270000000004</c:v>
                </c:pt>
                <c:pt idx="245">
                  <c:v>38283.14</c:v>
                </c:pt>
                <c:pt idx="246">
                  <c:v>34686.18</c:v>
                </c:pt>
                <c:pt idx="247">
                  <c:v>33209.51</c:v>
                </c:pt>
                <c:pt idx="248">
                  <c:v>35585.449999999903</c:v>
                </c:pt>
                <c:pt idx="249">
                  <c:v>30704.089999999902</c:v>
                </c:pt>
                <c:pt idx="250">
                  <c:v>39708.69</c:v>
                </c:pt>
                <c:pt idx="251">
                  <c:v>30981.120000000003</c:v>
                </c:pt>
                <c:pt idx="252">
                  <c:v>26521.480000000003</c:v>
                </c:pt>
                <c:pt idx="253">
                  <c:v>27681.419999999904</c:v>
                </c:pt>
                <c:pt idx="254">
                  <c:v>34829.339999999997</c:v>
                </c:pt>
                <c:pt idx="255">
                  <c:v>38125.1899999999</c:v>
                </c:pt>
                <c:pt idx="256">
                  <c:v>34580.71</c:v>
                </c:pt>
                <c:pt idx="257">
                  <c:v>33321.229999999996</c:v>
                </c:pt>
                <c:pt idx="258">
                  <c:v>35050.369999999995</c:v>
                </c:pt>
                <c:pt idx="259">
                  <c:v>29692.199999999903</c:v>
                </c:pt>
                <c:pt idx="260">
                  <c:v>-11294.93</c:v>
                </c:pt>
                <c:pt idx="261">
                  <c:v>-20022.489999999998</c:v>
                </c:pt>
                <c:pt idx="262">
                  <c:v>-24618.759999999995</c:v>
                </c:pt>
                <c:pt idx="263">
                  <c:v>-23443.199999999997</c:v>
                </c:pt>
                <c:pt idx="264">
                  <c:v>-16221.140000000101</c:v>
                </c:pt>
                <c:pt idx="265">
                  <c:v>-12921.370000000003</c:v>
                </c:pt>
                <c:pt idx="266">
                  <c:v>-16473.650000000103</c:v>
                </c:pt>
                <c:pt idx="267">
                  <c:v>-17690.200000000103</c:v>
                </c:pt>
                <c:pt idx="268">
                  <c:v>-15964.940000000002</c:v>
                </c:pt>
                <c:pt idx="269">
                  <c:v>-21487.090000000098</c:v>
                </c:pt>
                <c:pt idx="270">
                  <c:v>20732.560000000001</c:v>
                </c:pt>
                <c:pt idx="271">
                  <c:v>14798.580000000002</c:v>
                </c:pt>
                <c:pt idx="272">
                  <c:v>12056.389999999899</c:v>
                </c:pt>
                <c:pt idx="273">
                  <c:v>12799.49</c:v>
                </c:pt>
                <c:pt idx="274">
                  <c:v>17157.46</c:v>
                </c:pt>
                <c:pt idx="275">
                  <c:v>21177.2399999999</c:v>
                </c:pt>
                <c:pt idx="276">
                  <c:v>17833.8299999999</c:v>
                </c:pt>
                <c:pt idx="277">
                  <c:v>16492.3999999999</c:v>
                </c:pt>
                <c:pt idx="278">
                  <c:v>18703.95</c:v>
                </c:pt>
                <c:pt idx="279">
                  <c:v>14289.71</c:v>
                </c:pt>
                <c:pt idx="280">
                  <c:v>38944.18</c:v>
                </c:pt>
                <c:pt idx="281">
                  <c:v>32627.2399999999</c:v>
                </c:pt>
                <c:pt idx="282">
                  <c:v>29624.889999999901</c:v>
                </c:pt>
                <c:pt idx="283">
                  <c:v>30668.3</c:v>
                </c:pt>
                <c:pt idx="284">
                  <c:v>35153.08</c:v>
                </c:pt>
                <c:pt idx="285">
                  <c:v>39016.929999999898</c:v>
                </c:pt>
                <c:pt idx="286">
                  <c:v>35847.61</c:v>
                </c:pt>
                <c:pt idx="287">
                  <c:v>34656.18</c:v>
                </c:pt>
                <c:pt idx="288">
                  <c:v>36602.869999999901</c:v>
                </c:pt>
                <c:pt idx="289">
                  <c:v>32315.89</c:v>
                </c:pt>
                <c:pt idx="290">
                  <c:v>-14693.760000000002</c:v>
                </c:pt>
                <c:pt idx="291">
                  <c:v>-23421.209999999995</c:v>
                </c:pt>
                <c:pt idx="292">
                  <c:v>-27758.34</c:v>
                </c:pt>
                <c:pt idx="293">
                  <c:v>-26572.54</c:v>
                </c:pt>
                <c:pt idx="294">
                  <c:v>-19516.6500000001</c:v>
                </c:pt>
                <c:pt idx="295">
                  <c:v>-16161.6500000001</c:v>
                </c:pt>
                <c:pt idx="296">
                  <c:v>-19738.630000000103</c:v>
                </c:pt>
                <c:pt idx="297">
                  <c:v>-21013.709999999995</c:v>
                </c:pt>
                <c:pt idx="298">
                  <c:v>-19438.660000000003</c:v>
                </c:pt>
                <c:pt idx="299">
                  <c:v>-24634.47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9-4CBC-9419-16FF286B5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81504"/>
        <c:axId val="917581984"/>
      </c:scatterChart>
      <c:valAx>
        <c:axId val="917581504"/>
        <c:scaling>
          <c:orientation val="minMax"/>
          <c:max val="400000"/>
          <c:min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Carbon -(kgCO2e)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81984"/>
        <c:crosses val="autoZero"/>
        <c:crossBetween val="midCat"/>
        <c:majorUnit val="100000"/>
      </c:valAx>
      <c:valAx>
        <c:axId val="917581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(£)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8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Circularity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dataset'!$U$1</c:f>
              <c:strCache>
                <c:ptCount val="1"/>
                <c:pt idx="0">
                  <c:v>Circularity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'Sample dataset'!$S$2:$S$302</c:f>
              <c:numCache>
                <c:formatCode>"£"#,##0</c:formatCode>
                <c:ptCount val="301"/>
                <c:pt idx="0">
                  <c:v>379173.87436568999</c:v>
                </c:pt>
                <c:pt idx="1">
                  <c:v>365480.83474144002</c:v>
                </c:pt>
                <c:pt idx="2">
                  <c:v>376155.95461959299</c:v>
                </c:pt>
                <c:pt idx="3">
                  <c:v>359437.48137289198</c:v>
                </c:pt>
                <c:pt idx="4">
                  <c:v>360959.876666439</c:v>
                </c:pt>
                <c:pt idx="5">
                  <c:v>362077.02025543898</c:v>
                </c:pt>
                <c:pt idx="6">
                  <c:v>362978.91741796199</c:v>
                </c:pt>
                <c:pt idx="7">
                  <c:v>369855.49003671203</c:v>
                </c:pt>
                <c:pt idx="8">
                  <c:v>355113.83390346199</c:v>
                </c:pt>
                <c:pt idx="9">
                  <c:v>371743.49327136303</c:v>
                </c:pt>
                <c:pt idx="10">
                  <c:v>378686.49101469002</c:v>
                </c:pt>
                <c:pt idx="11">
                  <c:v>365001.71917268902</c:v>
                </c:pt>
                <c:pt idx="12">
                  <c:v>375688.92023359297</c:v>
                </c:pt>
                <c:pt idx="13">
                  <c:v>358978.54277914198</c:v>
                </c:pt>
                <c:pt idx="14">
                  <c:v>360493.69538269</c:v>
                </c:pt>
                <c:pt idx="15">
                  <c:v>361595.56785219</c:v>
                </c:pt>
                <c:pt idx="16">
                  <c:v>362503.452973962</c:v>
                </c:pt>
                <c:pt idx="17">
                  <c:v>369383.28384771198</c:v>
                </c:pt>
                <c:pt idx="18">
                  <c:v>354636.10110246198</c:v>
                </c:pt>
                <c:pt idx="19">
                  <c:v>371286.00464886299</c:v>
                </c:pt>
                <c:pt idx="20">
                  <c:v>317219.24734236702</c:v>
                </c:pt>
                <c:pt idx="21">
                  <c:v>303586.34555479698</c:v>
                </c:pt>
                <c:pt idx="22">
                  <c:v>310282.43501511501</c:v>
                </c:pt>
                <c:pt idx="23">
                  <c:v>297546.70750905399</c:v>
                </c:pt>
                <c:pt idx="24">
                  <c:v>299065.71647357597</c:v>
                </c:pt>
                <c:pt idx="25">
                  <c:v>299945.76372821501</c:v>
                </c:pt>
                <c:pt idx="26">
                  <c:v>301160.205865581</c:v>
                </c:pt>
                <c:pt idx="27">
                  <c:v>308164.72163790802</c:v>
                </c:pt>
                <c:pt idx="28">
                  <c:v>293434.45009207702</c:v>
                </c:pt>
                <c:pt idx="29">
                  <c:v>310212.01798830199</c:v>
                </c:pt>
                <c:pt idx="30">
                  <c:v>331135.53762571397</c:v>
                </c:pt>
                <c:pt idx="31">
                  <c:v>317484.70477544802</c:v>
                </c:pt>
                <c:pt idx="32">
                  <c:v>324193.259946751</c:v>
                </c:pt>
                <c:pt idx="33">
                  <c:v>311459.468552823</c:v>
                </c:pt>
                <c:pt idx="34">
                  <c:v>312971.43725997303</c:v>
                </c:pt>
                <c:pt idx="35">
                  <c:v>313856.05964329501</c:v>
                </c:pt>
                <c:pt idx="36">
                  <c:v>315068.84904832998</c:v>
                </c:pt>
                <c:pt idx="37">
                  <c:v>322069.74469710502</c:v>
                </c:pt>
                <c:pt idx="38">
                  <c:v>307340.38881528401</c:v>
                </c:pt>
                <c:pt idx="39">
                  <c:v>324131.64071644598</c:v>
                </c:pt>
                <c:pt idx="40">
                  <c:v>361169.38252793503</c:v>
                </c:pt>
                <c:pt idx="41">
                  <c:v>347259.09962743497</c:v>
                </c:pt>
                <c:pt idx="42">
                  <c:v>357081.23242783902</c:v>
                </c:pt>
                <c:pt idx="43">
                  <c:v>344418.81902263698</c:v>
                </c:pt>
                <c:pt idx="44">
                  <c:v>346018.02632418601</c:v>
                </c:pt>
                <c:pt idx="45">
                  <c:v>346666.82155543601</c:v>
                </c:pt>
                <c:pt idx="46">
                  <c:v>347681.38793370803</c:v>
                </c:pt>
                <c:pt idx="47">
                  <c:v>355085.31039820798</c:v>
                </c:pt>
                <c:pt idx="48">
                  <c:v>340225.18484570802</c:v>
                </c:pt>
                <c:pt idx="49">
                  <c:v>356982.14643410902</c:v>
                </c:pt>
                <c:pt idx="50">
                  <c:v>360885.76369243598</c:v>
                </c:pt>
                <c:pt idx="51">
                  <c:v>346977.46409143601</c:v>
                </c:pt>
                <c:pt idx="52">
                  <c:v>356742.61103108898</c:v>
                </c:pt>
                <c:pt idx="53">
                  <c:v>344088.777219638</c:v>
                </c:pt>
                <c:pt idx="54">
                  <c:v>345750.457181437</c:v>
                </c:pt>
                <c:pt idx="55">
                  <c:v>346404.810715436</c:v>
                </c:pt>
                <c:pt idx="56">
                  <c:v>347405.63652595802</c:v>
                </c:pt>
                <c:pt idx="57">
                  <c:v>354800.50005420798</c:v>
                </c:pt>
                <c:pt idx="58">
                  <c:v>339939.61694945802</c:v>
                </c:pt>
                <c:pt idx="59">
                  <c:v>356703.53155210998</c:v>
                </c:pt>
                <c:pt idx="60">
                  <c:v>316339.59352530102</c:v>
                </c:pt>
                <c:pt idx="61">
                  <c:v>302414.961336268</c:v>
                </c:pt>
                <c:pt idx="62">
                  <c:v>312204.152803189</c:v>
                </c:pt>
                <c:pt idx="63">
                  <c:v>299539.93313750997</c:v>
                </c:pt>
                <c:pt idx="64">
                  <c:v>301190.37579345499</c:v>
                </c:pt>
                <c:pt idx="65">
                  <c:v>301845.77025831101</c:v>
                </c:pt>
                <c:pt idx="66">
                  <c:v>302865.908818767</c:v>
                </c:pt>
                <c:pt idx="67">
                  <c:v>310264.37056533498</c:v>
                </c:pt>
                <c:pt idx="68">
                  <c:v>295405.20511197398</c:v>
                </c:pt>
                <c:pt idx="69">
                  <c:v>312178.41646009497</c:v>
                </c:pt>
                <c:pt idx="70">
                  <c:v>317779.09097804601</c:v>
                </c:pt>
                <c:pt idx="71">
                  <c:v>303864.31840918103</c:v>
                </c:pt>
                <c:pt idx="72">
                  <c:v>313647.31654765498</c:v>
                </c:pt>
                <c:pt idx="73">
                  <c:v>300993.81407772598</c:v>
                </c:pt>
                <c:pt idx="74">
                  <c:v>302647.03060192702</c:v>
                </c:pt>
                <c:pt idx="75">
                  <c:v>303307.21500221902</c:v>
                </c:pt>
                <c:pt idx="76">
                  <c:v>304304.51420994598</c:v>
                </c:pt>
                <c:pt idx="77">
                  <c:v>311697.04507405497</c:v>
                </c:pt>
                <c:pt idx="78">
                  <c:v>296836.300140974</c:v>
                </c:pt>
                <c:pt idx="79">
                  <c:v>313607.71281687898</c:v>
                </c:pt>
                <c:pt idx="80">
                  <c:v>274267.652166021</c:v>
                </c:pt>
                <c:pt idx="81">
                  <c:v>260397.59084373599</c:v>
                </c:pt>
                <c:pt idx="82">
                  <c:v>270209.52486964402</c:v>
                </c:pt>
                <c:pt idx="83">
                  <c:v>257534.685092189</c:v>
                </c:pt>
                <c:pt idx="84">
                  <c:v>259234.69773251901</c:v>
                </c:pt>
                <c:pt idx="85">
                  <c:v>259916.043049064</c:v>
                </c:pt>
                <c:pt idx="86">
                  <c:v>260840.96224436999</c:v>
                </c:pt>
                <c:pt idx="87">
                  <c:v>268211.96983915498</c:v>
                </c:pt>
                <c:pt idx="88">
                  <c:v>253347.10310759899</c:v>
                </c:pt>
                <c:pt idx="89">
                  <c:v>270126.11230630003</c:v>
                </c:pt>
                <c:pt idx="90">
                  <c:v>274531.93414034101</c:v>
                </c:pt>
                <c:pt idx="91">
                  <c:v>260668.72455408401</c:v>
                </c:pt>
                <c:pt idx="92">
                  <c:v>270527.362264633</c:v>
                </c:pt>
                <c:pt idx="93">
                  <c:v>257863.41889850001</c:v>
                </c:pt>
                <c:pt idx="94">
                  <c:v>259550.386977583</c:v>
                </c:pt>
                <c:pt idx="95">
                  <c:v>260273.95639929001</c:v>
                </c:pt>
                <c:pt idx="96">
                  <c:v>261136.08327182199</c:v>
                </c:pt>
                <c:pt idx="97">
                  <c:v>268487.30791074299</c:v>
                </c:pt>
                <c:pt idx="98">
                  <c:v>253621.617638116</c:v>
                </c:pt>
                <c:pt idx="99">
                  <c:v>270429.650249645</c:v>
                </c:pt>
                <c:pt idx="100">
                  <c:v>359353.28271118802</c:v>
                </c:pt>
                <c:pt idx="101">
                  <c:v>345672.93881543801</c:v>
                </c:pt>
                <c:pt idx="102">
                  <c:v>356392.71780809201</c:v>
                </c:pt>
                <c:pt idx="103">
                  <c:v>339679.08878714102</c:v>
                </c:pt>
                <c:pt idx="104">
                  <c:v>341150.88143768802</c:v>
                </c:pt>
                <c:pt idx="105">
                  <c:v>342261.74484368798</c:v>
                </c:pt>
                <c:pt idx="106">
                  <c:v>343190.06221821101</c:v>
                </c:pt>
                <c:pt idx="107">
                  <c:v>350080.93787571002</c:v>
                </c:pt>
                <c:pt idx="108">
                  <c:v>335329.22590121097</c:v>
                </c:pt>
                <c:pt idx="109">
                  <c:v>351989.67657511198</c:v>
                </c:pt>
                <c:pt idx="110">
                  <c:v>358934.70157093799</c:v>
                </c:pt>
                <c:pt idx="111">
                  <c:v>345265.77064493898</c:v>
                </c:pt>
                <c:pt idx="112">
                  <c:v>355968.02258259198</c:v>
                </c:pt>
                <c:pt idx="113">
                  <c:v>339258.61257189099</c:v>
                </c:pt>
                <c:pt idx="114">
                  <c:v>340732.05855593801</c:v>
                </c:pt>
                <c:pt idx="115">
                  <c:v>341838.99867893802</c:v>
                </c:pt>
                <c:pt idx="116">
                  <c:v>342772.166967711</c:v>
                </c:pt>
                <c:pt idx="117">
                  <c:v>349671.84357646102</c:v>
                </c:pt>
                <c:pt idx="118">
                  <c:v>334914.14220946102</c:v>
                </c:pt>
                <c:pt idx="119">
                  <c:v>351588.02944286203</c:v>
                </c:pt>
                <c:pt idx="120">
                  <c:v>300562.71521780803</c:v>
                </c:pt>
                <c:pt idx="121">
                  <c:v>286965.52771389799</c:v>
                </c:pt>
                <c:pt idx="122">
                  <c:v>293686.553442562</c:v>
                </c:pt>
                <c:pt idx="123">
                  <c:v>280949.04322631098</c:v>
                </c:pt>
                <c:pt idx="124">
                  <c:v>282529.87898245</c:v>
                </c:pt>
                <c:pt idx="125">
                  <c:v>283384.65814548999</c:v>
                </c:pt>
                <c:pt idx="126">
                  <c:v>284502.85895471898</c:v>
                </c:pt>
                <c:pt idx="127">
                  <c:v>291513.39787775901</c:v>
                </c:pt>
                <c:pt idx="128">
                  <c:v>276774.05740950903</c:v>
                </c:pt>
                <c:pt idx="129">
                  <c:v>293558.85273002897</c:v>
                </c:pt>
                <c:pt idx="130">
                  <c:v>313686.67629388499</c:v>
                </c:pt>
                <c:pt idx="131">
                  <c:v>300082.60017961101</c:v>
                </c:pt>
                <c:pt idx="132">
                  <c:v>306798.643727833</c:v>
                </c:pt>
                <c:pt idx="133">
                  <c:v>294063.492987848</c:v>
                </c:pt>
                <c:pt idx="134">
                  <c:v>295643.84453719598</c:v>
                </c:pt>
                <c:pt idx="135">
                  <c:v>296502.65934605501</c:v>
                </c:pt>
                <c:pt idx="136">
                  <c:v>297621.07252431603</c:v>
                </c:pt>
                <c:pt idx="137">
                  <c:v>304632.03403395298</c:v>
                </c:pt>
                <c:pt idx="138">
                  <c:v>289891.84487865801</c:v>
                </c:pt>
                <c:pt idx="139">
                  <c:v>306684.80809465301</c:v>
                </c:pt>
                <c:pt idx="140">
                  <c:v>343336.05824643897</c:v>
                </c:pt>
                <c:pt idx="141">
                  <c:v>329485.35443368799</c:v>
                </c:pt>
                <c:pt idx="142">
                  <c:v>339285.45276709099</c:v>
                </c:pt>
                <c:pt idx="143">
                  <c:v>326614.07995689102</c:v>
                </c:pt>
                <c:pt idx="144">
                  <c:v>328301.278297938</c:v>
                </c:pt>
                <c:pt idx="145">
                  <c:v>329017.06044918799</c:v>
                </c:pt>
                <c:pt idx="146">
                  <c:v>329873.47119346098</c:v>
                </c:pt>
                <c:pt idx="147">
                  <c:v>337267.07330246101</c:v>
                </c:pt>
                <c:pt idx="148">
                  <c:v>322399.36235396098</c:v>
                </c:pt>
                <c:pt idx="149">
                  <c:v>339167.53546086198</c:v>
                </c:pt>
                <c:pt idx="150">
                  <c:v>343138.86709318799</c:v>
                </c:pt>
                <c:pt idx="151">
                  <c:v>329295.61315468798</c:v>
                </c:pt>
                <c:pt idx="152">
                  <c:v>339104.89368384198</c:v>
                </c:pt>
                <c:pt idx="153">
                  <c:v>326432.11071489099</c:v>
                </c:pt>
                <c:pt idx="154">
                  <c:v>328120.240031439</c:v>
                </c:pt>
                <c:pt idx="155">
                  <c:v>328851.44188243803</c:v>
                </c:pt>
                <c:pt idx="156">
                  <c:v>329675.26577696</c:v>
                </c:pt>
                <c:pt idx="157">
                  <c:v>337075.72550946102</c:v>
                </c:pt>
                <c:pt idx="158">
                  <c:v>322208.36841446097</c:v>
                </c:pt>
                <c:pt idx="159">
                  <c:v>338975.71931361197</c:v>
                </c:pt>
                <c:pt idx="160">
                  <c:v>298491.92417698901</c:v>
                </c:pt>
                <c:pt idx="161">
                  <c:v>284625.83167046501</c:v>
                </c:pt>
                <c:pt idx="162">
                  <c:v>294466.94602101197</c:v>
                </c:pt>
                <c:pt idx="163">
                  <c:v>281794.129827336</c:v>
                </c:pt>
                <c:pt idx="164">
                  <c:v>283457.56136634701</c:v>
                </c:pt>
                <c:pt idx="165">
                  <c:v>284180.59454115003</c:v>
                </c:pt>
                <c:pt idx="166">
                  <c:v>285042.72900473</c:v>
                </c:pt>
                <c:pt idx="167">
                  <c:v>292431.21799833601</c:v>
                </c:pt>
                <c:pt idx="168">
                  <c:v>277564.30391971697</c:v>
                </c:pt>
                <c:pt idx="169">
                  <c:v>294349.73777102801</c:v>
                </c:pt>
                <c:pt idx="170">
                  <c:v>300249.64056941197</c:v>
                </c:pt>
                <c:pt idx="171">
                  <c:v>286399.902398896</c:v>
                </c:pt>
                <c:pt idx="172">
                  <c:v>296230.47788861103</c:v>
                </c:pt>
                <c:pt idx="173">
                  <c:v>283556.87032674399</c:v>
                </c:pt>
                <c:pt idx="174">
                  <c:v>285235.39665927499</c:v>
                </c:pt>
                <c:pt idx="175">
                  <c:v>285973.30211911898</c:v>
                </c:pt>
                <c:pt idx="176">
                  <c:v>286792.44908200699</c:v>
                </c:pt>
                <c:pt idx="177">
                  <c:v>294190.437110784</c:v>
                </c:pt>
                <c:pt idx="178">
                  <c:v>279323.13765632198</c:v>
                </c:pt>
                <c:pt idx="179">
                  <c:v>296099.69494050101</c:v>
                </c:pt>
                <c:pt idx="180">
                  <c:v>262832.36033237301</c:v>
                </c:pt>
                <c:pt idx="181">
                  <c:v>249005.27706287699</c:v>
                </c:pt>
                <c:pt idx="182">
                  <c:v>258878.310274319</c:v>
                </c:pt>
                <c:pt idx="183">
                  <c:v>246197.959175253</c:v>
                </c:pt>
                <c:pt idx="184">
                  <c:v>247899.06777766501</c:v>
                </c:pt>
                <c:pt idx="185">
                  <c:v>248651.44104785501</c:v>
                </c:pt>
                <c:pt idx="186">
                  <c:v>249444.10125851899</c:v>
                </c:pt>
                <c:pt idx="187">
                  <c:v>256797.42096615501</c:v>
                </c:pt>
                <c:pt idx="188">
                  <c:v>241928.708113798</c:v>
                </c:pt>
                <c:pt idx="189">
                  <c:v>258726.11780557601</c:v>
                </c:pt>
                <c:pt idx="190">
                  <c:v>263575.546454745</c:v>
                </c:pt>
                <c:pt idx="191">
                  <c:v>249758.97987410199</c:v>
                </c:pt>
                <c:pt idx="192">
                  <c:v>259651.230673649</c:v>
                </c:pt>
                <c:pt idx="193">
                  <c:v>246968.96346066799</c:v>
                </c:pt>
                <c:pt idx="194">
                  <c:v>248680.34506041699</c:v>
                </c:pt>
                <c:pt idx="195">
                  <c:v>249456.32528067799</c:v>
                </c:pt>
                <c:pt idx="196">
                  <c:v>250188.370864542</c:v>
                </c:pt>
                <c:pt idx="197">
                  <c:v>257546.33217101599</c:v>
                </c:pt>
                <c:pt idx="198">
                  <c:v>242676.56131819199</c:v>
                </c:pt>
                <c:pt idx="199">
                  <c:v>259473.390261847</c:v>
                </c:pt>
                <c:pt idx="200">
                  <c:v>296575.04203337402</c:v>
                </c:pt>
                <c:pt idx="201">
                  <c:v>282863.56683105399</c:v>
                </c:pt>
                <c:pt idx="202">
                  <c:v>294011.299218798</c:v>
                </c:pt>
                <c:pt idx="203">
                  <c:v>277320.01642772701</c:v>
                </c:pt>
                <c:pt idx="204">
                  <c:v>279042.742212057</c:v>
                </c:pt>
                <c:pt idx="205">
                  <c:v>279929.08366904198</c:v>
                </c:pt>
                <c:pt idx="206">
                  <c:v>280625.24051993701</c:v>
                </c:pt>
                <c:pt idx="207">
                  <c:v>287616.56572679902</c:v>
                </c:pt>
                <c:pt idx="208">
                  <c:v>272801.78769827401</c:v>
                </c:pt>
                <c:pt idx="209">
                  <c:v>289600.30345517502</c:v>
                </c:pt>
                <c:pt idx="210">
                  <c:v>296477.69439603901</c:v>
                </c:pt>
                <c:pt idx="211">
                  <c:v>282761.31403323199</c:v>
                </c:pt>
                <c:pt idx="212">
                  <c:v>293934.31694417499</c:v>
                </c:pt>
                <c:pt idx="213">
                  <c:v>277250.53308018902</c:v>
                </c:pt>
                <c:pt idx="214">
                  <c:v>278939.101072344</c:v>
                </c:pt>
                <c:pt idx="215">
                  <c:v>279837.603567179</c:v>
                </c:pt>
                <c:pt idx="216">
                  <c:v>280542.61787336902</c:v>
                </c:pt>
                <c:pt idx="217">
                  <c:v>287538.48705684399</c:v>
                </c:pt>
                <c:pt idx="218">
                  <c:v>272719.41440386203</c:v>
                </c:pt>
                <c:pt idx="219">
                  <c:v>289522.20204191498</c:v>
                </c:pt>
                <c:pt idx="220">
                  <c:v>261195.176479249</c:v>
                </c:pt>
                <c:pt idx="221">
                  <c:v>247600.603128107</c:v>
                </c:pt>
                <c:pt idx="222">
                  <c:v>254488.53095530401</c:v>
                </c:pt>
                <c:pt idx="223">
                  <c:v>241752.558545715</c:v>
                </c:pt>
                <c:pt idx="224">
                  <c:v>243582.94539844201</c:v>
                </c:pt>
                <c:pt idx="225">
                  <c:v>244352.31166687599</c:v>
                </c:pt>
                <c:pt idx="226">
                  <c:v>245186.52450717401</c:v>
                </c:pt>
                <c:pt idx="227">
                  <c:v>252252.41091949999</c:v>
                </c:pt>
                <c:pt idx="228">
                  <c:v>237433.13705104199</c:v>
                </c:pt>
                <c:pt idx="229">
                  <c:v>254303.59519148301</c:v>
                </c:pt>
                <c:pt idx="230">
                  <c:v>266900.25766968902</c:v>
                </c:pt>
                <c:pt idx="231">
                  <c:v>253320.99295042001</c:v>
                </c:pt>
                <c:pt idx="232">
                  <c:v>260276.13159641399</c:v>
                </c:pt>
                <c:pt idx="233">
                  <c:v>247529.30707893</c:v>
                </c:pt>
                <c:pt idx="234">
                  <c:v>249400.19042656699</c:v>
                </c:pt>
                <c:pt idx="235">
                  <c:v>250159.80761469001</c:v>
                </c:pt>
                <c:pt idx="236">
                  <c:v>250934.268520032</c:v>
                </c:pt>
                <c:pt idx="237">
                  <c:v>257994.30497211299</c:v>
                </c:pt>
                <c:pt idx="238">
                  <c:v>243185.55862121601</c:v>
                </c:pt>
                <c:pt idx="239">
                  <c:v>260049.090381482</c:v>
                </c:pt>
                <c:pt idx="240">
                  <c:v>285700.28917539603</c:v>
                </c:pt>
                <c:pt idx="241">
                  <c:v>272060.93086717901</c:v>
                </c:pt>
                <c:pt idx="242">
                  <c:v>282100.465875333</c:v>
                </c:pt>
                <c:pt idx="243">
                  <c:v>269386.98569918098</c:v>
                </c:pt>
                <c:pt idx="244">
                  <c:v>271119.69335745898</c:v>
                </c:pt>
                <c:pt idx="245">
                  <c:v>271973.768918249</c:v>
                </c:pt>
                <c:pt idx="246">
                  <c:v>272536.96619349899</c:v>
                </c:pt>
                <c:pt idx="247">
                  <c:v>279789.14123457402</c:v>
                </c:pt>
                <c:pt idx="248">
                  <c:v>264903.42347169598</c:v>
                </c:pt>
                <c:pt idx="249">
                  <c:v>281813.28282749001</c:v>
                </c:pt>
                <c:pt idx="250">
                  <c:v>285782.94409378199</c:v>
                </c:pt>
                <c:pt idx="251">
                  <c:v>272135.77139540901</c:v>
                </c:pt>
                <c:pt idx="252">
                  <c:v>282174.95714332</c:v>
                </c:pt>
                <c:pt idx="253">
                  <c:v>269460.815262424</c:v>
                </c:pt>
                <c:pt idx="254">
                  <c:v>271198.40326132899</c:v>
                </c:pt>
                <c:pt idx="255">
                  <c:v>272042.758000164</c:v>
                </c:pt>
                <c:pt idx="256">
                  <c:v>272612.76700176398</c:v>
                </c:pt>
                <c:pt idx="257">
                  <c:v>279866.706600309</c:v>
                </c:pt>
                <c:pt idx="258">
                  <c:v>264986.34010006901</c:v>
                </c:pt>
                <c:pt idx="259">
                  <c:v>281892.98142646998</c:v>
                </c:pt>
                <c:pt idx="260">
                  <c:v>254980.61025760899</c:v>
                </c:pt>
                <c:pt idx="261">
                  <c:v>241318.76390764199</c:v>
                </c:pt>
                <c:pt idx="262">
                  <c:v>251391.27609361699</c:v>
                </c:pt>
                <c:pt idx="263">
                  <c:v>238678.548317334</c:v>
                </c:pt>
                <c:pt idx="264">
                  <c:v>240386.30218216701</c:v>
                </c:pt>
                <c:pt idx="265">
                  <c:v>241244.10030693901</c:v>
                </c:pt>
                <c:pt idx="266">
                  <c:v>241830.77748514799</c:v>
                </c:pt>
                <c:pt idx="267">
                  <c:v>249076.15175564701</c:v>
                </c:pt>
                <c:pt idx="268">
                  <c:v>234192.04981101301</c:v>
                </c:pt>
                <c:pt idx="269">
                  <c:v>251119.58229717499</c:v>
                </c:pt>
                <c:pt idx="270">
                  <c:v>256091.70930304099</c:v>
                </c:pt>
                <c:pt idx="271">
                  <c:v>242445.97640719701</c:v>
                </c:pt>
                <c:pt idx="272">
                  <c:v>252501.85898679899</c:v>
                </c:pt>
                <c:pt idx="273">
                  <c:v>239788.633642456</c:v>
                </c:pt>
                <c:pt idx="274">
                  <c:v>241519.546040291</c:v>
                </c:pt>
                <c:pt idx="275">
                  <c:v>242370.251707908</c:v>
                </c:pt>
                <c:pt idx="276">
                  <c:v>242928.84320350701</c:v>
                </c:pt>
                <c:pt idx="277">
                  <c:v>250181.44749307199</c:v>
                </c:pt>
                <c:pt idx="278">
                  <c:v>235302.18635018301</c:v>
                </c:pt>
                <c:pt idx="279">
                  <c:v>252220.25660414499</c:v>
                </c:pt>
                <c:pt idx="280">
                  <c:v>241391.679309272</c:v>
                </c:pt>
                <c:pt idx="281">
                  <c:v>227686.95577374901</c:v>
                </c:pt>
                <c:pt idx="282">
                  <c:v>237693.01044742001</c:v>
                </c:pt>
                <c:pt idx="283">
                  <c:v>224980.956835688</c:v>
                </c:pt>
                <c:pt idx="284">
                  <c:v>226722.16084437299</c:v>
                </c:pt>
                <c:pt idx="285">
                  <c:v>227538.62189523299</c:v>
                </c:pt>
                <c:pt idx="286">
                  <c:v>228260.688330053</c:v>
                </c:pt>
                <c:pt idx="287">
                  <c:v>235472.64739200301</c:v>
                </c:pt>
                <c:pt idx="288">
                  <c:v>220593.875973382</c:v>
                </c:pt>
                <c:pt idx="289">
                  <c:v>237484.20274834201</c:v>
                </c:pt>
                <c:pt idx="290">
                  <c:v>241293.12551559601</c:v>
                </c:pt>
                <c:pt idx="291">
                  <c:v>227591.73110541399</c:v>
                </c:pt>
                <c:pt idx="292">
                  <c:v>237602.093094988</c:v>
                </c:pt>
                <c:pt idx="293">
                  <c:v>224888.20239871001</c:v>
                </c:pt>
                <c:pt idx="294">
                  <c:v>226635.07197832901</c:v>
                </c:pt>
                <c:pt idx="295">
                  <c:v>227449.79869299501</c:v>
                </c:pt>
                <c:pt idx="296">
                  <c:v>228155.71663941801</c:v>
                </c:pt>
                <c:pt idx="297">
                  <c:v>235374.86846405701</c:v>
                </c:pt>
                <c:pt idx="298">
                  <c:v>220498.88714296999</c:v>
                </c:pt>
                <c:pt idx="299">
                  <c:v>237391.64832727701</c:v>
                </c:pt>
              </c:numCache>
            </c:numRef>
          </c:xVal>
          <c:yVal>
            <c:numRef>
              <c:f>'Sample dataset'!$U$2:$U$302</c:f>
              <c:numCache>
                <c:formatCode>_-* #,##0_-;\-* #,##0_-;_-* "-"??_-;_-@_-</c:formatCode>
                <c:ptCount val="301"/>
                <c:pt idx="0">
                  <c:v>62.85</c:v>
                </c:pt>
                <c:pt idx="1">
                  <c:v>75.91</c:v>
                </c:pt>
                <c:pt idx="2">
                  <c:v>66.14</c:v>
                </c:pt>
                <c:pt idx="3">
                  <c:v>66.569999999999993</c:v>
                </c:pt>
                <c:pt idx="4">
                  <c:v>71.959999999999994</c:v>
                </c:pt>
                <c:pt idx="5">
                  <c:v>65.650000000000006</c:v>
                </c:pt>
                <c:pt idx="6">
                  <c:v>70.739999999999995</c:v>
                </c:pt>
                <c:pt idx="7">
                  <c:v>78.33</c:v>
                </c:pt>
                <c:pt idx="8">
                  <c:v>78.790000000000006</c:v>
                </c:pt>
                <c:pt idx="9">
                  <c:v>79.44</c:v>
                </c:pt>
                <c:pt idx="10">
                  <c:v>63.35</c:v>
                </c:pt>
                <c:pt idx="11">
                  <c:v>76.58</c:v>
                </c:pt>
                <c:pt idx="12">
                  <c:v>65.97</c:v>
                </c:pt>
                <c:pt idx="13">
                  <c:v>66.08</c:v>
                </c:pt>
                <c:pt idx="14">
                  <c:v>72.510000000000005</c:v>
                </c:pt>
                <c:pt idx="15">
                  <c:v>66.13</c:v>
                </c:pt>
                <c:pt idx="16">
                  <c:v>70.8</c:v>
                </c:pt>
                <c:pt idx="17">
                  <c:v>79.430000000000007</c:v>
                </c:pt>
                <c:pt idx="18">
                  <c:v>82.62</c:v>
                </c:pt>
                <c:pt idx="19">
                  <c:v>80.13</c:v>
                </c:pt>
                <c:pt idx="20">
                  <c:v>63.3</c:v>
                </c:pt>
                <c:pt idx="21">
                  <c:v>76.459999999999994</c:v>
                </c:pt>
                <c:pt idx="22">
                  <c:v>65.88</c:v>
                </c:pt>
                <c:pt idx="23">
                  <c:v>66</c:v>
                </c:pt>
                <c:pt idx="24">
                  <c:v>72.42</c:v>
                </c:pt>
                <c:pt idx="25">
                  <c:v>66.069999999999993</c:v>
                </c:pt>
                <c:pt idx="26">
                  <c:v>70.72</c:v>
                </c:pt>
                <c:pt idx="27">
                  <c:v>79.31</c:v>
                </c:pt>
                <c:pt idx="28">
                  <c:v>79.31</c:v>
                </c:pt>
                <c:pt idx="29">
                  <c:v>80</c:v>
                </c:pt>
                <c:pt idx="30">
                  <c:v>62.85</c:v>
                </c:pt>
                <c:pt idx="31">
                  <c:v>75.91</c:v>
                </c:pt>
                <c:pt idx="32">
                  <c:v>66.14</c:v>
                </c:pt>
                <c:pt idx="33">
                  <c:v>66.569999999999993</c:v>
                </c:pt>
                <c:pt idx="34">
                  <c:v>71.959999999999994</c:v>
                </c:pt>
                <c:pt idx="35">
                  <c:v>65.650000000000006</c:v>
                </c:pt>
                <c:pt idx="36">
                  <c:v>70.739999999999995</c:v>
                </c:pt>
                <c:pt idx="37">
                  <c:v>78.33</c:v>
                </c:pt>
                <c:pt idx="38">
                  <c:v>78.790000000000006</c:v>
                </c:pt>
                <c:pt idx="39">
                  <c:v>79.44</c:v>
                </c:pt>
                <c:pt idx="40">
                  <c:v>62.83</c:v>
                </c:pt>
                <c:pt idx="41">
                  <c:v>75.77</c:v>
                </c:pt>
                <c:pt idx="42">
                  <c:v>66.83</c:v>
                </c:pt>
                <c:pt idx="43">
                  <c:v>65.98</c:v>
                </c:pt>
                <c:pt idx="44">
                  <c:v>65.62</c:v>
                </c:pt>
                <c:pt idx="45">
                  <c:v>65.62</c:v>
                </c:pt>
                <c:pt idx="46">
                  <c:v>70.209999999999994</c:v>
                </c:pt>
                <c:pt idx="47">
                  <c:v>78.739999999999995</c:v>
                </c:pt>
                <c:pt idx="48">
                  <c:v>81.88</c:v>
                </c:pt>
                <c:pt idx="49">
                  <c:v>79.66</c:v>
                </c:pt>
                <c:pt idx="50">
                  <c:v>63.31</c:v>
                </c:pt>
                <c:pt idx="51">
                  <c:v>76.47</c:v>
                </c:pt>
                <c:pt idx="52">
                  <c:v>65.89</c:v>
                </c:pt>
                <c:pt idx="53">
                  <c:v>66</c:v>
                </c:pt>
                <c:pt idx="54">
                  <c:v>72.430000000000007</c:v>
                </c:pt>
                <c:pt idx="55">
                  <c:v>66.08</c:v>
                </c:pt>
                <c:pt idx="56">
                  <c:v>70.73</c:v>
                </c:pt>
                <c:pt idx="57">
                  <c:v>79.33</c:v>
                </c:pt>
                <c:pt idx="58">
                  <c:v>82.51</c:v>
                </c:pt>
                <c:pt idx="59">
                  <c:v>80.02</c:v>
                </c:pt>
                <c:pt idx="60">
                  <c:v>63.23</c:v>
                </c:pt>
                <c:pt idx="61">
                  <c:v>76.27</c:v>
                </c:pt>
                <c:pt idx="62">
                  <c:v>65.75</c:v>
                </c:pt>
                <c:pt idx="63">
                  <c:v>65.87</c:v>
                </c:pt>
                <c:pt idx="64">
                  <c:v>72.28</c:v>
                </c:pt>
                <c:pt idx="65">
                  <c:v>65.989999999999995</c:v>
                </c:pt>
                <c:pt idx="66">
                  <c:v>70.599999999999994</c:v>
                </c:pt>
                <c:pt idx="67">
                  <c:v>79.14</c:v>
                </c:pt>
                <c:pt idx="68">
                  <c:v>82.31</c:v>
                </c:pt>
                <c:pt idx="69">
                  <c:v>79.81</c:v>
                </c:pt>
                <c:pt idx="70">
                  <c:v>62.83</c:v>
                </c:pt>
                <c:pt idx="71">
                  <c:v>75.760000000000005</c:v>
                </c:pt>
                <c:pt idx="72">
                  <c:v>66.84</c:v>
                </c:pt>
                <c:pt idx="73">
                  <c:v>65.98</c:v>
                </c:pt>
                <c:pt idx="74">
                  <c:v>71.849999999999994</c:v>
                </c:pt>
                <c:pt idx="75">
                  <c:v>65.62</c:v>
                </c:pt>
                <c:pt idx="76">
                  <c:v>70.209999999999994</c:v>
                </c:pt>
                <c:pt idx="77">
                  <c:v>78.739999999999995</c:v>
                </c:pt>
                <c:pt idx="78">
                  <c:v>81.87</c:v>
                </c:pt>
                <c:pt idx="79">
                  <c:v>79.66</c:v>
                </c:pt>
                <c:pt idx="80">
                  <c:v>63.35</c:v>
                </c:pt>
                <c:pt idx="81">
                  <c:v>76.58</c:v>
                </c:pt>
                <c:pt idx="82">
                  <c:v>65.97</c:v>
                </c:pt>
                <c:pt idx="83">
                  <c:v>66.08</c:v>
                </c:pt>
                <c:pt idx="84">
                  <c:v>72.510000000000005</c:v>
                </c:pt>
                <c:pt idx="85">
                  <c:v>66.13</c:v>
                </c:pt>
                <c:pt idx="86">
                  <c:v>70.8</c:v>
                </c:pt>
                <c:pt idx="87">
                  <c:v>79.430000000000007</c:v>
                </c:pt>
                <c:pt idx="88">
                  <c:v>82.62</c:v>
                </c:pt>
                <c:pt idx="89">
                  <c:v>80.13</c:v>
                </c:pt>
                <c:pt idx="90">
                  <c:v>63.23</c:v>
                </c:pt>
                <c:pt idx="91">
                  <c:v>76.27</c:v>
                </c:pt>
                <c:pt idx="92">
                  <c:v>65.75</c:v>
                </c:pt>
                <c:pt idx="93">
                  <c:v>65.87</c:v>
                </c:pt>
                <c:pt idx="94">
                  <c:v>72.28</c:v>
                </c:pt>
                <c:pt idx="95">
                  <c:v>65.989999999999995</c:v>
                </c:pt>
                <c:pt idx="96">
                  <c:v>70.599999999999994</c:v>
                </c:pt>
                <c:pt idx="97">
                  <c:v>79.14</c:v>
                </c:pt>
                <c:pt idx="98">
                  <c:v>82.32</c:v>
                </c:pt>
                <c:pt idx="99">
                  <c:v>79.819999999999993</c:v>
                </c:pt>
                <c:pt idx="100">
                  <c:v>62.85</c:v>
                </c:pt>
                <c:pt idx="101">
                  <c:v>75.91</c:v>
                </c:pt>
                <c:pt idx="102">
                  <c:v>66.14</c:v>
                </c:pt>
                <c:pt idx="103">
                  <c:v>66.569999999999993</c:v>
                </c:pt>
                <c:pt idx="104">
                  <c:v>71.959999999999994</c:v>
                </c:pt>
                <c:pt idx="105">
                  <c:v>65.650000000000006</c:v>
                </c:pt>
                <c:pt idx="106">
                  <c:v>70.739999999999995</c:v>
                </c:pt>
                <c:pt idx="107">
                  <c:v>78.33</c:v>
                </c:pt>
                <c:pt idx="108">
                  <c:v>78.790000000000006</c:v>
                </c:pt>
                <c:pt idx="109">
                  <c:v>79.44</c:v>
                </c:pt>
                <c:pt idx="110">
                  <c:v>63.35</c:v>
                </c:pt>
                <c:pt idx="111">
                  <c:v>76.58</c:v>
                </c:pt>
                <c:pt idx="112">
                  <c:v>65.97</c:v>
                </c:pt>
                <c:pt idx="113">
                  <c:v>66.08</c:v>
                </c:pt>
                <c:pt idx="114">
                  <c:v>72.510000000000005</c:v>
                </c:pt>
                <c:pt idx="115">
                  <c:v>66.13</c:v>
                </c:pt>
                <c:pt idx="116">
                  <c:v>70.8</c:v>
                </c:pt>
                <c:pt idx="117">
                  <c:v>79.430000000000007</c:v>
                </c:pt>
                <c:pt idx="118">
                  <c:v>82.62</c:v>
                </c:pt>
                <c:pt idx="119">
                  <c:v>80.13</c:v>
                </c:pt>
                <c:pt idx="120">
                  <c:v>63.3</c:v>
                </c:pt>
                <c:pt idx="121">
                  <c:v>76.459999999999994</c:v>
                </c:pt>
                <c:pt idx="122">
                  <c:v>65.88</c:v>
                </c:pt>
                <c:pt idx="123">
                  <c:v>66</c:v>
                </c:pt>
                <c:pt idx="124">
                  <c:v>72.42</c:v>
                </c:pt>
                <c:pt idx="125">
                  <c:v>66.069999999999993</c:v>
                </c:pt>
                <c:pt idx="126">
                  <c:v>70.72</c:v>
                </c:pt>
                <c:pt idx="127">
                  <c:v>79.31</c:v>
                </c:pt>
                <c:pt idx="128">
                  <c:v>79.31</c:v>
                </c:pt>
                <c:pt idx="129">
                  <c:v>80</c:v>
                </c:pt>
                <c:pt idx="130">
                  <c:v>62.85</c:v>
                </c:pt>
                <c:pt idx="131">
                  <c:v>75.91</c:v>
                </c:pt>
                <c:pt idx="132">
                  <c:v>66.14</c:v>
                </c:pt>
                <c:pt idx="133">
                  <c:v>66.569999999999993</c:v>
                </c:pt>
                <c:pt idx="134">
                  <c:v>71.959999999999994</c:v>
                </c:pt>
                <c:pt idx="135">
                  <c:v>65.650000000000006</c:v>
                </c:pt>
                <c:pt idx="136">
                  <c:v>70.739999999999995</c:v>
                </c:pt>
                <c:pt idx="137">
                  <c:v>78.33</c:v>
                </c:pt>
                <c:pt idx="138">
                  <c:v>78.790000000000006</c:v>
                </c:pt>
                <c:pt idx="139">
                  <c:v>79.44</c:v>
                </c:pt>
                <c:pt idx="140">
                  <c:v>62.83</c:v>
                </c:pt>
                <c:pt idx="141">
                  <c:v>75.77</c:v>
                </c:pt>
                <c:pt idx="142">
                  <c:v>66.83</c:v>
                </c:pt>
                <c:pt idx="143">
                  <c:v>65.98</c:v>
                </c:pt>
                <c:pt idx="144">
                  <c:v>65.62</c:v>
                </c:pt>
                <c:pt idx="145">
                  <c:v>65.62</c:v>
                </c:pt>
                <c:pt idx="146">
                  <c:v>70.209999999999994</c:v>
                </c:pt>
                <c:pt idx="147">
                  <c:v>78.739999999999995</c:v>
                </c:pt>
                <c:pt idx="148">
                  <c:v>81.88</c:v>
                </c:pt>
                <c:pt idx="149">
                  <c:v>79.66</c:v>
                </c:pt>
                <c:pt idx="150">
                  <c:v>63.31</c:v>
                </c:pt>
                <c:pt idx="151">
                  <c:v>76.47</c:v>
                </c:pt>
                <c:pt idx="152">
                  <c:v>65.89</c:v>
                </c:pt>
                <c:pt idx="153">
                  <c:v>66</c:v>
                </c:pt>
                <c:pt idx="154">
                  <c:v>72.430000000000007</c:v>
                </c:pt>
                <c:pt idx="155">
                  <c:v>66.08</c:v>
                </c:pt>
                <c:pt idx="156">
                  <c:v>70.73</c:v>
                </c:pt>
                <c:pt idx="157">
                  <c:v>79.33</c:v>
                </c:pt>
                <c:pt idx="158">
                  <c:v>82.51</c:v>
                </c:pt>
                <c:pt idx="159">
                  <c:v>80.02</c:v>
                </c:pt>
                <c:pt idx="160">
                  <c:v>63.23</c:v>
                </c:pt>
                <c:pt idx="161">
                  <c:v>76.27</c:v>
                </c:pt>
                <c:pt idx="162">
                  <c:v>65.75</c:v>
                </c:pt>
                <c:pt idx="163">
                  <c:v>65.87</c:v>
                </c:pt>
                <c:pt idx="164">
                  <c:v>72.28</c:v>
                </c:pt>
                <c:pt idx="165">
                  <c:v>65.989999999999995</c:v>
                </c:pt>
                <c:pt idx="166">
                  <c:v>70.599999999999994</c:v>
                </c:pt>
                <c:pt idx="167">
                  <c:v>79.14</c:v>
                </c:pt>
                <c:pt idx="168">
                  <c:v>82.31</c:v>
                </c:pt>
                <c:pt idx="169">
                  <c:v>79.81</c:v>
                </c:pt>
                <c:pt idx="170">
                  <c:v>62.83</c:v>
                </c:pt>
                <c:pt idx="171">
                  <c:v>75.760000000000005</c:v>
                </c:pt>
                <c:pt idx="172">
                  <c:v>66.84</c:v>
                </c:pt>
                <c:pt idx="173">
                  <c:v>65.98</c:v>
                </c:pt>
                <c:pt idx="174">
                  <c:v>71.849999999999994</c:v>
                </c:pt>
                <c:pt idx="175">
                  <c:v>65.62</c:v>
                </c:pt>
                <c:pt idx="176">
                  <c:v>70.209999999999994</c:v>
                </c:pt>
                <c:pt idx="177">
                  <c:v>78.739999999999995</c:v>
                </c:pt>
                <c:pt idx="178">
                  <c:v>81.87</c:v>
                </c:pt>
                <c:pt idx="179">
                  <c:v>79.66</c:v>
                </c:pt>
                <c:pt idx="180">
                  <c:v>63.35</c:v>
                </c:pt>
                <c:pt idx="181">
                  <c:v>76.58</c:v>
                </c:pt>
                <c:pt idx="182">
                  <c:v>65.97</c:v>
                </c:pt>
                <c:pt idx="183">
                  <c:v>66.08</c:v>
                </c:pt>
                <c:pt idx="184">
                  <c:v>72.510000000000005</c:v>
                </c:pt>
                <c:pt idx="185">
                  <c:v>66.13</c:v>
                </c:pt>
                <c:pt idx="186">
                  <c:v>70.8</c:v>
                </c:pt>
                <c:pt idx="187">
                  <c:v>79.430000000000007</c:v>
                </c:pt>
                <c:pt idx="188">
                  <c:v>82.62</c:v>
                </c:pt>
                <c:pt idx="189">
                  <c:v>80.13</c:v>
                </c:pt>
                <c:pt idx="190">
                  <c:v>63.23</c:v>
                </c:pt>
                <c:pt idx="191">
                  <c:v>76.27</c:v>
                </c:pt>
                <c:pt idx="192">
                  <c:v>65.75</c:v>
                </c:pt>
                <c:pt idx="193">
                  <c:v>65.87</c:v>
                </c:pt>
                <c:pt idx="194">
                  <c:v>72.28</c:v>
                </c:pt>
                <c:pt idx="195">
                  <c:v>65.989999999999995</c:v>
                </c:pt>
                <c:pt idx="196">
                  <c:v>70.599999999999994</c:v>
                </c:pt>
                <c:pt idx="197">
                  <c:v>79.14</c:v>
                </c:pt>
                <c:pt idx="198">
                  <c:v>82.32</c:v>
                </c:pt>
                <c:pt idx="199">
                  <c:v>79.819999999999993</c:v>
                </c:pt>
                <c:pt idx="200">
                  <c:v>62.85</c:v>
                </c:pt>
                <c:pt idx="201">
                  <c:v>75.91</c:v>
                </c:pt>
                <c:pt idx="202">
                  <c:v>66.14</c:v>
                </c:pt>
                <c:pt idx="203">
                  <c:v>66.569999999999993</c:v>
                </c:pt>
                <c:pt idx="204">
                  <c:v>71.959999999999994</c:v>
                </c:pt>
                <c:pt idx="205">
                  <c:v>65.650000000000006</c:v>
                </c:pt>
                <c:pt idx="206">
                  <c:v>70.739999999999995</c:v>
                </c:pt>
                <c:pt idx="207">
                  <c:v>78.33</c:v>
                </c:pt>
                <c:pt idx="208">
                  <c:v>78.790000000000006</c:v>
                </c:pt>
                <c:pt idx="209">
                  <c:v>79.44</c:v>
                </c:pt>
                <c:pt idx="210">
                  <c:v>63.35</c:v>
                </c:pt>
                <c:pt idx="211">
                  <c:v>76.58</c:v>
                </c:pt>
                <c:pt idx="212">
                  <c:v>65.97</c:v>
                </c:pt>
                <c:pt idx="213">
                  <c:v>66.08</c:v>
                </c:pt>
                <c:pt idx="214">
                  <c:v>72.510000000000005</c:v>
                </c:pt>
                <c:pt idx="215">
                  <c:v>66.13</c:v>
                </c:pt>
                <c:pt idx="216">
                  <c:v>70.8</c:v>
                </c:pt>
                <c:pt idx="217">
                  <c:v>79.430000000000007</c:v>
                </c:pt>
                <c:pt idx="218">
                  <c:v>82.62</c:v>
                </c:pt>
                <c:pt idx="219">
                  <c:v>80.13</c:v>
                </c:pt>
                <c:pt idx="220">
                  <c:v>63.3</c:v>
                </c:pt>
                <c:pt idx="221">
                  <c:v>76.459999999999994</c:v>
                </c:pt>
                <c:pt idx="222">
                  <c:v>65.88</c:v>
                </c:pt>
                <c:pt idx="223">
                  <c:v>66</c:v>
                </c:pt>
                <c:pt idx="224">
                  <c:v>72.42</c:v>
                </c:pt>
                <c:pt idx="225">
                  <c:v>66.069999999999993</c:v>
                </c:pt>
                <c:pt idx="226">
                  <c:v>70.72</c:v>
                </c:pt>
                <c:pt idx="227">
                  <c:v>79.31</c:v>
                </c:pt>
                <c:pt idx="228">
                  <c:v>79.31</c:v>
                </c:pt>
                <c:pt idx="229">
                  <c:v>80</c:v>
                </c:pt>
                <c:pt idx="230">
                  <c:v>62.85</c:v>
                </c:pt>
                <c:pt idx="231">
                  <c:v>75.91</c:v>
                </c:pt>
                <c:pt idx="232">
                  <c:v>66.14</c:v>
                </c:pt>
                <c:pt idx="233">
                  <c:v>66.569999999999993</c:v>
                </c:pt>
                <c:pt idx="234">
                  <c:v>71.959999999999994</c:v>
                </c:pt>
                <c:pt idx="235">
                  <c:v>65.650000000000006</c:v>
                </c:pt>
                <c:pt idx="236">
                  <c:v>70.739999999999995</c:v>
                </c:pt>
                <c:pt idx="237">
                  <c:v>78.33</c:v>
                </c:pt>
                <c:pt idx="238">
                  <c:v>78.790000000000006</c:v>
                </c:pt>
                <c:pt idx="239">
                  <c:v>79.44</c:v>
                </c:pt>
                <c:pt idx="240">
                  <c:v>62.83</c:v>
                </c:pt>
                <c:pt idx="241">
                  <c:v>75.77</c:v>
                </c:pt>
                <c:pt idx="242">
                  <c:v>66.83</c:v>
                </c:pt>
                <c:pt idx="243">
                  <c:v>65.98</c:v>
                </c:pt>
                <c:pt idx="244">
                  <c:v>65.62</c:v>
                </c:pt>
                <c:pt idx="245">
                  <c:v>65.62</c:v>
                </c:pt>
                <c:pt idx="246">
                  <c:v>70.209999999999994</c:v>
                </c:pt>
                <c:pt idx="247">
                  <c:v>78.739999999999995</c:v>
                </c:pt>
                <c:pt idx="248">
                  <c:v>81.88</c:v>
                </c:pt>
                <c:pt idx="249">
                  <c:v>79.66</c:v>
                </c:pt>
                <c:pt idx="250">
                  <c:v>63.31</c:v>
                </c:pt>
                <c:pt idx="251">
                  <c:v>76.47</c:v>
                </c:pt>
                <c:pt idx="252">
                  <c:v>65.89</c:v>
                </c:pt>
                <c:pt idx="253">
                  <c:v>66</c:v>
                </c:pt>
                <c:pt idx="254">
                  <c:v>72.430000000000007</c:v>
                </c:pt>
                <c:pt idx="255">
                  <c:v>66.08</c:v>
                </c:pt>
                <c:pt idx="256">
                  <c:v>70.73</c:v>
                </c:pt>
                <c:pt idx="257">
                  <c:v>79.33</c:v>
                </c:pt>
                <c:pt idx="258">
                  <c:v>82.51</c:v>
                </c:pt>
                <c:pt idx="259">
                  <c:v>80.02</c:v>
                </c:pt>
                <c:pt idx="260">
                  <c:v>63.23</c:v>
                </c:pt>
                <c:pt idx="261">
                  <c:v>76.27</c:v>
                </c:pt>
                <c:pt idx="262">
                  <c:v>65.75</c:v>
                </c:pt>
                <c:pt idx="263">
                  <c:v>65.87</c:v>
                </c:pt>
                <c:pt idx="264">
                  <c:v>72.28</c:v>
                </c:pt>
                <c:pt idx="265">
                  <c:v>65.989999999999995</c:v>
                </c:pt>
                <c:pt idx="266">
                  <c:v>70.599999999999994</c:v>
                </c:pt>
                <c:pt idx="267">
                  <c:v>79.14</c:v>
                </c:pt>
                <c:pt idx="268">
                  <c:v>82.31</c:v>
                </c:pt>
                <c:pt idx="269">
                  <c:v>79.81</c:v>
                </c:pt>
                <c:pt idx="270">
                  <c:v>62.83</c:v>
                </c:pt>
                <c:pt idx="271">
                  <c:v>75.760000000000005</c:v>
                </c:pt>
                <c:pt idx="272">
                  <c:v>66.84</c:v>
                </c:pt>
                <c:pt idx="273">
                  <c:v>65.98</c:v>
                </c:pt>
                <c:pt idx="274">
                  <c:v>71.849999999999994</c:v>
                </c:pt>
                <c:pt idx="275">
                  <c:v>65.62</c:v>
                </c:pt>
                <c:pt idx="276">
                  <c:v>70.209999999999994</c:v>
                </c:pt>
                <c:pt idx="277">
                  <c:v>78.739999999999995</c:v>
                </c:pt>
                <c:pt idx="278">
                  <c:v>81.87</c:v>
                </c:pt>
                <c:pt idx="279">
                  <c:v>79.66</c:v>
                </c:pt>
                <c:pt idx="280">
                  <c:v>63.35</c:v>
                </c:pt>
                <c:pt idx="281">
                  <c:v>76.58</c:v>
                </c:pt>
                <c:pt idx="282">
                  <c:v>65.97</c:v>
                </c:pt>
                <c:pt idx="283">
                  <c:v>66.08</c:v>
                </c:pt>
                <c:pt idx="284">
                  <c:v>72.510000000000005</c:v>
                </c:pt>
                <c:pt idx="285">
                  <c:v>66.13</c:v>
                </c:pt>
                <c:pt idx="286">
                  <c:v>70.8</c:v>
                </c:pt>
                <c:pt idx="287">
                  <c:v>79.430000000000007</c:v>
                </c:pt>
                <c:pt idx="288">
                  <c:v>82.62</c:v>
                </c:pt>
                <c:pt idx="289">
                  <c:v>80.13</c:v>
                </c:pt>
                <c:pt idx="290">
                  <c:v>63.23</c:v>
                </c:pt>
                <c:pt idx="291">
                  <c:v>76.27</c:v>
                </c:pt>
                <c:pt idx="292">
                  <c:v>65.75</c:v>
                </c:pt>
                <c:pt idx="293">
                  <c:v>65.87</c:v>
                </c:pt>
                <c:pt idx="294">
                  <c:v>72.28</c:v>
                </c:pt>
                <c:pt idx="295">
                  <c:v>65.989999999999995</c:v>
                </c:pt>
                <c:pt idx="296">
                  <c:v>70.599999999999994</c:v>
                </c:pt>
                <c:pt idx="297">
                  <c:v>79.14</c:v>
                </c:pt>
                <c:pt idx="298">
                  <c:v>82.32</c:v>
                </c:pt>
                <c:pt idx="299">
                  <c:v>79.819999999999993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9-4CBC-9419-16FF286B5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581504"/>
        <c:axId val="917581984"/>
      </c:scatterChart>
      <c:valAx>
        <c:axId val="917581504"/>
        <c:scaling>
          <c:orientation val="minMax"/>
          <c:max val="400000"/>
          <c:min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Carbon -(kgCO2e)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81984"/>
        <c:crosses val="autoZero"/>
        <c:crossBetween val="midCat"/>
        <c:majorUnit val="100000"/>
      </c:valAx>
      <c:valAx>
        <c:axId val="917581984"/>
        <c:scaling>
          <c:orientation val="minMax"/>
          <c:max val="100"/>
          <c:min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Circularity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58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'Sample dataset'!$U$1</c:f>
              <c:strCache>
                <c:ptCount val="1"/>
                <c:pt idx="0">
                  <c:v>Circularity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'Sample dataset'!$R$2:$R$301</c:f>
              <c:numCache>
                <c:formatCode>General</c:formatCode>
                <c:ptCount val="3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0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2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  <c:pt idx="256">
                  <c:v>1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2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1</c:v>
                </c:pt>
                <c:pt idx="268">
                  <c:v>2</c:v>
                </c:pt>
                <c:pt idx="269">
                  <c:v>1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2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2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1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0</c:v>
                </c:pt>
              </c:numCache>
            </c:numRef>
          </c:xVal>
          <c:yVal>
            <c:numRef>
              <c:f>'Sample dataset'!$U$2:$U$301</c:f>
              <c:numCache>
                <c:formatCode>_-* #,##0_-;\-* #,##0_-;_-* "-"??_-;_-@_-</c:formatCode>
                <c:ptCount val="300"/>
                <c:pt idx="0">
                  <c:v>62.85</c:v>
                </c:pt>
                <c:pt idx="1">
                  <c:v>75.91</c:v>
                </c:pt>
                <c:pt idx="2">
                  <c:v>66.14</c:v>
                </c:pt>
                <c:pt idx="3">
                  <c:v>66.569999999999993</c:v>
                </c:pt>
                <c:pt idx="4">
                  <c:v>71.959999999999994</c:v>
                </c:pt>
                <c:pt idx="5">
                  <c:v>65.650000000000006</c:v>
                </c:pt>
                <c:pt idx="6">
                  <c:v>70.739999999999995</c:v>
                </c:pt>
                <c:pt idx="7">
                  <c:v>78.33</c:v>
                </c:pt>
                <c:pt idx="8">
                  <c:v>78.790000000000006</c:v>
                </c:pt>
                <c:pt idx="9">
                  <c:v>79.44</c:v>
                </c:pt>
                <c:pt idx="10">
                  <c:v>63.35</c:v>
                </c:pt>
                <c:pt idx="11">
                  <c:v>76.58</c:v>
                </c:pt>
                <c:pt idx="12">
                  <c:v>65.97</c:v>
                </c:pt>
                <c:pt idx="13">
                  <c:v>66.08</c:v>
                </c:pt>
                <c:pt idx="14">
                  <c:v>72.510000000000005</c:v>
                </c:pt>
                <c:pt idx="15">
                  <c:v>66.13</c:v>
                </c:pt>
                <c:pt idx="16">
                  <c:v>70.8</c:v>
                </c:pt>
                <c:pt idx="17">
                  <c:v>79.430000000000007</c:v>
                </c:pt>
                <c:pt idx="18">
                  <c:v>82.62</c:v>
                </c:pt>
                <c:pt idx="19">
                  <c:v>80.13</c:v>
                </c:pt>
                <c:pt idx="20">
                  <c:v>63.3</c:v>
                </c:pt>
                <c:pt idx="21">
                  <c:v>76.459999999999994</c:v>
                </c:pt>
                <c:pt idx="22">
                  <c:v>65.88</c:v>
                </c:pt>
                <c:pt idx="23">
                  <c:v>66</c:v>
                </c:pt>
                <c:pt idx="24">
                  <c:v>72.42</c:v>
                </c:pt>
                <c:pt idx="25">
                  <c:v>66.069999999999993</c:v>
                </c:pt>
                <c:pt idx="26">
                  <c:v>70.72</c:v>
                </c:pt>
                <c:pt idx="27">
                  <c:v>79.31</c:v>
                </c:pt>
                <c:pt idx="28">
                  <c:v>79.31</c:v>
                </c:pt>
                <c:pt idx="29">
                  <c:v>80</c:v>
                </c:pt>
                <c:pt idx="30">
                  <c:v>62.85</c:v>
                </c:pt>
                <c:pt idx="31">
                  <c:v>75.91</c:v>
                </c:pt>
                <c:pt idx="32">
                  <c:v>66.14</c:v>
                </c:pt>
                <c:pt idx="33">
                  <c:v>66.569999999999993</c:v>
                </c:pt>
                <c:pt idx="34">
                  <c:v>71.959999999999994</c:v>
                </c:pt>
                <c:pt idx="35">
                  <c:v>65.650000000000006</c:v>
                </c:pt>
                <c:pt idx="36">
                  <c:v>70.739999999999995</c:v>
                </c:pt>
                <c:pt idx="37">
                  <c:v>78.33</c:v>
                </c:pt>
                <c:pt idx="38">
                  <c:v>78.790000000000006</c:v>
                </c:pt>
                <c:pt idx="39">
                  <c:v>79.44</c:v>
                </c:pt>
                <c:pt idx="40">
                  <c:v>62.83</c:v>
                </c:pt>
                <c:pt idx="41">
                  <c:v>75.77</c:v>
                </c:pt>
                <c:pt idx="42">
                  <c:v>66.83</c:v>
                </c:pt>
                <c:pt idx="43">
                  <c:v>65.98</c:v>
                </c:pt>
                <c:pt idx="44">
                  <c:v>65.62</c:v>
                </c:pt>
                <c:pt idx="45">
                  <c:v>65.62</c:v>
                </c:pt>
                <c:pt idx="46">
                  <c:v>70.209999999999994</c:v>
                </c:pt>
                <c:pt idx="47">
                  <c:v>78.739999999999995</c:v>
                </c:pt>
                <c:pt idx="48">
                  <c:v>81.88</c:v>
                </c:pt>
                <c:pt idx="49">
                  <c:v>79.66</c:v>
                </c:pt>
                <c:pt idx="50">
                  <c:v>63.31</c:v>
                </c:pt>
                <c:pt idx="51">
                  <c:v>76.47</c:v>
                </c:pt>
                <c:pt idx="52">
                  <c:v>65.89</c:v>
                </c:pt>
                <c:pt idx="53">
                  <c:v>66</c:v>
                </c:pt>
                <c:pt idx="54">
                  <c:v>72.430000000000007</c:v>
                </c:pt>
                <c:pt idx="55">
                  <c:v>66.08</c:v>
                </c:pt>
                <c:pt idx="56">
                  <c:v>70.73</c:v>
                </c:pt>
                <c:pt idx="57">
                  <c:v>79.33</c:v>
                </c:pt>
                <c:pt idx="58">
                  <c:v>82.51</c:v>
                </c:pt>
                <c:pt idx="59">
                  <c:v>80.02</c:v>
                </c:pt>
                <c:pt idx="60">
                  <c:v>63.23</c:v>
                </c:pt>
                <c:pt idx="61">
                  <c:v>76.27</c:v>
                </c:pt>
                <c:pt idx="62">
                  <c:v>65.75</c:v>
                </c:pt>
                <c:pt idx="63">
                  <c:v>65.87</c:v>
                </c:pt>
                <c:pt idx="64">
                  <c:v>72.28</c:v>
                </c:pt>
                <c:pt idx="65">
                  <c:v>65.989999999999995</c:v>
                </c:pt>
                <c:pt idx="66">
                  <c:v>70.599999999999994</c:v>
                </c:pt>
                <c:pt idx="67">
                  <c:v>79.14</c:v>
                </c:pt>
                <c:pt idx="68">
                  <c:v>82.31</c:v>
                </c:pt>
                <c:pt idx="69">
                  <c:v>79.81</c:v>
                </c:pt>
                <c:pt idx="70">
                  <c:v>62.83</c:v>
                </c:pt>
                <c:pt idx="71">
                  <c:v>75.760000000000005</c:v>
                </c:pt>
                <c:pt idx="72">
                  <c:v>66.84</c:v>
                </c:pt>
                <c:pt idx="73">
                  <c:v>65.98</c:v>
                </c:pt>
                <c:pt idx="74">
                  <c:v>71.849999999999994</c:v>
                </c:pt>
                <c:pt idx="75">
                  <c:v>65.62</c:v>
                </c:pt>
                <c:pt idx="76">
                  <c:v>70.209999999999994</c:v>
                </c:pt>
                <c:pt idx="77">
                  <c:v>78.739999999999995</c:v>
                </c:pt>
                <c:pt idx="78">
                  <c:v>81.87</c:v>
                </c:pt>
                <c:pt idx="79">
                  <c:v>79.66</c:v>
                </c:pt>
                <c:pt idx="80">
                  <c:v>63.35</c:v>
                </c:pt>
                <c:pt idx="81">
                  <c:v>76.58</c:v>
                </c:pt>
                <c:pt idx="82">
                  <c:v>65.97</c:v>
                </c:pt>
                <c:pt idx="83">
                  <c:v>66.08</c:v>
                </c:pt>
                <c:pt idx="84">
                  <c:v>72.510000000000005</c:v>
                </c:pt>
                <c:pt idx="85">
                  <c:v>66.13</c:v>
                </c:pt>
                <c:pt idx="86">
                  <c:v>70.8</c:v>
                </c:pt>
                <c:pt idx="87">
                  <c:v>79.430000000000007</c:v>
                </c:pt>
                <c:pt idx="88">
                  <c:v>82.62</c:v>
                </c:pt>
                <c:pt idx="89">
                  <c:v>80.13</c:v>
                </c:pt>
                <c:pt idx="90">
                  <c:v>63.23</c:v>
                </c:pt>
                <c:pt idx="91">
                  <c:v>76.27</c:v>
                </c:pt>
                <c:pt idx="92">
                  <c:v>65.75</c:v>
                </c:pt>
                <c:pt idx="93">
                  <c:v>65.87</c:v>
                </c:pt>
                <c:pt idx="94">
                  <c:v>72.28</c:v>
                </c:pt>
                <c:pt idx="95">
                  <c:v>65.989999999999995</c:v>
                </c:pt>
                <c:pt idx="96">
                  <c:v>70.599999999999994</c:v>
                </c:pt>
                <c:pt idx="97">
                  <c:v>79.14</c:v>
                </c:pt>
                <c:pt idx="98">
                  <c:v>82.32</c:v>
                </c:pt>
                <c:pt idx="99">
                  <c:v>79.819999999999993</c:v>
                </c:pt>
                <c:pt idx="100">
                  <c:v>62.85</c:v>
                </c:pt>
                <c:pt idx="101">
                  <c:v>75.91</c:v>
                </c:pt>
                <c:pt idx="102">
                  <c:v>66.14</c:v>
                </c:pt>
                <c:pt idx="103">
                  <c:v>66.569999999999993</c:v>
                </c:pt>
                <c:pt idx="104">
                  <c:v>71.959999999999994</c:v>
                </c:pt>
                <c:pt idx="105">
                  <c:v>65.650000000000006</c:v>
                </c:pt>
                <c:pt idx="106">
                  <c:v>70.739999999999995</c:v>
                </c:pt>
                <c:pt idx="107">
                  <c:v>78.33</c:v>
                </c:pt>
                <c:pt idx="108">
                  <c:v>78.790000000000006</c:v>
                </c:pt>
                <c:pt idx="109">
                  <c:v>79.44</c:v>
                </c:pt>
                <c:pt idx="110">
                  <c:v>63.35</c:v>
                </c:pt>
                <c:pt idx="111">
                  <c:v>76.58</c:v>
                </c:pt>
                <c:pt idx="112">
                  <c:v>65.97</c:v>
                </c:pt>
                <c:pt idx="113">
                  <c:v>66.08</c:v>
                </c:pt>
                <c:pt idx="114">
                  <c:v>72.510000000000005</c:v>
                </c:pt>
                <c:pt idx="115">
                  <c:v>66.13</c:v>
                </c:pt>
                <c:pt idx="116">
                  <c:v>70.8</c:v>
                </c:pt>
                <c:pt idx="117">
                  <c:v>79.430000000000007</c:v>
                </c:pt>
                <c:pt idx="118">
                  <c:v>82.62</c:v>
                </c:pt>
                <c:pt idx="119">
                  <c:v>80.13</c:v>
                </c:pt>
                <c:pt idx="120">
                  <c:v>63.3</c:v>
                </c:pt>
                <c:pt idx="121">
                  <c:v>76.459999999999994</c:v>
                </c:pt>
                <c:pt idx="122">
                  <c:v>65.88</c:v>
                </c:pt>
                <c:pt idx="123">
                  <c:v>66</c:v>
                </c:pt>
                <c:pt idx="124">
                  <c:v>72.42</c:v>
                </c:pt>
                <c:pt idx="125">
                  <c:v>66.069999999999993</c:v>
                </c:pt>
                <c:pt idx="126">
                  <c:v>70.72</c:v>
                </c:pt>
                <c:pt idx="127">
                  <c:v>79.31</c:v>
                </c:pt>
                <c:pt idx="128">
                  <c:v>79.31</c:v>
                </c:pt>
                <c:pt idx="129">
                  <c:v>80</c:v>
                </c:pt>
                <c:pt idx="130">
                  <c:v>62.85</c:v>
                </c:pt>
                <c:pt idx="131">
                  <c:v>75.91</c:v>
                </c:pt>
                <c:pt idx="132">
                  <c:v>66.14</c:v>
                </c:pt>
                <c:pt idx="133">
                  <c:v>66.569999999999993</c:v>
                </c:pt>
                <c:pt idx="134">
                  <c:v>71.959999999999994</c:v>
                </c:pt>
                <c:pt idx="135">
                  <c:v>65.650000000000006</c:v>
                </c:pt>
                <c:pt idx="136">
                  <c:v>70.739999999999995</c:v>
                </c:pt>
                <c:pt idx="137">
                  <c:v>78.33</c:v>
                </c:pt>
                <c:pt idx="138">
                  <c:v>78.790000000000006</c:v>
                </c:pt>
                <c:pt idx="139">
                  <c:v>79.44</c:v>
                </c:pt>
                <c:pt idx="140">
                  <c:v>62.83</c:v>
                </c:pt>
                <c:pt idx="141">
                  <c:v>75.77</c:v>
                </c:pt>
                <c:pt idx="142">
                  <c:v>66.83</c:v>
                </c:pt>
                <c:pt idx="143">
                  <c:v>65.98</c:v>
                </c:pt>
                <c:pt idx="144">
                  <c:v>65.62</c:v>
                </c:pt>
                <c:pt idx="145">
                  <c:v>65.62</c:v>
                </c:pt>
                <c:pt idx="146">
                  <c:v>70.209999999999994</c:v>
                </c:pt>
                <c:pt idx="147">
                  <c:v>78.739999999999995</c:v>
                </c:pt>
                <c:pt idx="148">
                  <c:v>81.88</c:v>
                </c:pt>
                <c:pt idx="149">
                  <c:v>79.66</c:v>
                </c:pt>
                <c:pt idx="150">
                  <c:v>63.31</c:v>
                </c:pt>
                <c:pt idx="151">
                  <c:v>76.47</c:v>
                </c:pt>
                <c:pt idx="152">
                  <c:v>65.89</c:v>
                </c:pt>
                <c:pt idx="153">
                  <c:v>66</c:v>
                </c:pt>
                <c:pt idx="154">
                  <c:v>72.430000000000007</c:v>
                </c:pt>
                <c:pt idx="155">
                  <c:v>66.08</c:v>
                </c:pt>
                <c:pt idx="156">
                  <c:v>70.73</c:v>
                </c:pt>
                <c:pt idx="157">
                  <c:v>79.33</c:v>
                </c:pt>
                <c:pt idx="158">
                  <c:v>82.51</c:v>
                </c:pt>
                <c:pt idx="159">
                  <c:v>80.02</c:v>
                </c:pt>
                <c:pt idx="160">
                  <c:v>63.23</c:v>
                </c:pt>
                <c:pt idx="161">
                  <c:v>76.27</c:v>
                </c:pt>
                <c:pt idx="162">
                  <c:v>65.75</c:v>
                </c:pt>
                <c:pt idx="163">
                  <c:v>65.87</c:v>
                </c:pt>
                <c:pt idx="164">
                  <c:v>72.28</c:v>
                </c:pt>
                <c:pt idx="165">
                  <c:v>65.989999999999995</c:v>
                </c:pt>
                <c:pt idx="166">
                  <c:v>70.599999999999994</c:v>
                </c:pt>
                <c:pt idx="167">
                  <c:v>79.14</c:v>
                </c:pt>
                <c:pt idx="168">
                  <c:v>82.31</c:v>
                </c:pt>
                <c:pt idx="169">
                  <c:v>79.81</c:v>
                </c:pt>
                <c:pt idx="170">
                  <c:v>62.83</c:v>
                </c:pt>
                <c:pt idx="171">
                  <c:v>75.760000000000005</c:v>
                </c:pt>
                <c:pt idx="172">
                  <c:v>66.84</c:v>
                </c:pt>
                <c:pt idx="173">
                  <c:v>65.98</c:v>
                </c:pt>
                <c:pt idx="174">
                  <c:v>71.849999999999994</c:v>
                </c:pt>
                <c:pt idx="175">
                  <c:v>65.62</c:v>
                </c:pt>
                <c:pt idx="176">
                  <c:v>70.209999999999994</c:v>
                </c:pt>
                <c:pt idx="177">
                  <c:v>78.739999999999995</c:v>
                </c:pt>
                <c:pt idx="178">
                  <c:v>81.87</c:v>
                </c:pt>
                <c:pt idx="179">
                  <c:v>79.66</c:v>
                </c:pt>
                <c:pt idx="180">
                  <c:v>63.35</c:v>
                </c:pt>
                <c:pt idx="181">
                  <c:v>76.58</c:v>
                </c:pt>
                <c:pt idx="182">
                  <c:v>65.97</c:v>
                </c:pt>
                <c:pt idx="183">
                  <c:v>66.08</c:v>
                </c:pt>
                <c:pt idx="184">
                  <c:v>72.510000000000005</c:v>
                </c:pt>
                <c:pt idx="185">
                  <c:v>66.13</c:v>
                </c:pt>
                <c:pt idx="186">
                  <c:v>70.8</c:v>
                </c:pt>
                <c:pt idx="187">
                  <c:v>79.430000000000007</c:v>
                </c:pt>
                <c:pt idx="188">
                  <c:v>82.62</c:v>
                </c:pt>
                <c:pt idx="189">
                  <c:v>80.13</c:v>
                </c:pt>
                <c:pt idx="190">
                  <c:v>63.23</c:v>
                </c:pt>
                <c:pt idx="191">
                  <c:v>76.27</c:v>
                </c:pt>
                <c:pt idx="192">
                  <c:v>65.75</c:v>
                </c:pt>
                <c:pt idx="193">
                  <c:v>65.87</c:v>
                </c:pt>
                <c:pt idx="194">
                  <c:v>72.28</c:v>
                </c:pt>
                <c:pt idx="195">
                  <c:v>65.989999999999995</c:v>
                </c:pt>
                <c:pt idx="196">
                  <c:v>70.599999999999994</c:v>
                </c:pt>
                <c:pt idx="197">
                  <c:v>79.14</c:v>
                </c:pt>
                <c:pt idx="198">
                  <c:v>82.32</c:v>
                </c:pt>
                <c:pt idx="199">
                  <c:v>79.819999999999993</c:v>
                </c:pt>
                <c:pt idx="200">
                  <c:v>62.85</c:v>
                </c:pt>
                <c:pt idx="201">
                  <c:v>75.91</c:v>
                </c:pt>
                <c:pt idx="202">
                  <c:v>66.14</c:v>
                </c:pt>
                <c:pt idx="203">
                  <c:v>66.569999999999993</c:v>
                </c:pt>
                <c:pt idx="204">
                  <c:v>71.959999999999994</c:v>
                </c:pt>
                <c:pt idx="205">
                  <c:v>65.650000000000006</c:v>
                </c:pt>
                <c:pt idx="206">
                  <c:v>70.739999999999995</c:v>
                </c:pt>
                <c:pt idx="207">
                  <c:v>78.33</c:v>
                </c:pt>
                <c:pt idx="208">
                  <c:v>78.790000000000006</c:v>
                </c:pt>
                <c:pt idx="209">
                  <c:v>79.44</c:v>
                </c:pt>
                <c:pt idx="210">
                  <c:v>63.35</c:v>
                </c:pt>
                <c:pt idx="211">
                  <c:v>76.58</c:v>
                </c:pt>
                <c:pt idx="212">
                  <c:v>65.97</c:v>
                </c:pt>
                <c:pt idx="213">
                  <c:v>66.08</c:v>
                </c:pt>
                <c:pt idx="214">
                  <c:v>72.510000000000005</c:v>
                </c:pt>
                <c:pt idx="215">
                  <c:v>66.13</c:v>
                </c:pt>
                <c:pt idx="216">
                  <c:v>70.8</c:v>
                </c:pt>
                <c:pt idx="217">
                  <c:v>79.430000000000007</c:v>
                </c:pt>
                <c:pt idx="218">
                  <c:v>82.62</c:v>
                </c:pt>
                <c:pt idx="219">
                  <c:v>80.13</c:v>
                </c:pt>
                <c:pt idx="220">
                  <c:v>63.3</c:v>
                </c:pt>
                <c:pt idx="221">
                  <c:v>76.459999999999994</c:v>
                </c:pt>
                <c:pt idx="222">
                  <c:v>65.88</c:v>
                </c:pt>
                <c:pt idx="223">
                  <c:v>66</c:v>
                </c:pt>
                <c:pt idx="224">
                  <c:v>72.42</c:v>
                </c:pt>
                <c:pt idx="225">
                  <c:v>66.069999999999993</c:v>
                </c:pt>
                <c:pt idx="226">
                  <c:v>70.72</c:v>
                </c:pt>
                <c:pt idx="227">
                  <c:v>79.31</c:v>
                </c:pt>
                <c:pt idx="228">
                  <c:v>79.31</c:v>
                </c:pt>
                <c:pt idx="229">
                  <c:v>80</c:v>
                </c:pt>
                <c:pt idx="230">
                  <c:v>62.85</c:v>
                </c:pt>
                <c:pt idx="231">
                  <c:v>75.91</c:v>
                </c:pt>
                <c:pt idx="232">
                  <c:v>66.14</c:v>
                </c:pt>
                <c:pt idx="233">
                  <c:v>66.569999999999993</c:v>
                </c:pt>
                <c:pt idx="234">
                  <c:v>71.959999999999994</c:v>
                </c:pt>
                <c:pt idx="235">
                  <c:v>65.650000000000006</c:v>
                </c:pt>
                <c:pt idx="236">
                  <c:v>70.739999999999995</c:v>
                </c:pt>
                <c:pt idx="237">
                  <c:v>78.33</c:v>
                </c:pt>
                <c:pt idx="238">
                  <c:v>78.790000000000006</c:v>
                </c:pt>
                <c:pt idx="239">
                  <c:v>79.44</c:v>
                </c:pt>
                <c:pt idx="240">
                  <c:v>62.83</c:v>
                </c:pt>
                <c:pt idx="241">
                  <c:v>75.77</c:v>
                </c:pt>
                <c:pt idx="242">
                  <c:v>66.83</c:v>
                </c:pt>
                <c:pt idx="243">
                  <c:v>65.98</c:v>
                </c:pt>
                <c:pt idx="244">
                  <c:v>65.62</c:v>
                </c:pt>
                <c:pt idx="245">
                  <c:v>65.62</c:v>
                </c:pt>
                <c:pt idx="246">
                  <c:v>70.209999999999994</c:v>
                </c:pt>
                <c:pt idx="247">
                  <c:v>78.739999999999995</c:v>
                </c:pt>
                <c:pt idx="248">
                  <c:v>81.88</c:v>
                </c:pt>
                <c:pt idx="249">
                  <c:v>79.66</c:v>
                </c:pt>
                <c:pt idx="250">
                  <c:v>63.31</c:v>
                </c:pt>
                <c:pt idx="251">
                  <c:v>76.47</c:v>
                </c:pt>
                <c:pt idx="252">
                  <c:v>65.89</c:v>
                </c:pt>
                <c:pt idx="253">
                  <c:v>66</c:v>
                </c:pt>
                <c:pt idx="254">
                  <c:v>72.430000000000007</c:v>
                </c:pt>
                <c:pt idx="255">
                  <c:v>66.08</c:v>
                </c:pt>
                <c:pt idx="256">
                  <c:v>70.73</c:v>
                </c:pt>
                <c:pt idx="257">
                  <c:v>79.33</c:v>
                </c:pt>
                <c:pt idx="258">
                  <c:v>82.51</c:v>
                </c:pt>
                <c:pt idx="259">
                  <c:v>80.02</c:v>
                </c:pt>
                <c:pt idx="260">
                  <c:v>63.23</c:v>
                </c:pt>
                <c:pt idx="261">
                  <c:v>76.27</c:v>
                </c:pt>
                <c:pt idx="262">
                  <c:v>65.75</c:v>
                </c:pt>
                <c:pt idx="263">
                  <c:v>65.87</c:v>
                </c:pt>
                <c:pt idx="264">
                  <c:v>72.28</c:v>
                </c:pt>
                <c:pt idx="265">
                  <c:v>65.989999999999995</c:v>
                </c:pt>
                <c:pt idx="266">
                  <c:v>70.599999999999994</c:v>
                </c:pt>
                <c:pt idx="267">
                  <c:v>79.14</c:v>
                </c:pt>
                <c:pt idx="268">
                  <c:v>82.31</c:v>
                </c:pt>
                <c:pt idx="269">
                  <c:v>79.81</c:v>
                </c:pt>
                <c:pt idx="270">
                  <c:v>62.83</c:v>
                </c:pt>
                <c:pt idx="271">
                  <c:v>75.760000000000005</c:v>
                </c:pt>
                <c:pt idx="272">
                  <c:v>66.84</c:v>
                </c:pt>
                <c:pt idx="273">
                  <c:v>65.98</c:v>
                </c:pt>
                <c:pt idx="274">
                  <c:v>71.849999999999994</c:v>
                </c:pt>
                <c:pt idx="275">
                  <c:v>65.62</c:v>
                </c:pt>
                <c:pt idx="276">
                  <c:v>70.209999999999994</c:v>
                </c:pt>
                <c:pt idx="277">
                  <c:v>78.739999999999995</c:v>
                </c:pt>
                <c:pt idx="278">
                  <c:v>81.87</c:v>
                </c:pt>
                <c:pt idx="279">
                  <c:v>79.66</c:v>
                </c:pt>
                <c:pt idx="280">
                  <c:v>63.35</c:v>
                </c:pt>
                <c:pt idx="281">
                  <c:v>76.58</c:v>
                </c:pt>
                <c:pt idx="282">
                  <c:v>65.97</c:v>
                </c:pt>
                <c:pt idx="283">
                  <c:v>66.08</c:v>
                </c:pt>
                <c:pt idx="284">
                  <c:v>72.510000000000005</c:v>
                </c:pt>
                <c:pt idx="285">
                  <c:v>66.13</c:v>
                </c:pt>
                <c:pt idx="286">
                  <c:v>70.8</c:v>
                </c:pt>
                <c:pt idx="287">
                  <c:v>79.430000000000007</c:v>
                </c:pt>
                <c:pt idx="288">
                  <c:v>82.62</c:v>
                </c:pt>
                <c:pt idx="289">
                  <c:v>80.13</c:v>
                </c:pt>
                <c:pt idx="290">
                  <c:v>63.23</c:v>
                </c:pt>
                <c:pt idx="291">
                  <c:v>76.27</c:v>
                </c:pt>
                <c:pt idx="292">
                  <c:v>65.75</c:v>
                </c:pt>
                <c:pt idx="293">
                  <c:v>65.87</c:v>
                </c:pt>
                <c:pt idx="294">
                  <c:v>72.28</c:v>
                </c:pt>
                <c:pt idx="295">
                  <c:v>65.989999999999995</c:v>
                </c:pt>
                <c:pt idx="296">
                  <c:v>70.599999999999994</c:v>
                </c:pt>
                <c:pt idx="297">
                  <c:v>79.14</c:v>
                </c:pt>
                <c:pt idx="298">
                  <c:v>82.32</c:v>
                </c:pt>
                <c:pt idx="299">
                  <c:v>79.819999999999993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D-433C-86C3-F4112DCCB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023696"/>
        <c:axId val="1030020336"/>
      </c:scatterChart>
      <c:valAx>
        <c:axId val="103002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20336"/>
        <c:crosses val="autoZero"/>
        <c:crossBetween val="midCat"/>
      </c:valAx>
      <c:valAx>
        <c:axId val="10300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2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404812</xdr:colOff>
      <xdr:row>1</xdr:row>
      <xdr:rowOff>142889</xdr:rowOff>
    </xdr:from>
    <xdr:to>
      <xdr:col>28</xdr:col>
      <xdr:colOff>307657</xdr:colOff>
      <xdr:row>14</xdr:row>
      <xdr:rowOff>94311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662F60-17FC-F5C7-F3BA-85F443115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475632</xdr:colOff>
      <xdr:row>1</xdr:row>
      <xdr:rowOff>131683</xdr:rowOff>
    </xdr:from>
    <xdr:to>
      <xdr:col>35</xdr:col>
      <xdr:colOff>386098</xdr:colOff>
      <xdr:row>14</xdr:row>
      <xdr:rowOff>88820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504273-C46E-59F9-1BD1-EBDF43F3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460738</xdr:colOff>
      <xdr:row>16</xdr:row>
      <xdr:rowOff>95260</xdr:rowOff>
    </xdr:from>
    <xdr:to>
      <xdr:col>28</xdr:col>
      <xdr:colOff>365488</xdr:colOff>
      <xdr:row>29</xdr:row>
      <xdr:rowOff>186972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59156F-95B6-53F8-8ADD-56774D264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8C5E-7B47-491B-98CD-672A69D746A3}">
  <dimension ref="A1:U301"/>
  <sheetViews>
    <sheetView zoomScale="70" zoomScaleNormal="70" workbookViewId="0">
      <pane ySplit="1" topLeftCell="A2" activePane="bottomLeft" state="frozen"/>
      <selection activeCell="C1" sqref="C1"/>
      <selection pane="bottomLeft" activeCell="Q2" sqref="Q2:Q301"/>
    </sheetView>
  </sheetViews>
  <sheetFormatPr defaultRowHeight="16.8" x14ac:dyDescent="0.4"/>
  <cols>
    <col min="1" max="2" width="8.796875" customWidth="1"/>
    <col min="3" max="3" width="32.69921875" bestFit="1" customWidth="1"/>
    <col min="4" max="4" width="10" customWidth="1"/>
    <col min="5" max="10" width="25.69921875" customWidth="1"/>
    <col min="11" max="11" width="3" customWidth="1"/>
    <col min="12" max="12" width="56.69921875" customWidth="1"/>
    <col min="13" max="13" width="18.3984375" customWidth="1"/>
    <col min="14" max="14" width="19.69921875" customWidth="1"/>
    <col min="15" max="15" width="17.69921875" bestFit="1" customWidth="1"/>
    <col min="16" max="16" width="20.3984375" customWidth="1"/>
    <col min="17" max="17" width="17.69921875" customWidth="1"/>
    <col min="18" max="21" width="20.3984375" customWidth="1"/>
  </cols>
  <sheetData>
    <row r="1" spans="1:21" s="1" customFormat="1" ht="33.6" x14ac:dyDescent="0.4">
      <c r="B1" s="1" t="s">
        <v>0</v>
      </c>
      <c r="C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104</v>
      </c>
      <c r="M1" s="2" t="s">
        <v>105</v>
      </c>
      <c r="N1" s="1" t="s">
        <v>106</v>
      </c>
      <c r="O1" s="1" t="s">
        <v>103</v>
      </c>
      <c r="P1" s="1" t="s">
        <v>100</v>
      </c>
      <c r="Q1" s="1" t="s">
        <v>112</v>
      </c>
      <c r="R1" s="1" t="s">
        <v>111</v>
      </c>
      <c r="S1" s="1" t="s">
        <v>102</v>
      </c>
      <c r="T1" s="1" t="s">
        <v>101</v>
      </c>
      <c r="U1" s="1" t="s">
        <v>90</v>
      </c>
    </row>
    <row r="2" spans="1:21" x14ac:dyDescent="0.4">
      <c r="A2">
        <v>10</v>
      </c>
      <c r="B2">
        <v>10</v>
      </c>
      <c r="C2" t="s">
        <v>40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tr" cm="1">
        <f t="array" ref="L2">_xlfn.IFS(
  D2="Fabric 01", "Standard timber frame with rigid PIR insulation and brick cladding",
  D2="Fabric 02", "Timber frame with mineral wool insulation and render",
  D2="Fabric 03", "Natural build-up with Hemplime and timber cladding",
  D2="Fabric 04", "Lime-rendered hemplime timber frame",
  D2="Fabric 05", "Brick and block cavity wall with mineral wool",
  D2="Fabric 06", "Dense concrete block cavity wall with partial fill",
  D2="Fabric 07", "Clay block with PIR and brick slip finish",
  D2="Fabric 08", "Clay block and PIR with timber exterior",
  D2="Fabric 09", "Clay block with mineral wool and render",
  D2="Fabric 10", "Claylay block with woodfibre and cork"
)</f>
        <v>Standard timber frame with rigid PIR insulation and brick cladding</v>
      </c>
      <c r="M2" t="s">
        <v>99</v>
      </c>
      <c r="N2" t="s">
        <v>92</v>
      </c>
      <c r="O2" t="s">
        <v>94</v>
      </c>
      <c r="P2" s="3" t="s">
        <v>110</v>
      </c>
      <c r="Q2" s="3">
        <f>IF(O2="Current regulations",1,IF(O2="Net Zero ready",2,IF(O2="Passivhaus Classic",3,IF(O2="Passivhaus Plus",4,IF(O2="Five C Zero",5,"")))))</f>
        <v>1</v>
      </c>
      <c r="R2" s="3">
        <f>IF(P2="Overheating",2,IF(P2="Feels nice",1,IF(P2="Perfect!",0,IF(P2="Underheating",-1,""))))</f>
        <v>-1</v>
      </c>
      <c r="S2" s="5">
        <v>379173.87436568999</v>
      </c>
      <c r="T2" s="4">
        <v>67424.92</v>
      </c>
      <c r="U2" s="4">
        <v>62.85</v>
      </c>
    </row>
    <row r="3" spans="1:21" x14ac:dyDescent="0.4">
      <c r="A3">
        <v>11</v>
      </c>
      <c r="B3">
        <v>11</v>
      </c>
      <c r="C3" t="s">
        <v>40</v>
      </c>
      <c r="D3" t="s">
        <v>15</v>
      </c>
      <c r="E3" t="s">
        <v>9</v>
      </c>
      <c r="F3" t="s">
        <v>10</v>
      </c>
      <c r="G3" t="s">
        <v>16</v>
      </c>
      <c r="H3" t="s">
        <v>17</v>
      </c>
      <c r="I3" t="s">
        <v>13</v>
      </c>
      <c r="J3" t="s">
        <v>14</v>
      </c>
      <c r="L3" t="str" cm="1">
        <f t="array" ref="L3">_xlfn.IFS(
  D3="Fabric 01", "Standard timber frame with rigid PIR insulation and brick cladding",
  D3="Fabric 02", "Timber frame with mineral wool insulation and render",
  D3="Fabric 03", "Natural build-up with Hemplime and timber cladding",
  D3="Fabric 04", "Lime-rendered hemplime timber frame",
  D3="Fabric 05", "Brick and block cavity wall with mineral wool",
  D3="Fabric 06", "Dense concrete block cavity wall with partial fill",
  D3="Fabric 07", "Clay block with PIR and brick slip finish",
  D3="Fabric 08", "Clay block and PIR with timber exterior",
  D3="Fabric 09", "Clay block with mineral wool and render",
  D3="Fabric 10", "Claylay block with woodfibre and cork"
)</f>
        <v>Timber frame with mineral wool insulation and render</v>
      </c>
      <c r="M3" t="s">
        <v>99</v>
      </c>
      <c r="N3" t="s">
        <v>92</v>
      </c>
      <c r="O3" t="s">
        <v>94</v>
      </c>
      <c r="P3" s="3" t="s">
        <v>110</v>
      </c>
      <c r="Q3" s="3">
        <f t="shared" ref="Q3:Q66" si="0">IF(O3="Current regulations",1,IF(O3="Net Zero ready",2,IF(O3="Passivhaus Classic",3,IF(O3="Passivhaus Plus",4,IF(O3="Five C Zero",5,"")))))</f>
        <v>1</v>
      </c>
      <c r="R3" s="3">
        <f t="shared" ref="R3:R66" si="1">IF(P3="Overheating",2,IF(P3="Feels nice",1,IF(P3="Perfect!",0,IF(P3="Underheating",-1,""))))</f>
        <v>-1</v>
      </c>
      <c r="S3" s="5">
        <v>365480.83474144002</v>
      </c>
      <c r="T3" s="4">
        <v>58577.72</v>
      </c>
      <c r="U3" s="4">
        <v>75.91</v>
      </c>
    </row>
    <row r="4" spans="1:21" x14ac:dyDescent="0.4">
      <c r="A4">
        <v>12</v>
      </c>
      <c r="B4">
        <v>12</v>
      </c>
      <c r="C4" t="s">
        <v>40</v>
      </c>
      <c r="D4" t="s">
        <v>18</v>
      </c>
      <c r="E4" t="s">
        <v>9</v>
      </c>
      <c r="F4" t="s">
        <v>10</v>
      </c>
      <c r="G4" t="s">
        <v>19</v>
      </c>
      <c r="H4" t="s">
        <v>20</v>
      </c>
      <c r="I4" t="s">
        <v>13</v>
      </c>
      <c r="J4" t="s">
        <v>21</v>
      </c>
      <c r="L4" t="str" cm="1">
        <f t="array" ref="L4">_xlfn.IFS(
  D4="Fabric 01", "Standard timber frame with rigid PIR insulation and brick cladding",
  D4="Fabric 02", "Timber frame with mineral wool insulation and render",
  D4="Fabric 03", "Natural build-up with Hemplime and timber cladding",
  D4="Fabric 04", "Lime-rendered hemplime timber frame",
  D4="Fabric 05", "Brick and block cavity wall with mineral wool",
  D4="Fabric 06", "Dense concrete block cavity wall with partial fill",
  D4="Fabric 07", "Clay block with PIR and brick slip finish",
  D4="Fabric 08", "Clay block and PIR with timber exterior",
  D4="Fabric 09", "Clay block with mineral wool and render",
  D4="Fabric 10", "Claylay block with woodfibre and cork"
)</f>
        <v>Natural build-up with Hemplime and timber cladding</v>
      </c>
      <c r="M4" t="s">
        <v>99</v>
      </c>
      <c r="N4" t="s">
        <v>92</v>
      </c>
      <c r="O4" t="s">
        <v>94</v>
      </c>
      <c r="P4" s="3" t="s">
        <v>110</v>
      </c>
      <c r="Q4" s="3">
        <f t="shared" si="0"/>
        <v>1</v>
      </c>
      <c r="R4" s="3">
        <f t="shared" si="1"/>
        <v>-1</v>
      </c>
      <c r="S4" s="5">
        <v>376155.95461959299</v>
      </c>
      <c r="T4" s="4">
        <v>53339.44</v>
      </c>
      <c r="U4" s="4">
        <v>66.14</v>
      </c>
    </row>
    <row r="5" spans="1:21" x14ac:dyDescent="0.4">
      <c r="A5">
        <v>13</v>
      </c>
      <c r="B5">
        <v>13</v>
      </c>
      <c r="C5" t="s">
        <v>40</v>
      </c>
      <c r="D5" t="s">
        <v>22</v>
      </c>
      <c r="E5" t="s">
        <v>9</v>
      </c>
      <c r="F5" t="s">
        <v>10</v>
      </c>
      <c r="G5" t="s">
        <v>23</v>
      </c>
      <c r="H5" t="s">
        <v>20</v>
      </c>
      <c r="I5" t="s">
        <v>13</v>
      </c>
      <c r="J5" t="s">
        <v>21</v>
      </c>
      <c r="L5" t="str" cm="1">
        <f t="array" ref="L5">_xlfn.IFS(
  D5="Fabric 01", "Standard timber frame with rigid PIR insulation and brick cladding",
  D5="Fabric 02", "Timber frame with mineral wool insulation and render",
  D5="Fabric 03", "Natural build-up with Hemplime and timber cladding",
  D5="Fabric 04", "Lime-rendered hemplime timber frame",
  D5="Fabric 05", "Brick and block cavity wall with mineral wool",
  D5="Fabric 06", "Dense concrete block cavity wall with partial fill",
  D5="Fabric 07", "Clay block with PIR and brick slip finish",
  D5="Fabric 08", "Clay block and PIR with timber exterior",
  D5="Fabric 09", "Clay block with mineral wool and render",
  D5="Fabric 10", "Claylay block with woodfibre and cork"
)</f>
        <v>Lime-rendered hemplime timber frame</v>
      </c>
      <c r="M5" t="s">
        <v>99</v>
      </c>
      <c r="N5" t="s">
        <v>92</v>
      </c>
      <c r="O5" t="s">
        <v>94</v>
      </c>
      <c r="P5" s="3" t="s">
        <v>110</v>
      </c>
      <c r="Q5" s="3">
        <f t="shared" si="0"/>
        <v>1</v>
      </c>
      <c r="R5" s="3">
        <f t="shared" si="1"/>
        <v>-1</v>
      </c>
      <c r="S5" s="5">
        <v>359437.48137289198</v>
      </c>
      <c r="T5" s="4">
        <v>54250.27</v>
      </c>
      <c r="U5" s="4">
        <v>66.569999999999993</v>
      </c>
    </row>
    <row r="6" spans="1:21" x14ac:dyDescent="0.4">
      <c r="A6">
        <v>14</v>
      </c>
      <c r="B6">
        <v>14</v>
      </c>
      <c r="C6" t="s">
        <v>40</v>
      </c>
      <c r="D6" t="s">
        <v>24</v>
      </c>
      <c r="E6" t="s">
        <v>9</v>
      </c>
      <c r="F6" t="s">
        <v>10</v>
      </c>
      <c r="G6" t="s">
        <v>25</v>
      </c>
      <c r="H6" t="s">
        <v>26</v>
      </c>
      <c r="I6" t="s">
        <v>13</v>
      </c>
      <c r="J6" t="s">
        <v>14</v>
      </c>
      <c r="L6" t="str" cm="1">
        <f t="array" ref="L6">_xlfn.IFS(
  D6="Fabric 01", "Standard timber frame with rigid PIR insulation and brick cladding",
  D6="Fabric 02", "Timber frame with mineral wool insulation and render",
  D6="Fabric 03", "Natural build-up with Hemplime and timber cladding",
  D6="Fabric 04", "Lime-rendered hemplime timber frame",
  D6="Fabric 05", "Brick and block cavity wall with mineral wool",
  D6="Fabric 06", "Dense concrete block cavity wall with partial fill",
  D6="Fabric 07", "Clay block with PIR and brick slip finish",
  D6="Fabric 08", "Clay block and PIR with timber exterior",
  D6="Fabric 09", "Clay block with mineral wool and render",
  D6="Fabric 10", "Claylay block with woodfibre and cork"
)</f>
        <v>Brick and block cavity wall with mineral wool</v>
      </c>
      <c r="M6" t="s">
        <v>99</v>
      </c>
      <c r="N6" t="s">
        <v>92</v>
      </c>
      <c r="O6" t="s">
        <v>94</v>
      </c>
      <c r="P6" s="3" t="s">
        <v>110</v>
      </c>
      <c r="Q6" s="3">
        <f t="shared" si="0"/>
        <v>1</v>
      </c>
      <c r="R6" s="3">
        <f t="shared" si="1"/>
        <v>-1</v>
      </c>
      <c r="S6" s="5">
        <v>360959.876666439</v>
      </c>
      <c r="T6" s="4">
        <v>62721.659999999902</v>
      </c>
      <c r="U6" s="4">
        <v>71.959999999999994</v>
      </c>
    </row>
    <row r="7" spans="1:21" x14ac:dyDescent="0.4">
      <c r="A7">
        <v>15</v>
      </c>
      <c r="B7">
        <v>15</v>
      </c>
      <c r="C7" t="s">
        <v>40</v>
      </c>
      <c r="D7" t="s">
        <v>27</v>
      </c>
      <c r="E7" t="s">
        <v>9</v>
      </c>
      <c r="F7" t="s">
        <v>10</v>
      </c>
      <c r="G7" t="s">
        <v>28</v>
      </c>
      <c r="H7" t="s">
        <v>29</v>
      </c>
      <c r="I7" t="s">
        <v>13</v>
      </c>
      <c r="J7" t="s">
        <v>14</v>
      </c>
      <c r="L7" t="str" cm="1">
        <f t="array" ref="L7">_xlfn.IFS(
  D7="Fabric 01", "Standard timber frame with rigid PIR insulation and brick cladding",
  D7="Fabric 02", "Timber frame with mineral wool insulation and render",
  D7="Fabric 03", "Natural build-up with Hemplime and timber cladding",
  D7="Fabric 04", "Lime-rendered hemplime timber frame",
  D7="Fabric 05", "Brick and block cavity wall with mineral wool",
  D7="Fabric 06", "Dense concrete block cavity wall with partial fill",
  D7="Fabric 07", "Clay block with PIR and brick slip finish",
  D7="Fabric 08", "Clay block and PIR with timber exterior",
  D7="Fabric 09", "Clay block with mineral wool and render",
  D7="Fabric 10", "Claylay block with woodfibre and cork"
)</f>
        <v>Dense concrete block cavity wall with partial fill</v>
      </c>
      <c r="M7" t="s">
        <v>99</v>
      </c>
      <c r="N7" t="s">
        <v>92</v>
      </c>
      <c r="O7" t="s">
        <v>94</v>
      </c>
      <c r="P7" s="3" t="s">
        <v>110</v>
      </c>
      <c r="Q7" s="3">
        <f t="shared" si="0"/>
        <v>1</v>
      </c>
      <c r="R7" s="3">
        <f t="shared" si="1"/>
        <v>-1</v>
      </c>
      <c r="S7" s="5">
        <v>362077.02025543898</v>
      </c>
      <c r="T7" s="4">
        <v>66192.95</v>
      </c>
      <c r="U7" s="4">
        <v>65.650000000000006</v>
      </c>
    </row>
    <row r="8" spans="1:21" x14ac:dyDescent="0.4">
      <c r="A8">
        <v>16</v>
      </c>
      <c r="B8">
        <v>16</v>
      </c>
      <c r="C8" t="s">
        <v>40</v>
      </c>
      <c r="D8" t="s">
        <v>30</v>
      </c>
      <c r="E8" t="s">
        <v>9</v>
      </c>
      <c r="F8" t="s">
        <v>10</v>
      </c>
      <c r="G8" t="s">
        <v>31</v>
      </c>
      <c r="H8" t="s">
        <v>32</v>
      </c>
      <c r="I8" t="s">
        <v>13</v>
      </c>
      <c r="J8" t="s">
        <v>14</v>
      </c>
      <c r="L8" t="str" cm="1">
        <f t="array" ref="L8">_xlfn.IFS(
  D8="Fabric 01", "Standard timber frame with rigid PIR insulation and brick cladding",
  D8="Fabric 02", "Timber frame with mineral wool insulation and render",
  D8="Fabric 03", "Natural build-up with Hemplime and timber cladding",
  D8="Fabric 04", "Lime-rendered hemplime timber frame",
  D8="Fabric 05", "Brick and block cavity wall with mineral wool",
  D8="Fabric 06", "Dense concrete block cavity wall with partial fill",
  D8="Fabric 07", "Clay block with PIR and brick slip finish",
  D8="Fabric 08", "Clay block and PIR with timber exterior",
  D8="Fabric 09", "Clay block with mineral wool and render",
  D8="Fabric 10", "Claylay block with woodfibre and cork"
)</f>
        <v>Clay block with PIR and brick slip finish</v>
      </c>
      <c r="M8" t="s">
        <v>99</v>
      </c>
      <c r="N8" t="s">
        <v>92</v>
      </c>
      <c r="O8" t="s">
        <v>94</v>
      </c>
      <c r="P8" s="3" t="s">
        <v>110</v>
      </c>
      <c r="Q8" s="3">
        <f t="shared" si="0"/>
        <v>1</v>
      </c>
      <c r="R8" s="3">
        <f t="shared" si="1"/>
        <v>-1</v>
      </c>
      <c r="S8" s="5">
        <v>362978.91741796199</v>
      </c>
      <c r="T8" s="4">
        <v>61710.13</v>
      </c>
      <c r="U8" s="4">
        <v>70.739999999999995</v>
      </c>
    </row>
    <row r="9" spans="1:21" x14ac:dyDescent="0.4">
      <c r="A9">
        <v>17</v>
      </c>
      <c r="B9">
        <v>17</v>
      </c>
      <c r="C9" t="s">
        <v>40</v>
      </c>
      <c r="D9" t="s">
        <v>33</v>
      </c>
      <c r="E9" t="s">
        <v>9</v>
      </c>
      <c r="F9" t="s">
        <v>10</v>
      </c>
      <c r="G9" t="s">
        <v>34</v>
      </c>
      <c r="H9" t="s">
        <v>26</v>
      </c>
      <c r="I9" t="s">
        <v>13</v>
      </c>
      <c r="J9" t="s">
        <v>14</v>
      </c>
      <c r="L9" t="str" cm="1">
        <f t="array" ref="L9">_xlfn.IFS(
  D9="Fabric 01", "Standard timber frame with rigid PIR insulation and brick cladding",
  D9="Fabric 02", "Timber frame with mineral wool insulation and render",
  D9="Fabric 03", "Natural build-up with Hemplime and timber cladding",
  D9="Fabric 04", "Lime-rendered hemplime timber frame",
  D9="Fabric 05", "Brick and block cavity wall with mineral wool",
  D9="Fabric 06", "Dense concrete block cavity wall with partial fill",
  D9="Fabric 07", "Clay block with PIR and brick slip finish",
  D9="Fabric 08", "Clay block and PIR with timber exterior",
  D9="Fabric 09", "Clay block with mineral wool and render",
  D9="Fabric 10", "Claylay block with woodfibre and cork"
)</f>
        <v>Clay block and PIR with timber exterior</v>
      </c>
      <c r="M9" t="s">
        <v>99</v>
      </c>
      <c r="N9" t="s">
        <v>92</v>
      </c>
      <c r="O9" t="s">
        <v>94</v>
      </c>
      <c r="P9" s="3" t="s">
        <v>110</v>
      </c>
      <c r="Q9" s="3">
        <f t="shared" si="0"/>
        <v>1</v>
      </c>
      <c r="R9" s="3">
        <f t="shared" si="1"/>
        <v>-1</v>
      </c>
      <c r="S9" s="5">
        <v>369855.49003671203</v>
      </c>
      <c r="T9" s="4">
        <v>60292.0099999999</v>
      </c>
      <c r="U9" s="4">
        <v>78.33</v>
      </c>
    </row>
    <row r="10" spans="1:21" x14ac:dyDescent="0.4">
      <c r="A10">
        <v>18</v>
      </c>
      <c r="B10">
        <v>18</v>
      </c>
      <c r="C10" t="s">
        <v>40</v>
      </c>
      <c r="D10" t="s">
        <v>35</v>
      </c>
      <c r="E10" t="s">
        <v>9</v>
      </c>
      <c r="F10" t="s">
        <v>10</v>
      </c>
      <c r="G10" t="s">
        <v>36</v>
      </c>
      <c r="H10" t="s">
        <v>29</v>
      </c>
      <c r="I10" t="s">
        <v>13</v>
      </c>
      <c r="J10" t="s">
        <v>14</v>
      </c>
      <c r="L10" t="str" cm="1">
        <f t="array" ref="L10">_xlfn.IFS(
  D10="Fabric 01", "Standard timber frame with rigid PIR insulation and brick cladding",
  D10="Fabric 02", "Timber frame with mineral wool insulation and render",
  D10="Fabric 03", "Natural build-up with Hemplime and timber cladding",
  D10="Fabric 04", "Lime-rendered hemplime timber frame",
  D10="Fabric 05", "Brick and block cavity wall with mineral wool",
  D10="Fabric 06", "Dense concrete block cavity wall with partial fill",
  D10="Fabric 07", "Clay block with PIR and brick slip finish",
  D10="Fabric 08", "Clay block and PIR with timber exterior",
  D10="Fabric 09", "Clay block with mineral wool and render",
  D10="Fabric 10", "Claylay block with woodfibre and cork"
)</f>
        <v>Clay block with mineral wool and render</v>
      </c>
      <c r="M10" t="s">
        <v>99</v>
      </c>
      <c r="N10" t="s">
        <v>92</v>
      </c>
      <c r="O10" t="s">
        <v>94</v>
      </c>
      <c r="P10" s="3" t="s">
        <v>110</v>
      </c>
      <c r="Q10" s="3">
        <f t="shared" si="0"/>
        <v>1</v>
      </c>
      <c r="R10" s="3">
        <f t="shared" si="1"/>
        <v>-1</v>
      </c>
      <c r="S10" s="5">
        <v>355113.83390346199</v>
      </c>
      <c r="T10" s="4">
        <v>62048.26</v>
      </c>
      <c r="U10" s="4">
        <v>78.790000000000006</v>
      </c>
    </row>
    <row r="11" spans="1:21" x14ac:dyDescent="0.4">
      <c r="A11">
        <v>19</v>
      </c>
      <c r="B11">
        <v>19</v>
      </c>
      <c r="C11" t="s">
        <v>40</v>
      </c>
      <c r="D11" t="s">
        <v>37</v>
      </c>
      <c r="E11" t="s">
        <v>9</v>
      </c>
      <c r="F11" t="s">
        <v>10</v>
      </c>
      <c r="G11" t="s">
        <v>38</v>
      </c>
      <c r="H11" t="s">
        <v>39</v>
      </c>
      <c r="I11" t="s">
        <v>13</v>
      </c>
      <c r="J11" t="s">
        <v>21</v>
      </c>
      <c r="L11" t="str" cm="1">
        <f t="array" ref="L11">_xlfn.IFS(
  D11="Fabric 01", "Standard timber frame with rigid PIR insulation and brick cladding",
  D11="Fabric 02", "Timber frame with mineral wool insulation and render",
  D11="Fabric 03", "Natural build-up with Hemplime and timber cladding",
  D11="Fabric 04", "Lime-rendered hemplime timber frame",
  D11="Fabric 05", "Brick and block cavity wall with mineral wool",
  D11="Fabric 06", "Dense concrete block cavity wall with partial fill",
  D11="Fabric 07", "Clay block with PIR and brick slip finish",
  D11="Fabric 08", "Clay block and PIR with timber exterior",
  D11="Fabric 09", "Clay block with mineral wool and render",
  D11="Fabric 10", "Claylay block with woodfibre and cork"
)</f>
        <v>Claylay block with woodfibre and cork</v>
      </c>
      <c r="M11" t="s">
        <v>99</v>
      </c>
      <c r="N11" t="s">
        <v>92</v>
      </c>
      <c r="O11" t="s">
        <v>94</v>
      </c>
      <c r="P11" s="3" t="s">
        <v>110</v>
      </c>
      <c r="Q11" s="3">
        <f t="shared" si="0"/>
        <v>1</v>
      </c>
      <c r="R11" s="3">
        <f t="shared" si="1"/>
        <v>-1</v>
      </c>
      <c r="S11" s="5">
        <v>371743.49327136303</v>
      </c>
      <c r="T11" s="4">
        <v>56509.64</v>
      </c>
      <c r="U11" s="4">
        <v>79.44</v>
      </c>
    </row>
    <row r="12" spans="1:21" x14ac:dyDescent="0.4">
      <c r="A12">
        <v>40</v>
      </c>
      <c r="B12">
        <v>40</v>
      </c>
      <c r="C12" t="s">
        <v>40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L12" t="str" cm="1">
        <f t="array" ref="L12">_xlfn.IFS(
  D12="Fabric 01", "Standard timber frame with rigid PIR insulation and brick cladding",
  D12="Fabric 02", "Timber frame with mineral wool insulation and render",
  D12="Fabric 03", "Natural build-up with Hemplime and timber cladding",
  D12="Fabric 04", "Lime-rendered hemplime timber frame",
  D12="Fabric 05", "Brick and block cavity wall with mineral wool",
  D12="Fabric 06", "Dense concrete block cavity wall with partial fill",
  D12="Fabric 07", "Clay block with PIR and brick slip finish",
  D12="Fabric 08", "Clay block and PIR with timber exterior",
  D12="Fabric 09", "Clay block with mineral wool and render",
  D12="Fabric 10", "Claylay block with woodfibre and cork"
)</f>
        <v>Standard timber frame with rigid PIR insulation and brick cladding</v>
      </c>
      <c r="M12" t="s">
        <v>98</v>
      </c>
      <c r="N12" t="s">
        <v>92</v>
      </c>
      <c r="O12" t="s">
        <v>94</v>
      </c>
      <c r="P12" s="3" t="s">
        <v>110</v>
      </c>
      <c r="Q12" s="3">
        <f t="shared" si="0"/>
        <v>1</v>
      </c>
      <c r="R12" s="3">
        <f t="shared" si="1"/>
        <v>-1</v>
      </c>
      <c r="S12" s="5">
        <v>378686.49101469002</v>
      </c>
      <c r="T12" s="4">
        <v>56942.06</v>
      </c>
      <c r="U12" s="4">
        <v>63.35</v>
      </c>
    </row>
    <row r="13" spans="1:21" x14ac:dyDescent="0.4">
      <c r="A13">
        <v>41</v>
      </c>
      <c r="B13">
        <v>41</v>
      </c>
      <c r="C13" t="s">
        <v>40</v>
      </c>
      <c r="D13" t="s">
        <v>15</v>
      </c>
      <c r="E13" t="s">
        <v>9</v>
      </c>
      <c r="F13" t="s">
        <v>10</v>
      </c>
      <c r="G13" t="s">
        <v>16</v>
      </c>
      <c r="H13" t="s">
        <v>17</v>
      </c>
      <c r="I13" t="s">
        <v>13</v>
      </c>
      <c r="J13" t="s">
        <v>14</v>
      </c>
      <c r="L13" t="str" cm="1">
        <f t="array" ref="L13">_xlfn.IFS(
  D13="Fabric 01", "Standard timber frame with rigid PIR insulation and brick cladding",
  D13="Fabric 02", "Timber frame with mineral wool insulation and render",
  D13="Fabric 03", "Natural build-up with Hemplime and timber cladding",
  D13="Fabric 04", "Lime-rendered hemplime timber frame",
  D13="Fabric 05", "Brick and block cavity wall with mineral wool",
  D13="Fabric 06", "Dense concrete block cavity wall with partial fill",
  D13="Fabric 07", "Clay block with PIR and brick slip finish",
  D13="Fabric 08", "Clay block and PIR with timber exterior",
  D13="Fabric 09", "Clay block with mineral wool and render",
  D13="Fabric 10", "Claylay block with woodfibre and cork"
)</f>
        <v>Timber frame with mineral wool insulation and render</v>
      </c>
      <c r="M13" t="s">
        <v>98</v>
      </c>
      <c r="N13" t="s">
        <v>92</v>
      </c>
      <c r="O13" t="s">
        <v>94</v>
      </c>
      <c r="P13" s="3" t="s">
        <v>110</v>
      </c>
      <c r="Q13" s="3">
        <f t="shared" si="0"/>
        <v>1</v>
      </c>
      <c r="R13" s="3">
        <f t="shared" si="1"/>
        <v>-1</v>
      </c>
      <c r="S13" s="5">
        <v>365001.71917268902</v>
      </c>
      <c r="T13" s="4">
        <v>45725.179999999898</v>
      </c>
      <c r="U13" s="4">
        <v>76.58</v>
      </c>
    </row>
    <row r="14" spans="1:21" x14ac:dyDescent="0.4">
      <c r="A14">
        <v>42</v>
      </c>
      <c r="B14">
        <v>42</v>
      </c>
      <c r="C14" t="s">
        <v>40</v>
      </c>
      <c r="D14" t="s">
        <v>18</v>
      </c>
      <c r="E14" t="s">
        <v>9</v>
      </c>
      <c r="F14" t="s">
        <v>10</v>
      </c>
      <c r="G14" t="s">
        <v>19</v>
      </c>
      <c r="H14" t="s">
        <v>20</v>
      </c>
      <c r="I14" t="s">
        <v>13</v>
      </c>
      <c r="J14" t="s">
        <v>21</v>
      </c>
      <c r="L14" t="str" cm="1">
        <f t="array" ref="L14">_xlfn.IFS(
  D14="Fabric 01", "Standard timber frame with rigid PIR insulation and brick cladding",
  D14="Fabric 02", "Timber frame with mineral wool insulation and render",
  D14="Fabric 03", "Natural build-up with Hemplime and timber cladding",
  D14="Fabric 04", "Lime-rendered hemplime timber frame",
  D14="Fabric 05", "Brick and block cavity wall with mineral wool",
  D14="Fabric 06", "Dense concrete block cavity wall with partial fill",
  D14="Fabric 07", "Clay block with PIR and brick slip finish",
  D14="Fabric 08", "Clay block and PIR with timber exterior",
  D14="Fabric 09", "Clay block with mineral wool and render",
  D14="Fabric 10", "Claylay block with woodfibre and cork"
)</f>
        <v>Natural build-up with Hemplime and timber cladding</v>
      </c>
      <c r="M14" t="s">
        <v>98</v>
      </c>
      <c r="N14" t="s">
        <v>92</v>
      </c>
      <c r="O14" t="s">
        <v>94</v>
      </c>
      <c r="P14" s="3" t="s">
        <v>110</v>
      </c>
      <c r="Q14" s="3">
        <f t="shared" si="0"/>
        <v>1</v>
      </c>
      <c r="R14" s="3">
        <f t="shared" si="1"/>
        <v>-1</v>
      </c>
      <c r="S14" s="5">
        <v>375688.92023359297</v>
      </c>
      <c r="T14" s="4">
        <v>40287.15</v>
      </c>
      <c r="U14" s="4">
        <v>65.97</v>
      </c>
    </row>
    <row r="15" spans="1:21" x14ac:dyDescent="0.4">
      <c r="A15">
        <v>43</v>
      </c>
      <c r="B15">
        <v>43</v>
      </c>
      <c r="C15" t="s">
        <v>40</v>
      </c>
      <c r="D15" t="s">
        <v>22</v>
      </c>
      <c r="E15" t="s">
        <v>9</v>
      </c>
      <c r="F15" t="s">
        <v>10</v>
      </c>
      <c r="G15" t="s">
        <v>23</v>
      </c>
      <c r="H15" t="s">
        <v>20</v>
      </c>
      <c r="I15" t="s">
        <v>13</v>
      </c>
      <c r="J15" t="s">
        <v>21</v>
      </c>
      <c r="L15" t="str" cm="1">
        <f t="array" ref="L15">_xlfn.IFS(
  D15="Fabric 01", "Standard timber frame with rigid PIR insulation and brick cladding",
  D15="Fabric 02", "Timber frame with mineral wool insulation and render",
  D15="Fabric 03", "Natural build-up with Hemplime and timber cladding",
  D15="Fabric 04", "Lime-rendered hemplime timber frame",
  D15="Fabric 05", "Brick and block cavity wall with mineral wool",
  D15="Fabric 06", "Dense concrete block cavity wall with partial fill",
  D15="Fabric 07", "Clay block with PIR and brick slip finish",
  D15="Fabric 08", "Clay block and PIR with timber exterior",
  D15="Fabric 09", "Clay block with mineral wool and render",
  D15="Fabric 10", "Claylay block with woodfibre and cork"
)</f>
        <v>Lime-rendered hemplime timber frame</v>
      </c>
      <c r="M15" t="s">
        <v>98</v>
      </c>
      <c r="N15" t="s">
        <v>92</v>
      </c>
      <c r="O15" t="s">
        <v>94</v>
      </c>
      <c r="P15" s="3" t="s">
        <v>110</v>
      </c>
      <c r="Q15" s="3">
        <f t="shared" si="0"/>
        <v>1</v>
      </c>
      <c r="R15" s="3">
        <f t="shared" si="1"/>
        <v>-1</v>
      </c>
      <c r="S15" s="5">
        <v>358978.54277914198</v>
      </c>
      <c r="T15" s="4">
        <v>41660.85</v>
      </c>
      <c r="U15" s="4">
        <v>66.08</v>
      </c>
    </row>
    <row r="16" spans="1:21" x14ac:dyDescent="0.4">
      <c r="A16">
        <v>44</v>
      </c>
      <c r="B16">
        <v>44</v>
      </c>
      <c r="C16" t="s">
        <v>40</v>
      </c>
      <c r="D16" t="s">
        <v>24</v>
      </c>
      <c r="E16" t="s">
        <v>9</v>
      </c>
      <c r="F16" t="s">
        <v>10</v>
      </c>
      <c r="G16" t="s">
        <v>25</v>
      </c>
      <c r="H16" t="s">
        <v>26</v>
      </c>
      <c r="I16" t="s">
        <v>13</v>
      </c>
      <c r="J16" t="s">
        <v>14</v>
      </c>
      <c r="L16" t="str" cm="1">
        <f t="array" ref="L16">_xlfn.IFS(
  D16="Fabric 01", "Standard timber frame with rigid PIR insulation and brick cladding",
  D16="Fabric 02", "Timber frame with mineral wool insulation and render",
  D16="Fabric 03", "Natural build-up with Hemplime and timber cladding",
  D16="Fabric 04", "Lime-rendered hemplime timber frame",
  D16="Fabric 05", "Brick and block cavity wall with mineral wool",
  D16="Fabric 06", "Dense concrete block cavity wall with partial fill",
  D16="Fabric 07", "Clay block with PIR and brick slip finish",
  D16="Fabric 08", "Clay block and PIR with timber exterior",
  D16="Fabric 09", "Clay block with mineral wool and render",
  D16="Fabric 10", "Claylay block with woodfibre and cork"
)</f>
        <v>Brick and block cavity wall with mineral wool</v>
      </c>
      <c r="M16" t="s">
        <v>98</v>
      </c>
      <c r="N16" t="s">
        <v>92</v>
      </c>
      <c r="O16" t="s">
        <v>94</v>
      </c>
      <c r="P16" s="3" t="s">
        <v>110</v>
      </c>
      <c r="Q16" s="3">
        <f t="shared" si="0"/>
        <v>1</v>
      </c>
      <c r="R16" s="3">
        <f t="shared" si="1"/>
        <v>-1</v>
      </c>
      <c r="S16" s="5">
        <v>360493.69538269</v>
      </c>
      <c r="T16" s="4">
        <v>51862.92</v>
      </c>
      <c r="U16" s="4">
        <v>72.510000000000005</v>
      </c>
    </row>
    <row r="17" spans="1:21" x14ac:dyDescent="0.4">
      <c r="A17">
        <v>45</v>
      </c>
      <c r="B17">
        <v>45</v>
      </c>
      <c r="C17" t="s">
        <v>40</v>
      </c>
      <c r="D17" t="s">
        <v>27</v>
      </c>
      <c r="E17" t="s">
        <v>9</v>
      </c>
      <c r="F17" t="s">
        <v>10</v>
      </c>
      <c r="G17" t="s">
        <v>28</v>
      </c>
      <c r="H17" t="s">
        <v>29</v>
      </c>
      <c r="I17" t="s">
        <v>13</v>
      </c>
      <c r="J17" t="s">
        <v>14</v>
      </c>
      <c r="L17" t="str" cm="1">
        <f t="array" ref="L17">_xlfn.IFS(
  D17="Fabric 01", "Standard timber frame with rigid PIR insulation and brick cladding",
  D17="Fabric 02", "Timber frame with mineral wool insulation and render",
  D17="Fabric 03", "Natural build-up with Hemplime and timber cladding",
  D17="Fabric 04", "Lime-rendered hemplime timber frame",
  D17="Fabric 05", "Brick and block cavity wall with mineral wool",
  D17="Fabric 06", "Dense concrete block cavity wall with partial fill",
  D17="Fabric 07", "Clay block with PIR and brick slip finish",
  D17="Fabric 08", "Clay block and PIR with timber exterior",
  D17="Fabric 09", "Clay block with mineral wool and render",
  D17="Fabric 10", "Claylay block with woodfibre and cork"
)</f>
        <v>Dense concrete block cavity wall with partial fill</v>
      </c>
      <c r="M17" t="s">
        <v>98</v>
      </c>
      <c r="N17" t="s">
        <v>92</v>
      </c>
      <c r="O17" t="s">
        <v>94</v>
      </c>
      <c r="P17" s="3" t="s">
        <v>110</v>
      </c>
      <c r="Q17" s="3">
        <f t="shared" si="0"/>
        <v>1</v>
      </c>
      <c r="R17" s="3">
        <f t="shared" si="1"/>
        <v>-1</v>
      </c>
      <c r="S17" s="5">
        <v>361595.56785219</v>
      </c>
      <c r="T17" s="4">
        <v>53440.53</v>
      </c>
      <c r="U17" s="4">
        <v>66.13</v>
      </c>
    </row>
    <row r="18" spans="1:21" x14ac:dyDescent="0.4">
      <c r="A18">
        <v>46</v>
      </c>
      <c r="B18">
        <v>46</v>
      </c>
      <c r="C18" t="s">
        <v>40</v>
      </c>
      <c r="D18" t="s">
        <v>30</v>
      </c>
      <c r="E18" t="s">
        <v>9</v>
      </c>
      <c r="F18" t="s">
        <v>10</v>
      </c>
      <c r="G18" t="s">
        <v>31</v>
      </c>
      <c r="H18" t="s">
        <v>32</v>
      </c>
      <c r="I18" t="s">
        <v>13</v>
      </c>
      <c r="J18" t="s">
        <v>14</v>
      </c>
      <c r="L18" t="str" cm="1">
        <f t="array" ref="L18">_xlfn.IFS(
  D18="Fabric 01", "Standard timber frame with rigid PIR insulation and brick cladding",
  D18="Fabric 02", "Timber frame with mineral wool insulation and render",
  D18="Fabric 03", "Natural build-up with Hemplime and timber cladding",
  D18="Fabric 04", "Lime-rendered hemplime timber frame",
  D18="Fabric 05", "Brick and block cavity wall with mineral wool",
  D18="Fabric 06", "Dense concrete block cavity wall with partial fill",
  D18="Fabric 07", "Clay block with PIR and brick slip finish",
  D18="Fabric 08", "Clay block and PIR with timber exterior",
  D18="Fabric 09", "Clay block with mineral wool and render",
  D18="Fabric 10", "Claylay block with woodfibre and cork"
)</f>
        <v>Clay block with PIR and brick slip finish</v>
      </c>
      <c r="M18" t="s">
        <v>98</v>
      </c>
      <c r="N18" t="s">
        <v>92</v>
      </c>
      <c r="O18" t="s">
        <v>94</v>
      </c>
      <c r="P18" s="3" t="s">
        <v>110</v>
      </c>
      <c r="Q18" s="3">
        <f t="shared" si="0"/>
        <v>1</v>
      </c>
      <c r="R18" s="3">
        <f t="shared" si="1"/>
        <v>-1</v>
      </c>
      <c r="S18" s="5">
        <v>362503.452973962</v>
      </c>
      <c r="T18" s="4">
        <v>50214.95</v>
      </c>
      <c r="U18" s="4">
        <v>70.8</v>
      </c>
    </row>
    <row r="19" spans="1:21" x14ac:dyDescent="0.4">
      <c r="A19">
        <v>47</v>
      </c>
      <c r="B19">
        <v>47</v>
      </c>
      <c r="C19" t="s">
        <v>40</v>
      </c>
      <c r="D19" t="s">
        <v>33</v>
      </c>
      <c r="E19" t="s">
        <v>9</v>
      </c>
      <c r="F19" t="s">
        <v>10</v>
      </c>
      <c r="G19" t="s">
        <v>34</v>
      </c>
      <c r="H19" t="s">
        <v>26</v>
      </c>
      <c r="I19" t="s">
        <v>13</v>
      </c>
      <c r="J19" t="s">
        <v>14</v>
      </c>
      <c r="L19" t="str" cm="1">
        <f t="array" ref="L19">_xlfn.IFS(
  D19="Fabric 01", "Standard timber frame with rigid PIR insulation and brick cladding",
  D19="Fabric 02", "Timber frame with mineral wool insulation and render",
  D19="Fabric 03", "Natural build-up with Hemplime and timber cladding",
  D19="Fabric 04", "Lime-rendered hemplime timber frame",
  D19="Fabric 05", "Brick and block cavity wall with mineral wool",
  D19="Fabric 06", "Dense concrete block cavity wall with partial fill",
  D19="Fabric 07", "Clay block with PIR and brick slip finish",
  D19="Fabric 08", "Clay block and PIR with timber exterior",
  D19="Fabric 09", "Clay block with mineral wool and render",
  D19="Fabric 10", "Claylay block with woodfibre and cork"
)</f>
        <v>Clay block and PIR with timber exterior</v>
      </c>
      <c r="M19" t="s">
        <v>98</v>
      </c>
      <c r="N19" t="s">
        <v>92</v>
      </c>
      <c r="O19" t="s">
        <v>94</v>
      </c>
      <c r="P19" s="3" t="s">
        <v>110</v>
      </c>
      <c r="Q19" s="3">
        <f t="shared" si="0"/>
        <v>1</v>
      </c>
      <c r="R19" s="3">
        <f t="shared" si="1"/>
        <v>-1</v>
      </c>
      <c r="S19" s="5">
        <v>369383.28384771198</v>
      </c>
      <c r="T19" s="4">
        <v>48716.75</v>
      </c>
      <c r="U19" s="4">
        <v>79.430000000000007</v>
      </c>
    </row>
    <row r="20" spans="1:21" x14ac:dyDescent="0.4">
      <c r="A20">
        <v>48</v>
      </c>
      <c r="B20">
        <v>48</v>
      </c>
      <c r="C20" t="s">
        <v>40</v>
      </c>
      <c r="D20" t="s">
        <v>35</v>
      </c>
      <c r="E20" t="s">
        <v>9</v>
      </c>
      <c r="F20" t="s">
        <v>10</v>
      </c>
      <c r="G20" t="s">
        <v>36</v>
      </c>
      <c r="H20" t="s">
        <v>29</v>
      </c>
      <c r="I20" t="s">
        <v>13</v>
      </c>
      <c r="J20" t="s">
        <v>14</v>
      </c>
      <c r="L20" t="str" cm="1">
        <f t="array" ref="L20">_xlfn.IFS(
  D20="Fabric 01", "Standard timber frame with rigid PIR insulation and brick cladding",
  D20="Fabric 02", "Timber frame with mineral wool insulation and render",
  D20="Fabric 03", "Natural build-up with Hemplime and timber cladding",
  D20="Fabric 04", "Lime-rendered hemplime timber frame",
  D20="Fabric 05", "Brick and block cavity wall with mineral wool",
  D20="Fabric 06", "Dense concrete block cavity wall with partial fill",
  D20="Fabric 07", "Clay block with PIR and brick slip finish",
  D20="Fabric 08", "Clay block and PIR with timber exterior",
  D20="Fabric 09", "Clay block with mineral wool and render",
  D20="Fabric 10", "Claylay block with woodfibre and cork"
)</f>
        <v>Clay block with mineral wool and render</v>
      </c>
      <c r="M20" t="s">
        <v>98</v>
      </c>
      <c r="N20" t="s">
        <v>92</v>
      </c>
      <c r="O20" t="s">
        <v>94</v>
      </c>
      <c r="P20" s="3" t="s">
        <v>110</v>
      </c>
      <c r="Q20" s="3">
        <f t="shared" si="0"/>
        <v>1</v>
      </c>
      <c r="R20" s="3">
        <f t="shared" si="1"/>
        <v>-1</v>
      </c>
      <c r="S20" s="5">
        <v>354636.10110246198</v>
      </c>
      <c r="T20" s="4">
        <v>50171.3299999999</v>
      </c>
      <c r="U20" s="4">
        <v>82.62</v>
      </c>
    </row>
    <row r="21" spans="1:21" x14ac:dyDescent="0.4">
      <c r="A21">
        <v>49</v>
      </c>
      <c r="B21">
        <v>49</v>
      </c>
      <c r="C21" t="s">
        <v>40</v>
      </c>
      <c r="D21" t="s">
        <v>37</v>
      </c>
      <c r="E21" t="s">
        <v>9</v>
      </c>
      <c r="F21" t="s">
        <v>10</v>
      </c>
      <c r="G21" t="s">
        <v>38</v>
      </c>
      <c r="H21" t="s">
        <v>39</v>
      </c>
      <c r="I21" t="s">
        <v>13</v>
      </c>
      <c r="J21" t="s">
        <v>21</v>
      </c>
      <c r="L21" t="str" cm="1">
        <f t="array" ref="L21">_xlfn.IFS(
  D21="Fabric 01", "Standard timber frame with rigid PIR insulation and brick cladding",
  D21="Fabric 02", "Timber frame with mineral wool insulation and render",
  D21="Fabric 03", "Natural build-up with Hemplime and timber cladding",
  D21="Fabric 04", "Lime-rendered hemplime timber frame",
  D21="Fabric 05", "Brick and block cavity wall with mineral wool",
  D21="Fabric 06", "Dense concrete block cavity wall with partial fill",
  D21="Fabric 07", "Clay block with PIR and brick slip finish",
  D21="Fabric 08", "Clay block and PIR with timber exterior",
  D21="Fabric 09", "Clay block with mineral wool and render",
  D21="Fabric 10", "Claylay block with woodfibre and cork"
)</f>
        <v>Claylay block with woodfibre and cork</v>
      </c>
      <c r="M21" t="s">
        <v>98</v>
      </c>
      <c r="N21" t="s">
        <v>92</v>
      </c>
      <c r="O21" t="s">
        <v>94</v>
      </c>
      <c r="P21" s="3" t="s">
        <v>110</v>
      </c>
      <c r="Q21" s="3">
        <f t="shared" si="0"/>
        <v>1</v>
      </c>
      <c r="R21" s="3">
        <f t="shared" si="1"/>
        <v>-1</v>
      </c>
      <c r="S21" s="5">
        <v>371286.00464886299</v>
      </c>
      <c r="T21" s="4">
        <v>43533.279999999999</v>
      </c>
      <c r="U21" s="4">
        <v>80.13</v>
      </c>
    </row>
    <row r="22" spans="1:21" x14ac:dyDescent="0.4">
      <c r="A22">
        <v>70</v>
      </c>
      <c r="B22">
        <v>70</v>
      </c>
      <c r="C22" t="s">
        <v>40</v>
      </c>
      <c r="D22" t="s">
        <v>8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L22" t="str" cm="1">
        <f t="array" ref="L22">_xlfn.IFS(
  D22="Fabric 01", "Standard timber frame with rigid PIR insulation and brick cladding",
  D22="Fabric 02", "Timber frame with mineral wool insulation and render",
  D22="Fabric 03", "Natural build-up with Hemplime and timber cladding",
  D22="Fabric 04", "Lime-rendered hemplime timber frame",
  D22="Fabric 05", "Brick and block cavity wall with mineral wool",
  D22="Fabric 06", "Dense concrete block cavity wall with partial fill",
  D22="Fabric 07", "Clay block with PIR and brick slip finish",
  D22="Fabric 08", "Clay block and PIR with timber exterior",
  D22="Fabric 09", "Clay block with mineral wool and render",
  D22="Fabric 10", "Claylay block with woodfibre and cork"
)</f>
        <v>Standard timber frame with rigid PIR insulation and brick cladding</v>
      </c>
      <c r="M22" t="s">
        <v>99</v>
      </c>
      <c r="N22" t="s">
        <v>92</v>
      </c>
      <c r="O22" t="s">
        <v>95</v>
      </c>
      <c r="P22" s="3" t="s">
        <v>110</v>
      </c>
      <c r="Q22" s="3">
        <f t="shared" si="0"/>
        <v>2</v>
      </c>
      <c r="R22" s="3">
        <f t="shared" si="1"/>
        <v>-1</v>
      </c>
      <c r="S22" s="5">
        <v>317219.24734236702</v>
      </c>
      <c r="T22" s="4">
        <v>49233.96</v>
      </c>
      <c r="U22" s="4">
        <v>63.3</v>
      </c>
    </row>
    <row r="23" spans="1:21" x14ac:dyDescent="0.4">
      <c r="A23">
        <v>71</v>
      </c>
      <c r="B23">
        <v>71</v>
      </c>
      <c r="C23" t="s">
        <v>40</v>
      </c>
      <c r="D23" t="s">
        <v>15</v>
      </c>
      <c r="E23" t="s">
        <v>41</v>
      </c>
      <c r="F23" t="s">
        <v>42</v>
      </c>
      <c r="G23" t="s">
        <v>47</v>
      </c>
      <c r="H23" t="s">
        <v>48</v>
      </c>
      <c r="I23" t="s">
        <v>45</v>
      </c>
      <c r="J23" t="s">
        <v>46</v>
      </c>
      <c r="L23" t="str" cm="1">
        <f t="array" ref="L23">_xlfn.IFS(
  D23="Fabric 01", "Standard timber frame with rigid PIR insulation and brick cladding",
  D23="Fabric 02", "Timber frame with mineral wool insulation and render",
  D23="Fabric 03", "Natural build-up with Hemplime and timber cladding",
  D23="Fabric 04", "Lime-rendered hemplime timber frame",
  D23="Fabric 05", "Brick and block cavity wall with mineral wool",
  D23="Fabric 06", "Dense concrete block cavity wall with partial fill",
  D23="Fabric 07", "Clay block with PIR and brick slip finish",
  D23="Fabric 08", "Clay block and PIR with timber exterior",
  D23="Fabric 09", "Clay block with mineral wool and render",
  D23="Fabric 10", "Claylay block with woodfibre and cork"
)</f>
        <v>Timber frame with mineral wool insulation and render</v>
      </c>
      <c r="M23" t="s">
        <v>99</v>
      </c>
      <c r="N23" t="s">
        <v>92</v>
      </c>
      <c r="O23" t="s">
        <v>95</v>
      </c>
      <c r="P23" s="3" t="s">
        <v>110</v>
      </c>
      <c r="Q23" s="3">
        <f t="shared" si="0"/>
        <v>2</v>
      </c>
      <c r="R23" s="3">
        <f t="shared" si="1"/>
        <v>-1</v>
      </c>
      <c r="S23" s="5">
        <v>303586.34555479698</v>
      </c>
      <c r="T23" s="4">
        <v>38020.950000000004</v>
      </c>
      <c r="U23" s="4">
        <v>76.459999999999994</v>
      </c>
    </row>
    <row r="24" spans="1:21" x14ac:dyDescent="0.4">
      <c r="A24">
        <v>72</v>
      </c>
      <c r="B24">
        <v>72</v>
      </c>
      <c r="C24" t="s">
        <v>40</v>
      </c>
      <c r="D24" t="s">
        <v>18</v>
      </c>
      <c r="E24" t="s">
        <v>41</v>
      </c>
      <c r="F24" t="s">
        <v>42</v>
      </c>
      <c r="G24" t="s">
        <v>49</v>
      </c>
      <c r="H24" t="s">
        <v>50</v>
      </c>
      <c r="I24" t="s">
        <v>45</v>
      </c>
      <c r="J24" t="s">
        <v>51</v>
      </c>
      <c r="L24" t="str" cm="1">
        <f t="array" ref="L24">_xlfn.IFS(
  D24="Fabric 01", "Standard timber frame with rigid PIR insulation and brick cladding",
  D24="Fabric 02", "Timber frame with mineral wool insulation and render",
  D24="Fabric 03", "Natural build-up with Hemplime and timber cladding",
  D24="Fabric 04", "Lime-rendered hemplime timber frame",
  D24="Fabric 05", "Brick and block cavity wall with mineral wool",
  D24="Fabric 06", "Dense concrete block cavity wall with partial fill",
  D24="Fabric 07", "Clay block with PIR and brick slip finish",
  D24="Fabric 08", "Clay block and PIR with timber exterior",
  D24="Fabric 09", "Clay block with mineral wool and render",
  D24="Fabric 10", "Claylay block with woodfibre and cork"
)</f>
        <v>Natural build-up with Hemplime and timber cladding</v>
      </c>
      <c r="M24" t="s">
        <v>99</v>
      </c>
      <c r="N24" t="s">
        <v>92</v>
      </c>
      <c r="O24" t="s">
        <v>95</v>
      </c>
      <c r="P24" s="3" t="s">
        <v>110</v>
      </c>
      <c r="Q24" s="3">
        <f t="shared" si="0"/>
        <v>2</v>
      </c>
      <c r="R24" s="3">
        <f t="shared" si="1"/>
        <v>-1</v>
      </c>
      <c r="S24" s="5">
        <v>310282.43501511501</v>
      </c>
      <c r="T24" s="4">
        <v>32559.5</v>
      </c>
      <c r="U24" s="4">
        <v>65.88</v>
      </c>
    </row>
    <row r="25" spans="1:21" x14ac:dyDescent="0.4">
      <c r="A25">
        <v>73</v>
      </c>
      <c r="B25">
        <v>73</v>
      </c>
      <c r="C25" t="s">
        <v>40</v>
      </c>
      <c r="D25" t="s">
        <v>22</v>
      </c>
      <c r="E25" t="s">
        <v>41</v>
      </c>
      <c r="F25" t="s">
        <v>42</v>
      </c>
      <c r="G25" t="s">
        <v>52</v>
      </c>
      <c r="H25" t="s">
        <v>50</v>
      </c>
      <c r="I25" t="s">
        <v>45</v>
      </c>
      <c r="J25" t="s">
        <v>51</v>
      </c>
      <c r="L25" t="str" cm="1">
        <f t="array" ref="L25">_xlfn.IFS(
  D25="Fabric 01", "Standard timber frame with rigid PIR insulation and brick cladding",
  D25="Fabric 02", "Timber frame with mineral wool insulation and render",
  D25="Fabric 03", "Natural build-up with Hemplime and timber cladding",
  D25="Fabric 04", "Lime-rendered hemplime timber frame",
  D25="Fabric 05", "Brick and block cavity wall with mineral wool",
  D25="Fabric 06", "Dense concrete block cavity wall with partial fill",
  D25="Fabric 07", "Clay block with PIR and brick slip finish",
  D25="Fabric 08", "Clay block and PIR with timber exterior",
  D25="Fabric 09", "Clay block with mineral wool and render",
  D25="Fabric 10", "Claylay block with woodfibre and cork"
)</f>
        <v>Lime-rendered hemplime timber frame</v>
      </c>
      <c r="M25" t="s">
        <v>99</v>
      </c>
      <c r="N25" t="s">
        <v>92</v>
      </c>
      <c r="O25" t="s">
        <v>95</v>
      </c>
      <c r="P25" s="3" t="s">
        <v>110</v>
      </c>
      <c r="Q25" s="3">
        <f t="shared" si="0"/>
        <v>2</v>
      </c>
      <c r="R25" s="3">
        <f t="shared" si="1"/>
        <v>-1</v>
      </c>
      <c r="S25" s="5">
        <v>297546.70750905399</v>
      </c>
      <c r="T25" s="4">
        <v>33937.11</v>
      </c>
      <c r="U25" s="4">
        <v>66</v>
      </c>
    </row>
    <row r="26" spans="1:21" x14ac:dyDescent="0.4">
      <c r="A26">
        <v>74</v>
      </c>
      <c r="B26">
        <v>74</v>
      </c>
      <c r="C26" t="s">
        <v>40</v>
      </c>
      <c r="D26" t="s">
        <v>24</v>
      </c>
      <c r="E26" t="s">
        <v>41</v>
      </c>
      <c r="F26" t="s">
        <v>42</v>
      </c>
      <c r="G26" t="s">
        <v>53</v>
      </c>
      <c r="H26" t="s">
        <v>54</v>
      </c>
      <c r="I26" t="s">
        <v>45</v>
      </c>
      <c r="J26" t="s">
        <v>46</v>
      </c>
      <c r="L26" t="str" cm="1">
        <f t="array" ref="L26">_xlfn.IFS(
  D26="Fabric 01", "Standard timber frame with rigid PIR insulation and brick cladding",
  D26="Fabric 02", "Timber frame with mineral wool insulation and render",
  D26="Fabric 03", "Natural build-up with Hemplime and timber cladding",
  D26="Fabric 04", "Lime-rendered hemplime timber frame",
  D26="Fabric 05", "Brick and block cavity wall with mineral wool",
  D26="Fabric 06", "Dense concrete block cavity wall with partial fill",
  D26="Fabric 07", "Clay block with PIR and brick slip finish",
  D26="Fabric 08", "Clay block and PIR with timber exterior",
  D26="Fabric 09", "Clay block with mineral wool and render",
  D26="Fabric 10", "Claylay block with woodfibre and cork"
)</f>
        <v>Brick and block cavity wall with mineral wool</v>
      </c>
      <c r="M26" t="s">
        <v>99</v>
      </c>
      <c r="N26" t="s">
        <v>92</v>
      </c>
      <c r="O26" t="s">
        <v>95</v>
      </c>
      <c r="P26" s="3" t="s">
        <v>110</v>
      </c>
      <c r="Q26" s="3">
        <f t="shared" si="0"/>
        <v>2</v>
      </c>
      <c r="R26" s="3">
        <f t="shared" si="1"/>
        <v>-1</v>
      </c>
      <c r="S26" s="5">
        <v>299065.71647357597</v>
      </c>
      <c r="T26" s="4">
        <v>44139.16</v>
      </c>
      <c r="U26" s="4">
        <v>72.42</v>
      </c>
    </row>
    <row r="27" spans="1:21" x14ac:dyDescent="0.4">
      <c r="A27">
        <v>75</v>
      </c>
      <c r="B27">
        <v>75</v>
      </c>
      <c r="C27" t="s">
        <v>40</v>
      </c>
      <c r="D27" t="s">
        <v>27</v>
      </c>
      <c r="E27" t="s">
        <v>41</v>
      </c>
      <c r="F27" t="s">
        <v>42</v>
      </c>
      <c r="G27" t="s">
        <v>55</v>
      </c>
      <c r="H27" t="s">
        <v>56</v>
      </c>
      <c r="I27" t="s">
        <v>45</v>
      </c>
      <c r="J27" t="s">
        <v>46</v>
      </c>
      <c r="L27" t="str" cm="1">
        <f t="array" ref="L27">_xlfn.IFS(
  D27="Fabric 01", "Standard timber frame with rigid PIR insulation and brick cladding",
  D27="Fabric 02", "Timber frame with mineral wool insulation and render",
  D27="Fabric 03", "Natural build-up with Hemplime and timber cladding",
  D27="Fabric 04", "Lime-rendered hemplime timber frame",
  D27="Fabric 05", "Brick and block cavity wall with mineral wool",
  D27="Fabric 06", "Dense concrete block cavity wall with partial fill",
  D27="Fabric 07", "Clay block with PIR and brick slip finish",
  D27="Fabric 08", "Clay block and PIR with timber exterior",
  D27="Fabric 09", "Clay block with mineral wool and render",
  D27="Fabric 10", "Claylay block with woodfibre and cork"
)</f>
        <v>Dense concrete block cavity wall with partial fill</v>
      </c>
      <c r="M27" t="s">
        <v>99</v>
      </c>
      <c r="N27" t="s">
        <v>92</v>
      </c>
      <c r="O27" t="s">
        <v>95</v>
      </c>
      <c r="P27" s="3" t="s">
        <v>110</v>
      </c>
      <c r="Q27" s="3">
        <f t="shared" si="0"/>
        <v>2</v>
      </c>
      <c r="R27" s="3">
        <f t="shared" si="1"/>
        <v>-1</v>
      </c>
      <c r="S27" s="5">
        <v>299945.76372821501</v>
      </c>
      <c r="T27" s="4">
        <v>45705.089999999902</v>
      </c>
      <c r="U27" s="4">
        <v>66.069999999999993</v>
      </c>
    </row>
    <row r="28" spans="1:21" x14ac:dyDescent="0.4">
      <c r="A28">
        <v>76</v>
      </c>
      <c r="B28">
        <v>76</v>
      </c>
      <c r="C28" t="s">
        <v>40</v>
      </c>
      <c r="D28" t="s">
        <v>30</v>
      </c>
      <c r="E28" t="s">
        <v>41</v>
      </c>
      <c r="F28" t="s">
        <v>42</v>
      </c>
      <c r="G28" t="s">
        <v>57</v>
      </c>
      <c r="H28" t="s">
        <v>58</v>
      </c>
      <c r="I28" t="s">
        <v>45</v>
      </c>
      <c r="J28" t="s">
        <v>46</v>
      </c>
      <c r="L28" t="str" cm="1">
        <f t="array" ref="L28">_xlfn.IFS(
  D28="Fabric 01", "Standard timber frame with rigid PIR insulation and brick cladding",
  D28="Fabric 02", "Timber frame with mineral wool insulation and render",
  D28="Fabric 03", "Natural build-up with Hemplime and timber cladding",
  D28="Fabric 04", "Lime-rendered hemplime timber frame",
  D28="Fabric 05", "Brick and block cavity wall with mineral wool",
  D28="Fabric 06", "Dense concrete block cavity wall with partial fill",
  D28="Fabric 07", "Clay block with PIR and brick slip finish",
  D28="Fabric 08", "Clay block and PIR with timber exterior",
  D28="Fabric 09", "Clay block with mineral wool and render",
  D28="Fabric 10", "Claylay block with woodfibre and cork"
)</f>
        <v>Clay block with PIR and brick slip finish</v>
      </c>
      <c r="M28" t="s">
        <v>99</v>
      </c>
      <c r="N28" t="s">
        <v>92</v>
      </c>
      <c r="O28" t="s">
        <v>95</v>
      </c>
      <c r="P28" s="3" t="s">
        <v>110</v>
      </c>
      <c r="Q28" s="3">
        <f t="shared" si="0"/>
        <v>2</v>
      </c>
      <c r="R28" s="3">
        <f t="shared" si="1"/>
        <v>-1</v>
      </c>
      <c r="S28" s="5">
        <v>301160.205865581</v>
      </c>
      <c r="T28" s="4">
        <v>42479.5</v>
      </c>
      <c r="U28" s="4">
        <v>70.72</v>
      </c>
    </row>
    <row r="29" spans="1:21" x14ac:dyDescent="0.4">
      <c r="A29">
        <v>77</v>
      </c>
      <c r="B29">
        <v>77</v>
      </c>
      <c r="C29" t="s">
        <v>40</v>
      </c>
      <c r="D29" t="s">
        <v>33</v>
      </c>
      <c r="E29" t="s">
        <v>41</v>
      </c>
      <c r="F29" t="s">
        <v>42</v>
      </c>
      <c r="G29" t="s">
        <v>59</v>
      </c>
      <c r="H29" t="s">
        <v>54</v>
      </c>
      <c r="I29" t="s">
        <v>45</v>
      </c>
      <c r="J29" t="s">
        <v>46</v>
      </c>
      <c r="L29" t="str" cm="1">
        <f t="array" ref="L29">_xlfn.IFS(
  D29="Fabric 01", "Standard timber frame with rigid PIR insulation and brick cladding",
  D29="Fabric 02", "Timber frame with mineral wool insulation and render",
  D29="Fabric 03", "Natural build-up with Hemplime and timber cladding",
  D29="Fabric 04", "Lime-rendered hemplime timber frame",
  D29="Fabric 05", "Brick and block cavity wall with mineral wool",
  D29="Fabric 06", "Dense concrete block cavity wall with partial fill",
  D29="Fabric 07", "Clay block with PIR and brick slip finish",
  D29="Fabric 08", "Clay block and PIR with timber exterior",
  D29="Fabric 09", "Clay block with mineral wool and render",
  D29="Fabric 10", "Claylay block with woodfibre and cork"
)</f>
        <v>Clay block and PIR with timber exterior</v>
      </c>
      <c r="M29" t="s">
        <v>99</v>
      </c>
      <c r="N29" t="s">
        <v>92</v>
      </c>
      <c r="O29" t="s">
        <v>95</v>
      </c>
      <c r="P29" s="3" t="s">
        <v>110</v>
      </c>
      <c r="Q29" s="3">
        <f t="shared" si="0"/>
        <v>2</v>
      </c>
      <c r="R29" s="3">
        <f t="shared" si="1"/>
        <v>-1</v>
      </c>
      <c r="S29" s="5">
        <v>308164.72163790802</v>
      </c>
      <c r="T29" s="4">
        <v>41004.730000000003</v>
      </c>
      <c r="U29" s="4">
        <v>79.31</v>
      </c>
    </row>
    <row r="30" spans="1:21" x14ac:dyDescent="0.4">
      <c r="A30">
        <v>78</v>
      </c>
      <c r="B30">
        <v>78</v>
      </c>
      <c r="C30" t="s">
        <v>40</v>
      </c>
      <c r="D30" t="s">
        <v>35</v>
      </c>
      <c r="E30" t="s">
        <v>41</v>
      </c>
      <c r="F30" t="s">
        <v>42</v>
      </c>
      <c r="G30" t="s">
        <v>60</v>
      </c>
      <c r="H30" t="s">
        <v>56</v>
      </c>
      <c r="I30" t="s">
        <v>45</v>
      </c>
      <c r="J30" t="s">
        <v>46</v>
      </c>
      <c r="L30" t="str" cm="1">
        <f t="array" ref="L30">_xlfn.IFS(
  D30="Fabric 01", "Standard timber frame with rigid PIR insulation and brick cladding",
  D30="Fabric 02", "Timber frame with mineral wool insulation and render",
  D30="Fabric 03", "Natural build-up with Hemplime and timber cladding",
  D30="Fabric 04", "Lime-rendered hemplime timber frame",
  D30="Fabric 05", "Brick and block cavity wall with mineral wool",
  D30="Fabric 06", "Dense concrete block cavity wall with partial fill",
  D30="Fabric 07", "Clay block with PIR and brick slip finish",
  D30="Fabric 08", "Clay block and PIR with timber exterior",
  D30="Fabric 09", "Clay block with mineral wool and render",
  D30="Fabric 10", "Claylay block with woodfibre and cork"
)</f>
        <v>Clay block with mineral wool and render</v>
      </c>
      <c r="M30" t="s">
        <v>99</v>
      </c>
      <c r="N30" t="s">
        <v>92</v>
      </c>
      <c r="O30" t="s">
        <v>95</v>
      </c>
      <c r="P30" s="3" t="s">
        <v>110</v>
      </c>
      <c r="Q30" s="3">
        <f t="shared" si="0"/>
        <v>2</v>
      </c>
      <c r="R30" s="3">
        <f t="shared" si="1"/>
        <v>-1</v>
      </c>
      <c r="S30" s="5">
        <v>293434.45009207702</v>
      </c>
      <c r="T30" s="4">
        <v>41008.629999999997</v>
      </c>
      <c r="U30" s="4">
        <v>79.31</v>
      </c>
    </row>
    <row r="31" spans="1:21" x14ac:dyDescent="0.4">
      <c r="A31">
        <v>79</v>
      </c>
      <c r="B31">
        <v>79</v>
      </c>
      <c r="C31" t="s">
        <v>40</v>
      </c>
      <c r="D31" t="s">
        <v>37</v>
      </c>
      <c r="E31" t="s">
        <v>41</v>
      </c>
      <c r="F31" t="s">
        <v>42</v>
      </c>
      <c r="G31" t="s">
        <v>61</v>
      </c>
      <c r="H31" t="s">
        <v>62</v>
      </c>
      <c r="I31" t="s">
        <v>45</v>
      </c>
      <c r="J31" t="s">
        <v>51</v>
      </c>
      <c r="L31" t="str" cm="1">
        <f t="array" ref="L31">_xlfn.IFS(
  D31="Fabric 01", "Standard timber frame with rigid PIR insulation and brick cladding",
  D31="Fabric 02", "Timber frame with mineral wool insulation and render",
  D31="Fabric 03", "Natural build-up with Hemplime and timber cladding",
  D31="Fabric 04", "Lime-rendered hemplime timber frame",
  D31="Fabric 05", "Brick and block cavity wall with mineral wool",
  D31="Fabric 06", "Dense concrete block cavity wall with partial fill",
  D31="Fabric 07", "Clay block with PIR and brick slip finish",
  D31="Fabric 08", "Clay block and PIR with timber exterior",
  D31="Fabric 09", "Clay block with mineral wool and render",
  D31="Fabric 10", "Claylay block with woodfibre and cork"
)</f>
        <v>Claylay block with woodfibre and cork</v>
      </c>
      <c r="M31" t="s">
        <v>99</v>
      </c>
      <c r="N31" t="s">
        <v>92</v>
      </c>
      <c r="O31" t="s">
        <v>95</v>
      </c>
      <c r="P31" s="3" t="s">
        <v>110</v>
      </c>
      <c r="Q31" s="3">
        <f t="shared" si="0"/>
        <v>2</v>
      </c>
      <c r="R31" s="3">
        <f t="shared" si="1"/>
        <v>-1</v>
      </c>
      <c r="S31" s="5">
        <v>310212.01798830199</v>
      </c>
      <c r="T31" s="4">
        <v>35813.429999999993</v>
      </c>
      <c r="U31" s="4">
        <v>80</v>
      </c>
    </row>
    <row r="32" spans="1:21" x14ac:dyDescent="0.4">
      <c r="A32">
        <v>100</v>
      </c>
      <c r="B32">
        <v>100</v>
      </c>
      <c r="C32" t="s">
        <v>40</v>
      </c>
      <c r="D32" t="s">
        <v>8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L32" t="str" cm="1">
        <f t="array" ref="L32">_xlfn.IFS(
  D32="Fabric 01", "Standard timber frame with rigid PIR insulation and brick cladding",
  D32="Fabric 02", "Timber frame with mineral wool insulation and render",
  D32="Fabric 03", "Natural build-up with Hemplime and timber cladding",
  D32="Fabric 04", "Lime-rendered hemplime timber frame",
  D32="Fabric 05", "Brick and block cavity wall with mineral wool",
  D32="Fabric 06", "Dense concrete block cavity wall with partial fill",
  D32="Fabric 07", "Clay block with PIR and brick slip finish",
  D32="Fabric 08", "Clay block and PIR with timber exterior",
  D32="Fabric 09", "Clay block with mineral wool and render",
  D32="Fabric 10", "Claylay block with woodfibre and cork"
)</f>
        <v>Standard timber frame with rigid PIR insulation and brick cladding</v>
      </c>
      <c r="M32" t="s">
        <v>98</v>
      </c>
      <c r="N32" t="s">
        <v>92</v>
      </c>
      <c r="O32" t="s">
        <v>95</v>
      </c>
      <c r="P32" s="3" t="s">
        <v>110</v>
      </c>
      <c r="Q32" s="3">
        <f t="shared" si="0"/>
        <v>2</v>
      </c>
      <c r="R32" s="3">
        <f t="shared" si="1"/>
        <v>-1</v>
      </c>
      <c r="S32" s="5">
        <v>331135.53762571397</v>
      </c>
      <c r="T32" s="4">
        <v>57096.83</v>
      </c>
      <c r="U32" s="4">
        <v>62.85</v>
      </c>
    </row>
    <row r="33" spans="1:21" x14ac:dyDescent="0.4">
      <c r="A33">
        <v>101</v>
      </c>
      <c r="B33">
        <v>101</v>
      </c>
      <c r="C33" t="s">
        <v>40</v>
      </c>
      <c r="D33" t="s">
        <v>15</v>
      </c>
      <c r="E33" t="s">
        <v>41</v>
      </c>
      <c r="F33" t="s">
        <v>42</v>
      </c>
      <c r="G33" t="s">
        <v>47</v>
      </c>
      <c r="H33" t="s">
        <v>48</v>
      </c>
      <c r="I33" t="s">
        <v>45</v>
      </c>
      <c r="J33" t="s">
        <v>46</v>
      </c>
      <c r="L33" t="str" cm="1">
        <f t="array" ref="L33">_xlfn.IFS(
  D33="Fabric 01", "Standard timber frame with rigid PIR insulation and brick cladding",
  D33="Fabric 02", "Timber frame with mineral wool insulation and render",
  D33="Fabric 03", "Natural build-up with Hemplime and timber cladding",
  D33="Fabric 04", "Lime-rendered hemplime timber frame",
  D33="Fabric 05", "Brick and block cavity wall with mineral wool",
  D33="Fabric 06", "Dense concrete block cavity wall with partial fill",
  D33="Fabric 07", "Clay block with PIR and brick slip finish",
  D33="Fabric 08", "Clay block and PIR with timber exterior",
  D33="Fabric 09", "Clay block with mineral wool and render",
  D33="Fabric 10", "Claylay block with woodfibre and cork"
)</f>
        <v>Timber frame with mineral wool insulation and render</v>
      </c>
      <c r="M33" t="s">
        <v>98</v>
      </c>
      <c r="N33" t="s">
        <v>92</v>
      </c>
      <c r="O33" t="s">
        <v>95</v>
      </c>
      <c r="P33" s="3" t="s">
        <v>110</v>
      </c>
      <c r="Q33" s="3">
        <f t="shared" si="0"/>
        <v>2</v>
      </c>
      <c r="R33" s="3">
        <f t="shared" si="1"/>
        <v>-1</v>
      </c>
      <c r="S33" s="5">
        <v>317484.70477544802</v>
      </c>
      <c r="T33" s="4">
        <v>50693.18</v>
      </c>
      <c r="U33" s="4">
        <v>75.91</v>
      </c>
    </row>
    <row r="34" spans="1:21" x14ac:dyDescent="0.4">
      <c r="A34">
        <v>102</v>
      </c>
      <c r="B34">
        <v>102</v>
      </c>
      <c r="C34" t="s">
        <v>40</v>
      </c>
      <c r="D34" t="s">
        <v>18</v>
      </c>
      <c r="E34" t="s">
        <v>41</v>
      </c>
      <c r="F34" t="s">
        <v>42</v>
      </c>
      <c r="G34" t="s">
        <v>49</v>
      </c>
      <c r="H34" t="s">
        <v>50</v>
      </c>
      <c r="I34" t="s">
        <v>45</v>
      </c>
      <c r="J34" t="s">
        <v>51</v>
      </c>
      <c r="L34" t="str" cm="1">
        <f t="array" ref="L34">_xlfn.IFS(
  D34="Fabric 01", "Standard timber frame with rigid PIR insulation and brick cladding",
  D34="Fabric 02", "Timber frame with mineral wool insulation and render",
  D34="Fabric 03", "Natural build-up with Hemplime and timber cladding",
  D34="Fabric 04", "Lime-rendered hemplime timber frame",
  D34="Fabric 05", "Brick and block cavity wall with mineral wool",
  D34="Fabric 06", "Dense concrete block cavity wall with partial fill",
  D34="Fabric 07", "Clay block with PIR and brick slip finish",
  D34="Fabric 08", "Clay block and PIR with timber exterior",
  D34="Fabric 09", "Clay block with mineral wool and render",
  D34="Fabric 10", "Claylay block with woodfibre and cork"
)</f>
        <v>Natural build-up with Hemplime and timber cladding</v>
      </c>
      <c r="M34" t="s">
        <v>98</v>
      </c>
      <c r="N34" t="s">
        <v>92</v>
      </c>
      <c r="O34" t="s">
        <v>95</v>
      </c>
      <c r="P34" s="3" t="s">
        <v>110</v>
      </c>
      <c r="Q34" s="3">
        <f t="shared" si="0"/>
        <v>2</v>
      </c>
      <c r="R34" s="3">
        <f t="shared" si="1"/>
        <v>-1</v>
      </c>
      <c r="S34" s="5">
        <v>324193.259946751</v>
      </c>
      <c r="T34" s="4">
        <v>45176.39</v>
      </c>
      <c r="U34" s="4">
        <v>66.14</v>
      </c>
    </row>
    <row r="35" spans="1:21" x14ac:dyDescent="0.4">
      <c r="A35">
        <v>103</v>
      </c>
      <c r="B35">
        <v>103</v>
      </c>
      <c r="C35" t="s">
        <v>40</v>
      </c>
      <c r="D35" t="s">
        <v>22</v>
      </c>
      <c r="E35" t="s">
        <v>41</v>
      </c>
      <c r="F35" t="s">
        <v>42</v>
      </c>
      <c r="G35" t="s">
        <v>52</v>
      </c>
      <c r="H35" t="s">
        <v>50</v>
      </c>
      <c r="I35" t="s">
        <v>45</v>
      </c>
      <c r="J35" t="s">
        <v>51</v>
      </c>
      <c r="L35" t="str" cm="1">
        <f t="array" ref="L35">_xlfn.IFS(
  D35="Fabric 01", "Standard timber frame with rigid PIR insulation and brick cladding",
  D35="Fabric 02", "Timber frame with mineral wool insulation and render",
  D35="Fabric 03", "Natural build-up with Hemplime and timber cladding",
  D35="Fabric 04", "Lime-rendered hemplime timber frame",
  D35="Fabric 05", "Brick and block cavity wall with mineral wool",
  D35="Fabric 06", "Dense concrete block cavity wall with partial fill",
  D35="Fabric 07", "Clay block with PIR and brick slip finish",
  D35="Fabric 08", "Clay block and PIR with timber exterior",
  D35="Fabric 09", "Clay block with mineral wool and render",
  D35="Fabric 10", "Claylay block with woodfibre and cork"
)</f>
        <v>Lime-rendered hemplime timber frame</v>
      </c>
      <c r="M35" t="s">
        <v>98</v>
      </c>
      <c r="N35" t="s">
        <v>92</v>
      </c>
      <c r="O35" t="s">
        <v>95</v>
      </c>
      <c r="P35" s="3" t="s">
        <v>110</v>
      </c>
      <c r="Q35" s="3">
        <f t="shared" si="0"/>
        <v>2</v>
      </c>
      <c r="R35" s="3">
        <f t="shared" si="1"/>
        <v>-1</v>
      </c>
      <c r="S35" s="5">
        <v>311459.468552823</v>
      </c>
      <c r="T35" s="4">
        <v>47936.119999999901</v>
      </c>
      <c r="U35" s="4">
        <v>66.569999999999993</v>
      </c>
    </row>
    <row r="36" spans="1:21" x14ac:dyDescent="0.4">
      <c r="A36">
        <v>104</v>
      </c>
      <c r="B36">
        <v>104</v>
      </c>
      <c r="C36" t="s">
        <v>40</v>
      </c>
      <c r="D36" t="s">
        <v>24</v>
      </c>
      <c r="E36" t="s">
        <v>41</v>
      </c>
      <c r="F36" t="s">
        <v>42</v>
      </c>
      <c r="G36" t="s">
        <v>53</v>
      </c>
      <c r="H36" t="s">
        <v>54</v>
      </c>
      <c r="I36" t="s">
        <v>45</v>
      </c>
      <c r="J36" t="s">
        <v>46</v>
      </c>
      <c r="L36" t="str" cm="1">
        <f t="array" ref="L36">_xlfn.IFS(
  D36="Fabric 01", "Standard timber frame with rigid PIR insulation and brick cladding",
  D36="Fabric 02", "Timber frame with mineral wool insulation and render",
  D36="Fabric 03", "Natural build-up with Hemplime and timber cladding",
  D36="Fabric 04", "Lime-rendered hemplime timber frame",
  D36="Fabric 05", "Brick and block cavity wall with mineral wool",
  D36="Fabric 06", "Dense concrete block cavity wall with partial fill",
  D36="Fabric 07", "Clay block with PIR and brick slip finish",
  D36="Fabric 08", "Clay block and PIR with timber exterior",
  D36="Fabric 09", "Clay block with mineral wool and render",
  D36="Fabric 10", "Claylay block with woodfibre and cork"
)</f>
        <v>Brick and block cavity wall with mineral wool</v>
      </c>
      <c r="M36" t="s">
        <v>98</v>
      </c>
      <c r="N36" t="s">
        <v>92</v>
      </c>
      <c r="O36" t="s">
        <v>95</v>
      </c>
      <c r="P36" s="3" t="s">
        <v>110</v>
      </c>
      <c r="Q36" s="3">
        <f t="shared" si="0"/>
        <v>2</v>
      </c>
      <c r="R36" s="3">
        <f t="shared" si="1"/>
        <v>-1</v>
      </c>
      <c r="S36" s="5">
        <v>312971.43725997303</v>
      </c>
      <c r="T36" s="4">
        <v>52957.249999999898</v>
      </c>
      <c r="U36" s="4">
        <v>71.959999999999994</v>
      </c>
    </row>
    <row r="37" spans="1:21" x14ac:dyDescent="0.4">
      <c r="A37">
        <v>105</v>
      </c>
      <c r="B37">
        <v>105</v>
      </c>
      <c r="C37" t="s">
        <v>40</v>
      </c>
      <c r="D37" t="s">
        <v>27</v>
      </c>
      <c r="E37" t="s">
        <v>41</v>
      </c>
      <c r="F37" t="s">
        <v>42</v>
      </c>
      <c r="G37" t="s">
        <v>55</v>
      </c>
      <c r="H37" t="s">
        <v>56</v>
      </c>
      <c r="I37" t="s">
        <v>45</v>
      </c>
      <c r="J37" t="s">
        <v>46</v>
      </c>
      <c r="L37" t="str" cm="1">
        <f t="array" ref="L37">_xlfn.IFS(
  D37="Fabric 01", "Standard timber frame with rigid PIR insulation and brick cladding",
  D37="Fabric 02", "Timber frame with mineral wool insulation and render",
  D37="Fabric 03", "Natural build-up with Hemplime and timber cladding",
  D37="Fabric 04", "Lime-rendered hemplime timber frame",
  D37="Fabric 05", "Brick and block cavity wall with mineral wool",
  D37="Fabric 06", "Dense concrete block cavity wall with partial fill",
  D37="Fabric 07", "Clay block with PIR and brick slip finish",
  D37="Fabric 08", "Clay block and PIR with timber exterior",
  D37="Fabric 09", "Clay block with mineral wool and render",
  D37="Fabric 10", "Claylay block with woodfibre and cork"
)</f>
        <v>Dense concrete block cavity wall with partial fill</v>
      </c>
      <c r="M37" t="s">
        <v>98</v>
      </c>
      <c r="N37" t="s">
        <v>92</v>
      </c>
      <c r="O37" t="s">
        <v>95</v>
      </c>
      <c r="P37" s="3" t="s">
        <v>110</v>
      </c>
      <c r="Q37" s="3">
        <f t="shared" si="0"/>
        <v>2</v>
      </c>
      <c r="R37" s="3">
        <f t="shared" si="1"/>
        <v>-1</v>
      </c>
      <c r="S37" s="5">
        <v>313856.05964329501</v>
      </c>
      <c r="T37" s="4">
        <v>57557.83</v>
      </c>
      <c r="U37" s="4">
        <v>65.650000000000006</v>
      </c>
    </row>
    <row r="38" spans="1:21" x14ac:dyDescent="0.4">
      <c r="A38">
        <v>106</v>
      </c>
      <c r="B38">
        <v>106</v>
      </c>
      <c r="C38" t="s">
        <v>40</v>
      </c>
      <c r="D38" t="s">
        <v>30</v>
      </c>
      <c r="E38" t="s">
        <v>41</v>
      </c>
      <c r="F38" t="s">
        <v>42</v>
      </c>
      <c r="G38" t="s">
        <v>57</v>
      </c>
      <c r="H38" t="s">
        <v>58</v>
      </c>
      <c r="I38" t="s">
        <v>45</v>
      </c>
      <c r="J38" t="s">
        <v>46</v>
      </c>
      <c r="L38" t="str" cm="1">
        <f t="array" ref="L38">_xlfn.IFS(
  D38="Fabric 01", "Standard timber frame with rigid PIR insulation and brick cladding",
  D38="Fabric 02", "Timber frame with mineral wool insulation and render",
  D38="Fabric 03", "Natural build-up with Hemplime and timber cladding",
  D38="Fabric 04", "Lime-rendered hemplime timber frame",
  D38="Fabric 05", "Brick and block cavity wall with mineral wool",
  D38="Fabric 06", "Dense concrete block cavity wall with partial fill",
  D38="Fabric 07", "Clay block with PIR and brick slip finish",
  D38="Fabric 08", "Clay block and PIR with timber exterior",
  D38="Fabric 09", "Clay block with mineral wool and render",
  D38="Fabric 10", "Claylay block with woodfibre and cork"
)</f>
        <v>Clay block with PIR and brick slip finish</v>
      </c>
      <c r="M38" t="s">
        <v>98</v>
      </c>
      <c r="N38" t="s">
        <v>92</v>
      </c>
      <c r="O38" t="s">
        <v>95</v>
      </c>
      <c r="P38" s="3" t="s">
        <v>110</v>
      </c>
      <c r="Q38" s="3">
        <f t="shared" si="0"/>
        <v>2</v>
      </c>
      <c r="R38" s="3">
        <f t="shared" si="1"/>
        <v>-1</v>
      </c>
      <c r="S38" s="5">
        <v>315068.84904832998</v>
      </c>
      <c r="T38" s="4">
        <v>53791.89</v>
      </c>
      <c r="U38" s="4">
        <v>70.739999999999995</v>
      </c>
    </row>
    <row r="39" spans="1:21" x14ac:dyDescent="0.4">
      <c r="A39">
        <v>107</v>
      </c>
      <c r="B39">
        <v>107</v>
      </c>
      <c r="C39" t="s">
        <v>40</v>
      </c>
      <c r="D39" t="s">
        <v>33</v>
      </c>
      <c r="E39" t="s">
        <v>41</v>
      </c>
      <c r="F39" t="s">
        <v>42</v>
      </c>
      <c r="G39" t="s">
        <v>59</v>
      </c>
      <c r="H39" t="s">
        <v>54</v>
      </c>
      <c r="I39" t="s">
        <v>45</v>
      </c>
      <c r="J39" t="s">
        <v>46</v>
      </c>
      <c r="L39" t="str" cm="1">
        <f t="array" ref="L39">_xlfn.IFS(
  D39="Fabric 01", "Standard timber frame with rigid PIR insulation and brick cladding",
  D39="Fabric 02", "Timber frame with mineral wool insulation and render",
  D39="Fabric 03", "Natural build-up with Hemplime and timber cladding",
  D39="Fabric 04", "Lime-rendered hemplime timber frame",
  D39="Fabric 05", "Brick and block cavity wall with mineral wool",
  D39="Fabric 06", "Dense concrete block cavity wall with partial fill",
  D39="Fabric 07", "Clay block with PIR and brick slip finish",
  D39="Fabric 08", "Clay block and PIR with timber exterior",
  D39="Fabric 09", "Clay block with mineral wool and render",
  D39="Fabric 10", "Claylay block with woodfibre and cork"
)</f>
        <v>Clay block and PIR with timber exterior</v>
      </c>
      <c r="M39" t="s">
        <v>98</v>
      </c>
      <c r="N39" t="s">
        <v>92</v>
      </c>
      <c r="O39" t="s">
        <v>95</v>
      </c>
      <c r="P39" s="3" t="s">
        <v>110</v>
      </c>
      <c r="Q39" s="3">
        <f t="shared" si="0"/>
        <v>2</v>
      </c>
      <c r="R39" s="3">
        <f t="shared" si="1"/>
        <v>-1</v>
      </c>
      <c r="S39" s="5">
        <v>322069.74469710502</v>
      </c>
      <c r="T39" s="4">
        <v>52344.160000000003</v>
      </c>
      <c r="U39" s="4">
        <v>78.33</v>
      </c>
    </row>
    <row r="40" spans="1:21" x14ac:dyDescent="0.4">
      <c r="A40">
        <v>108</v>
      </c>
      <c r="B40">
        <v>108</v>
      </c>
      <c r="C40" t="s">
        <v>40</v>
      </c>
      <c r="D40" t="s">
        <v>35</v>
      </c>
      <c r="E40" t="s">
        <v>41</v>
      </c>
      <c r="F40" t="s">
        <v>42</v>
      </c>
      <c r="G40" t="s">
        <v>60</v>
      </c>
      <c r="H40" t="s">
        <v>56</v>
      </c>
      <c r="I40" t="s">
        <v>45</v>
      </c>
      <c r="J40" t="s">
        <v>46</v>
      </c>
      <c r="L40" t="str" cm="1">
        <f t="array" ref="L40">_xlfn.IFS(
  D40="Fabric 01", "Standard timber frame with rigid PIR insulation and brick cladding",
  D40="Fabric 02", "Timber frame with mineral wool insulation and render",
  D40="Fabric 03", "Natural build-up with Hemplime and timber cladding",
  D40="Fabric 04", "Lime-rendered hemplime timber frame",
  D40="Fabric 05", "Brick and block cavity wall with mineral wool",
  D40="Fabric 06", "Dense concrete block cavity wall with partial fill",
  D40="Fabric 07", "Clay block with PIR and brick slip finish",
  D40="Fabric 08", "Clay block and PIR with timber exterior",
  D40="Fabric 09", "Clay block with mineral wool and render",
  D40="Fabric 10", "Claylay block with woodfibre and cork"
)</f>
        <v>Clay block with mineral wool and render</v>
      </c>
      <c r="M40" t="s">
        <v>98</v>
      </c>
      <c r="N40" t="s">
        <v>92</v>
      </c>
      <c r="O40" t="s">
        <v>95</v>
      </c>
      <c r="P40" s="3" t="s">
        <v>110</v>
      </c>
      <c r="Q40" s="3">
        <f t="shared" si="0"/>
        <v>2</v>
      </c>
      <c r="R40" s="3">
        <f t="shared" si="1"/>
        <v>-1</v>
      </c>
      <c r="S40" s="5">
        <v>307340.38881528401</v>
      </c>
      <c r="T40" s="4">
        <v>54017.86</v>
      </c>
      <c r="U40" s="4">
        <v>78.790000000000006</v>
      </c>
    </row>
    <row r="41" spans="1:21" x14ac:dyDescent="0.4">
      <c r="A41">
        <v>109</v>
      </c>
      <c r="B41">
        <v>109</v>
      </c>
      <c r="C41" t="s">
        <v>40</v>
      </c>
      <c r="D41" t="s">
        <v>37</v>
      </c>
      <c r="E41" t="s">
        <v>41</v>
      </c>
      <c r="F41" t="s">
        <v>42</v>
      </c>
      <c r="G41" t="s">
        <v>61</v>
      </c>
      <c r="H41" t="s">
        <v>62</v>
      </c>
      <c r="I41" t="s">
        <v>45</v>
      </c>
      <c r="J41" t="s">
        <v>51</v>
      </c>
      <c r="L41" t="str" cm="1">
        <f t="array" ref="L41">_xlfn.IFS(
  D41="Fabric 01", "Standard timber frame with rigid PIR insulation and brick cladding",
  D41="Fabric 02", "Timber frame with mineral wool insulation and render",
  D41="Fabric 03", "Natural build-up with Hemplime and timber cladding",
  D41="Fabric 04", "Lime-rendered hemplime timber frame",
  D41="Fabric 05", "Brick and block cavity wall with mineral wool",
  D41="Fabric 06", "Dense concrete block cavity wall with partial fill",
  D41="Fabric 07", "Clay block with PIR and brick slip finish",
  D41="Fabric 08", "Clay block and PIR with timber exterior",
  D41="Fabric 09", "Clay block with mineral wool and render",
  D41="Fabric 10", "Claylay block with woodfibre and cork"
)</f>
        <v>Claylay block with woodfibre and cork</v>
      </c>
      <c r="M41" t="s">
        <v>98</v>
      </c>
      <c r="N41" t="s">
        <v>92</v>
      </c>
      <c r="O41" t="s">
        <v>95</v>
      </c>
      <c r="P41" s="3" t="s">
        <v>110</v>
      </c>
      <c r="Q41" s="3">
        <f t="shared" si="0"/>
        <v>2</v>
      </c>
      <c r="R41" s="3">
        <f t="shared" si="1"/>
        <v>-1</v>
      </c>
      <c r="S41" s="5">
        <v>324131.64071644598</v>
      </c>
      <c r="T41" s="4">
        <v>50108.229999999901</v>
      </c>
      <c r="U41" s="4">
        <v>79.44</v>
      </c>
    </row>
    <row r="42" spans="1:21" x14ac:dyDescent="0.4">
      <c r="A42">
        <v>130</v>
      </c>
      <c r="B42">
        <v>130</v>
      </c>
      <c r="C42" t="s">
        <v>40</v>
      </c>
      <c r="D42" t="s">
        <v>8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L42" t="str" cm="1">
        <f t="array" ref="L42">_xlfn.IFS(
  D42="Fabric 01", "Standard timber frame with rigid PIR insulation and brick cladding",
  D42="Fabric 02", "Timber frame with mineral wool insulation and render",
  D42="Fabric 03", "Natural build-up with Hemplime and timber cladding",
  D42="Fabric 04", "Lime-rendered hemplime timber frame",
  D42="Fabric 05", "Brick and block cavity wall with mineral wool",
  D42="Fabric 06", "Dense concrete block cavity wall with partial fill",
  D42="Fabric 07", "Clay block with PIR and brick slip finish",
  D42="Fabric 08", "Clay block and PIR with timber exterior",
  D42="Fabric 09", "Clay block with mineral wool and render",
  D42="Fabric 10", "Claylay block with woodfibre and cork"
)</f>
        <v>Standard timber frame with rigid PIR insulation and brick cladding</v>
      </c>
      <c r="M42" t="s">
        <v>99</v>
      </c>
      <c r="N42" t="s">
        <v>92</v>
      </c>
      <c r="O42" t="s">
        <v>113</v>
      </c>
      <c r="P42" s="3" t="s">
        <v>110</v>
      </c>
      <c r="Q42" s="3">
        <f t="shared" si="0"/>
        <v>3</v>
      </c>
      <c r="R42" s="3">
        <f t="shared" si="1"/>
        <v>-1</v>
      </c>
      <c r="S42" s="5">
        <v>361169.38252793503</v>
      </c>
      <c r="T42" s="4">
        <v>37997.19</v>
      </c>
      <c r="U42" s="4">
        <v>62.83</v>
      </c>
    </row>
    <row r="43" spans="1:21" x14ac:dyDescent="0.4">
      <c r="A43">
        <v>131</v>
      </c>
      <c r="B43">
        <v>131</v>
      </c>
      <c r="C43" t="s">
        <v>40</v>
      </c>
      <c r="D43" t="s">
        <v>15</v>
      </c>
      <c r="E43" t="s">
        <v>63</v>
      </c>
      <c r="F43" t="s">
        <v>64</v>
      </c>
      <c r="G43" t="s">
        <v>69</v>
      </c>
      <c r="H43" t="s">
        <v>70</v>
      </c>
      <c r="I43" t="s">
        <v>67</v>
      </c>
      <c r="J43" t="s">
        <v>68</v>
      </c>
      <c r="L43" t="str" cm="1">
        <f t="array" ref="L43">_xlfn.IFS(
  D43="Fabric 01", "Standard timber frame with rigid PIR insulation and brick cladding",
  D43="Fabric 02", "Timber frame with mineral wool insulation and render",
  D43="Fabric 03", "Natural build-up with Hemplime and timber cladding",
  D43="Fabric 04", "Lime-rendered hemplime timber frame",
  D43="Fabric 05", "Brick and block cavity wall with mineral wool",
  D43="Fabric 06", "Dense concrete block cavity wall with partial fill",
  D43="Fabric 07", "Clay block with PIR and brick slip finish",
  D43="Fabric 08", "Clay block and PIR with timber exterior",
  D43="Fabric 09", "Clay block with mineral wool and render",
  D43="Fabric 10", "Claylay block with woodfibre and cork"
)</f>
        <v>Timber frame with mineral wool insulation and render</v>
      </c>
      <c r="M43" t="s">
        <v>99</v>
      </c>
      <c r="N43" t="s">
        <v>92</v>
      </c>
      <c r="O43" t="s">
        <v>113</v>
      </c>
      <c r="P43" s="3" t="s">
        <v>110</v>
      </c>
      <c r="Q43" s="3">
        <f t="shared" si="0"/>
        <v>3</v>
      </c>
      <c r="R43" s="3">
        <f t="shared" si="1"/>
        <v>-1</v>
      </c>
      <c r="S43" s="5">
        <v>347259.09962743497</v>
      </c>
      <c r="T43" s="4">
        <v>31360.729999999901</v>
      </c>
      <c r="U43" s="4">
        <v>75.77</v>
      </c>
    </row>
    <row r="44" spans="1:21" x14ac:dyDescent="0.4">
      <c r="A44">
        <v>132</v>
      </c>
      <c r="B44">
        <v>132</v>
      </c>
      <c r="C44" t="s">
        <v>40</v>
      </c>
      <c r="D44" t="s">
        <v>18</v>
      </c>
      <c r="E44" t="s">
        <v>63</v>
      </c>
      <c r="F44" t="s">
        <v>64</v>
      </c>
      <c r="G44" t="s">
        <v>71</v>
      </c>
      <c r="H44" t="s">
        <v>72</v>
      </c>
      <c r="I44" t="s">
        <v>67</v>
      </c>
      <c r="J44" t="s">
        <v>73</v>
      </c>
      <c r="L44" t="str" cm="1">
        <f t="array" ref="L44">_xlfn.IFS(
  D44="Fabric 01", "Standard timber frame with rigid PIR insulation and brick cladding",
  D44="Fabric 02", "Timber frame with mineral wool insulation and render",
  D44="Fabric 03", "Natural build-up with Hemplime and timber cladding",
  D44="Fabric 04", "Lime-rendered hemplime timber frame",
  D44="Fabric 05", "Brick and block cavity wall with mineral wool",
  D44="Fabric 06", "Dense concrete block cavity wall with partial fill",
  D44="Fabric 07", "Clay block with PIR and brick slip finish",
  D44="Fabric 08", "Clay block and PIR with timber exterior",
  D44="Fabric 09", "Clay block with mineral wool and render",
  D44="Fabric 10", "Claylay block with woodfibre and cork"
)</f>
        <v>Natural build-up with Hemplime and timber cladding</v>
      </c>
      <c r="M44" t="s">
        <v>99</v>
      </c>
      <c r="N44" t="s">
        <v>92</v>
      </c>
      <c r="O44" t="s">
        <v>113</v>
      </c>
      <c r="P44" s="3" t="s">
        <v>110</v>
      </c>
      <c r="Q44" s="3">
        <f t="shared" si="0"/>
        <v>3</v>
      </c>
      <c r="R44" s="3">
        <f t="shared" si="1"/>
        <v>-1</v>
      </c>
      <c r="S44" s="5">
        <v>357081.23242783902</v>
      </c>
      <c r="T44" s="4">
        <v>28266.6</v>
      </c>
      <c r="U44" s="4">
        <v>66.83</v>
      </c>
    </row>
    <row r="45" spans="1:21" x14ac:dyDescent="0.4">
      <c r="A45">
        <v>133</v>
      </c>
      <c r="B45">
        <v>133</v>
      </c>
      <c r="C45" t="s">
        <v>40</v>
      </c>
      <c r="D45" t="s">
        <v>22</v>
      </c>
      <c r="E45" t="s">
        <v>63</v>
      </c>
      <c r="F45" t="s">
        <v>64</v>
      </c>
      <c r="G45" t="s">
        <v>74</v>
      </c>
      <c r="H45" t="s">
        <v>72</v>
      </c>
      <c r="I45" t="s">
        <v>67</v>
      </c>
      <c r="J45" t="s">
        <v>73</v>
      </c>
      <c r="L45" t="str" cm="1">
        <f t="array" ref="L45">_xlfn.IFS(
  D45="Fabric 01", "Standard timber frame with rigid PIR insulation and brick cladding",
  D45="Fabric 02", "Timber frame with mineral wool insulation and render",
  D45="Fabric 03", "Natural build-up with Hemplime and timber cladding",
  D45="Fabric 04", "Lime-rendered hemplime timber frame",
  D45="Fabric 05", "Brick and block cavity wall with mineral wool",
  D45="Fabric 06", "Dense concrete block cavity wall with partial fill",
  D45="Fabric 07", "Clay block with PIR and brick slip finish",
  D45="Fabric 08", "Clay block and PIR with timber exterior",
  D45="Fabric 09", "Clay block with mineral wool and render",
  D45="Fabric 10", "Claylay block with woodfibre and cork"
)</f>
        <v>Lime-rendered hemplime timber frame</v>
      </c>
      <c r="M45" t="s">
        <v>99</v>
      </c>
      <c r="N45" t="s">
        <v>92</v>
      </c>
      <c r="O45" t="s">
        <v>113</v>
      </c>
      <c r="P45" s="3" t="s">
        <v>110</v>
      </c>
      <c r="Q45" s="3">
        <f t="shared" si="0"/>
        <v>3</v>
      </c>
      <c r="R45" s="3">
        <f t="shared" si="1"/>
        <v>-1</v>
      </c>
      <c r="S45" s="5">
        <v>344418.81902263698</v>
      </c>
      <c r="T45" s="4">
        <v>29093.119999999901</v>
      </c>
      <c r="U45" s="4">
        <v>65.98</v>
      </c>
    </row>
    <row r="46" spans="1:21" x14ac:dyDescent="0.4">
      <c r="A46">
        <v>134</v>
      </c>
      <c r="B46">
        <v>134</v>
      </c>
      <c r="C46" t="s">
        <v>40</v>
      </c>
      <c r="D46" t="s">
        <v>24</v>
      </c>
      <c r="E46" t="s">
        <v>63</v>
      </c>
      <c r="F46" t="s">
        <v>64</v>
      </c>
      <c r="G46" t="s">
        <v>75</v>
      </c>
      <c r="H46" t="s">
        <v>76</v>
      </c>
      <c r="I46" t="s">
        <v>67</v>
      </c>
      <c r="J46" t="s">
        <v>68</v>
      </c>
      <c r="L46" t="str" cm="1">
        <f t="array" ref="L46">_xlfn.IFS(
  D46="Fabric 01", "Standard timber frame with rigid PIR insulation and brick cladding",
  D46="Fabric 02", "Timber frame with mineral wool insulation and render",
  D46="Fabric 03", "Natural build-up with Hemplime and timber cladding",
  D46="Fabric 04", "Lime-rendered hemplime timber frame",
  D46="Fabric 05", "Brick and block cavity wall with mineral wool",
  D46="Fabric 06", "Dense concrete block cavity wall with partial fill",
  D46="Fabric 07", "Clay block with PIR and brick slip finish",
  D46="Fabric 08", "Clay block and PIR with timber exterior",
  D46="Fabric 09", "Clay block with mineral wool and render",
  D46="Fabric 10", "Claylay block with woodfibre and cork"
)</f>
        <v>Brick and block cavity wall with mineral wool</v>
      </c>
      <c r="M46" t="s">
        <v>99</v>
      </c>
      <c r="N46" t="s">
        <v>92</v>
      </c>
      <c r="O46" t="s">
        <v>113</v>
      </c>
      <c r="P46" s="3" t="s">
        <v>110</v>
      </c>
      <c r="Q46" s="3">
        <f t="shared" si="0"/>
        <v>3</v>
      </c>
      <c r="R46" s="3">
        <f t="shared" si="1"/>
        <v>-1</v>
      </c>
      <c r="S46" s="5">
        <v>346018.02632418601</v>
      </c>
      <c r="T46" s="4">
        <v>33939.270000000004</v>
      </c>
      <c r="U46" s="4">
        <v>65.62</v>
      </c>
    </row>
    <row r="47" spans="1:21" x14ac:dyDescent="0.4">
      <c r="A47">
        <v>135</v>
      </c>
      <c r="B47">
        <v>135</v>
      </c>
      <c r="C47" t="s">
        <v>40</v>
      </c>
      <c r="D47" t="s">
        <v>27</v>
      </c>
      <c r="E47" t="s">
        <v>63</v>
      </c>
      <c r="F47" t="s">
        <v>64</v>
      </c>
      <c r="G47" t="s">
        <v>77</v>
      </c>
      <c r="H47" t="s">
        <v>78</v>
      </c>
      <c r="I47" t="s">
        <v>67</v>
      </c>
      <c r="J47" t="s">
        <v>68</v>
      </c>
      <c r="L47" t="str" cm="1">
        <f t="array" ref="L47">_xlfn.IFS(
  D47="Fabric 01", "Standard timber frame with rigid PIR insulation and brick cladding",
  D47="Fabric 02", "Timber frame with mineral wool insulation and render",
  D47="Fabric 03", "Natural build-up with Hemplime and timber cladding",
  D47="Fabric 04", "Lime-rendered hemplime timber frame",
  D47="Fabric 05", "Brick and block cavity wall with mineral wool",
  D47="Fabric 06", "Dense concrete block cavity wall with partial fill",
  D47="Fabric 07", "Clay block with PIR and brick slip finish",
  D47="Fabric 08", "Clay block and PIR with timber exterior",
  D47="Fabric 09", "Clay block with mineral wool and render",
  D47="Fabric 10", "Claylay block with woodfibre and cork"
)</f>
        <v>Dense concrete block cavity wall with partial fill</v>
      </c>
      <c r="M47" t="s">
        <v>99</v>
      </c>
      <c r="N47" t="s">
        <v>92</v>
      </c>
      <c r="O47" t="s">
        <v>113</v>
      </c>
      <c r="P47" s="3" t="s">
        <v>110</v>
      </c>
      <c r="Q47" s="3">
        <f t="shared" si="0"/>
        <v>3</v>
      </c>
      <c r="R47" s="3">
        <f t="shared" si="1"/>
        <v>-1</v>
      </c>
      <c r="S47" s="5">
        <v>346666.82155543601</v>
      </c>
      <c r="T47" s="4">
        <v>38283.14</v>
      </c>
      <c r="U47" s="4">
        <v>65.62</v>
      </c>
    </row>
    <row r="48" spans="1:21" x14ac:dyDescent="0.4">
      <c r="A48">
        <v>136</v>
      </c>
      <c r="B48">
        <v>136</v>
      </c>
      <c r="C48" t="s">
        <v>40</v>
      </c>
      <c r="D48" t="s">
        <v>30</v>
      </c>
      <c r="E48" t="s">
        <v>63</v>
      </c>
      <c r="F48" t="s">
        <v>64</v>
      </c>
      <c r="G48" t="s">
        <v>79</v>
      </c>
      <c r="H48" t="s">
        <v>58</v>
      </c>
      <c r="I48" t="s">
        <v>67</v>
      </c>
      <c r="J48" t="s">
        <v>68</v>
      </c>
      <c r="L48" t="str" cm="1">
        <f t="array" ref="L48">_xlfn.IFS(
  D48="Fabric 01", "Standard timber frame with rigid PIR insulation and brick cladding",
  D48="Fabric 02", "Timber frame with mineral wool insulation and render",
  D48="Fabric 03", "Natural build-up with Hemplime and timber cladding",
  D48="Fabric 04", "Lime-rendered hemplime timber frame",
  D48="Fabric 05", "Brick and block cavity wall with mineral wool",
  D48="Fabric 06", "Dense concrete block cavity wall with partial fill",
  D48="Fabric 07", "Clay block with PIR and brick slip finish",
  D48="Fabric 08", "Clay block and PIR with timber exterior",
  D48="Fabric 09", "Clay block with mineral wool and render",
  D48="Fabric 10", "Claylay block with woodfibre and cork"
)</f>
        <v>Clay block with PIR and brick slip finish</v>
      </c>
      <c r="M48" t="s">
        <v>99</v>
      </c>
      <c r="N48" t="s">
        <v>92</v>
      </c>
      <c r="O48" t="s">
        <v>113</v>
      </c>
      <c r="P48" s="3" t="s">
        <v>110</v>
      </c>
      <c r="Q48" s="3">
        <f t="shared" si="0"/>
        <v>3</v>
      </c>
      <c r="R48" s="3">
        <f t="shared" si="1"/>
        <v>-1</v>
      </c>
      <c r="S48" s="5">
        <v>347681.38793370803</v>
      </c>
      <c r="T48" s="4">
        <v>34686.18</v>
      </c>
      <c r="U48" s="4">
        <v>70.209999999999994</v>
      </c>
    </row>
    <row r="49" spans="1:21" x14ac:dyDescent="0.4">
      <c r="A49">
        <v>137</v>
      </c>
      <c r="B49">
        <v>137</v>
      </c>
      <c r="C49" t="s">
        <v>40</v>
      </c>
      <c r="D49" t="s">
        <v>33</v>
      </c>
      <c r="E49" t="s">
        <v>63</v>
      </c>
      <c r="F49" t="s">
        <v>64</v>
      </c>
      <c r="G49" t="s">
        <v>80</v>
      </c>
      <c r="H49" t="s">
        <v>81</v>
      </c>
      <c r="I49" t="s">
        <v>67</v>
      </c>
      <c r="J49" t="s">
        <v>68</v>
      </c>
      <c r="L49" t="str" cm="1">
        <f t="array" ref="L49">_xlfn.IFS(
  D49="Fabric 01", "Standard timber frame with rigid PIR insulation and brick cladding",
  D49="Fabric 02", "Timber frame with mineral wool insulation and render",
  D49="Fabric 03", "Natural build-up with Hemplime and timber cladding",
  D49="Fabric 04", "Lime-rendered hemplime timber frame",
  D49="Fabric 05", "Brick and block cavity wall with mineral wool",
  D49="Fabric 06", "Dense concrete block cavity wall with partial fill",
  D49="Fabric 07", "Clay block with PIR and brick slip finish",
  D49="Fabric 08", "Clay block and PIR with timber exterior",
  D49="Fabric 09", "Clay block with mineral wool and render",
  D49="Fabric 10", "Claylay block with woodfibre and cork"
)</f>
        <v>Clay block and PIR with timber exterior</v>
      </c>
      <c r="M49" t="s">
        <v>99</v>
      </c>
      <c r="N49" t="s">
        <v>92</v>
      </c>
      <c r="O49" t="s">
        <v>113</v>
      </c>
      <c r="P49" s="3" t="s">
        <v>110</v>
      </c>
      <c r="Q49" s="3">
        <f t="shared" si="0"/>
        <v>3</v>
      </c>
      <c r="R49" s="3">
        <f t="shared" si="1"/>
        <v>-1</v>
      </c>
      <c r="S49" s="5">
        <v>355085.31039820798</v>
      </c>
      <c r="T49" s="4">
        <v>33209.51</v>
      </c>
      <c r="U49" s="4">
        <v>78.739999999999995</v>
      </c>
    </row>
    <row r="50" spans="1:21" x14ac:dyDescent="0.4">
      <c r="A50">
        <v>138</v>
      </c>
      <c r="B50">
        <v>138</v>
      </c>
      <c r="C50" t="s">
        <v>40</v>
      </c>
      <c r="D50" t="s">
        <v>35</v>
      </c>
      <c r="E50" t="s">
        <v>63</v>
      </c>
      <c r="F50" t="s">
        <v>64</v>
      </c>
      <c r="G50" t="s">
        <v>82</v>
      </c>
      <c r="H50" t="s">
        <v>78</v>
      </c>
      <c r="I50" t="s">
        <v>67</v>
      </c>
      <c r="J50" t="s">
        <v>68</v>
      </c>
      <c r="L50" t="str" cm="1">
        <f t="array" ref="L50">_xlfn.IFS(
  D50="Fabric 01", "Standard timber frame with rigid PIR insulation and brick cladding",
  D50="Fabric 02", "Timber frame with mineral wool insulation and render",
  D50="Fabric 03", "Natural build-up with Hemplime and timber cladding",
  D50="Fabric 04", "Lime-rendered hemplime timber frame",
  D50="Fabric 05", "Brick and block cavity wall with mineral wool",
  D50="Fabric 06", "Dense concrete block cavity wall with partial fill",
  D50="Fabric 07", "Clay block with PIR and brick slip finish",
  D50="Fabric 08", "Clay block and PIR with timber exterior",
  D50="Fabric 09", "Clay block with mineral wool and render",
  D50="Fabric 10", "Claylay block with woodfibre and cork"
)</f>
        <v>Clay block with mineral wool and render</v>
      </c>
      <c r="M50" t="s">
        <v>99</v>
      </c>
      <c r="N50" t="s">
        <v>92</v>
      </c>
      <c r="O50" t="s">
        <v>113</v>
      </c>
      <c r="P50" s="3" t="s">
        <v>110</v>
      </c>
      <c r="Q50" s="3">
        <f t="shared" si="0"/>
        <v>3</v>
      </c>
      <c r="R50" s="3">
        <f t="shared" si="1"/>
        <v>-1</v>
      </c>
      <c r="S50" s="5">
        <v>340225.18484570802</v>
      </c>
      <c r="T50" s="4">
        <v>35585.449999999903</v>
      </c>
      <c r="U50" s="4">
        <v>81.88</v>
      </c>
    </row>
    <row r="51" spans="1:21" x14ac:dyDescent="0.4">
      <c r="A51">
        <v>139</v>
      </c>
      <c r="B51">
        <v>139</v>
      </c>
      <c r="C51" t="s">
        <v>40</v>
      </c>
      <c r="D51" t="s">
        <v>37</v>
      </c>
      <c r="E51" t="s">
        <v>63</v>
      </c>
      <c r="F51" t="s">
        <v>64</v>
      </c>
      <c r="G51" t="s">
        <v>83</v>
      </c>
      <c r="H51" t="s">
        <v>84</v>
      </c>
      <c r="I51" t="s">
        <v>67</v>
      </c>
      <c r="J51" t="s">
        <v>73</v>
      </c>
      <c r="L51" t="str" cm="1">
        <f t="array" ref="L51">_xlfn.IFS(
  D51="Fabric 01", "Standard timber frame with rigid PIR insulation and brick cladding",
  D51="Fabric 02", "Timber frame with mineral wool insulation and render",
  D51="Fabric 03", "Natural build-up with Hemplime and timber cladding",
  D51="Fabric 04", "Lime-rendered hemplime timber frame",
  D51="Fabric 05", "Brick and block cavity wall with mineral wool",
  D51="Fabric 06", "Dense concrete block cavity wall with partial fill",
  D51="Fabric 07", "Clay block with PIR and brick slip finish",
  D51="Fabric 08", "Clay block and PIR with timber exterior",
  D51="Fabric 09", "Clay block with mineral wool and render",
  D51="Fabric 10", "Claylay block with woodfibre and cork"
)</f>
        <v>Claylay block with woodfibre and cork</v>
      </c>
      <c r="M51" t="s">
        <v>99</v>
      </c>
      <c r="N51" t="s">
        <v>92</v>
      </c>
      <c r="O51" t="s">
        <v>113</v>
      </c>
      <c r="P51" s="3" t="s">
        <v>110</v>
      </c>
      <c r="Q51" s="3">
        <f t="shared" si="0"/>
        <v>3</v>
      </c>
      <c r="R51" s="3">
        <f t="shared" si="1"/>
        <v>-1</v>
      </c>
      <c r="S51" s="5">
        <v>356982.14643410902</v>
      </c>
      <c r="T51" s="4">
        <v>30704.089999999902</v>
      </c>
      <c r="U51" s="4">
        <v>79.66</v>
      </c>
    </row>
    <row r="52" spans="1:21" x14ac:dyDescent="0.4">
      <c r="A52">
        <v>160</v>
      </c>
      <c r="B52">
        <v>160</v>
      </c>
      <c r="C52" t="s">
        <v>40</v>
      </c>
      <c r="D52" t="s">
        <v>8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L52" t="str" cm="1">
        <f t="array" ref="L52">_xlfn.IFS(
  D52="Fabric 01", "Standard timber frame with rigid PIR insulation and brick cladding",
  D52="Fabric 02", "Timber frame with mineral wool insulation and render",
  D52="Fabric 03", "Natural build-up with Hemplime and timber cladding",
  D52="Fabric 04", "Lime-rendered hemplime timber frame",
  D52="Fabric 05", "Brick and block cavity wall with mineral wool",
  D52="Fabric 06", "Dense concrete block cavity wall with partial fill",
  D52="Fabric 07", "Clay block with PIR and brick slip finish",
  D52="Fabric 08", "Clay block and PIR with timber exterior",
  D52="Fabric 09", "Clay block with mineral wool and render",
  D52="Fabric 10", "Claylay block with woodfibre and cork"
)</f>
        <v>Standard timber frame with rigid PIR insulation and brick cladding</v>
      </c>
      <c r="M52" t="s">
        <v>98</v>
      </c>
      <c r="N52" t="s">
        <v>92</v>
      </c>
      <c r="O52" t="s">
        <v>113</v>
      </c>
      <c r="P52" s="3" t="s">
        <v>110</v>
      </c>
      <c r="Q52" s="3">
        <f t="shared" si="0"/>
        <v>3</v>
      </c>
      <c r="R52" s="3">
        <f t="shared" si="1"/>
        <v>-1</v>
      </c>
      <c r="S52" s="5">
        <v>360885.76369243598</v>
      </c>
      <c r="T52" s="4">
        <v>39708.69</v>
      </c>
      <c r="U52" s="4">
        <v>63.31</v>
      </c>
    </row>
    <row r="53" spans="1:21" x14ac:dyDescent="0.4">
      <c r="A53">
        <v>161</v>
      </c>
      <c r="B53">
        <v>161</v>
      </c>
      <c r="C53" t="s">
        <v>40</v>
      </c>
      <c r="D53" t="s">
        <v>15</v>
      </c>
      <c r="E53" t="s">
        <v>63</v>
      </c>
      <c r="F53" t="s">
        <v>64</v>
      </c>
      <c r="G53" t="s">
        <v>69</v>
      </c>
      <c r="H53" t="s">
        <v>70</v>
      </c>
      <c r="I53" t="s">
        <v>67</v>
      </c>
      <c r="J53" t="s">
        <v>68</v>
      </c>
      <c r="L53" t="str" cm="1">
        <f t="array" ref="L53">_xlfn.IFS(
  D53="Fabric 01", "Standard timber frame with rigid PIR insulation and brick cladding",
  D53="Fabric 02", "Timber frame with mineral wool insulation and render",
  D53="Fabric 03", "Natural build-up with Hemplime and timber cladding",
  D53="Fabric 04", "Lime-rendered hemplime timber frame",
  D53="Fabric 05", "Brick and block cavity wall with mineral wool",
  D53="Fabric 06", "Dense concrete block cavity wall with partial fill",
  D53="Fabric 07", "Clay block with PIR and brick slip finish",
  D53="Fabric 08", "Clay block and PIR with timber exterior",
  D53="Fabric 09", "Clay block with mineral wool and render",
  D53="Fabric 10", "Claylay block with woodfibre and cork"
)</f>
        <v>Timber frame with mineral wool insulation and render</v>
      </c>
      <c r="M53" t="s">
        <v>98</v>
      </c>
      <c r="N53" t="s">
        <v>92</v>
      </c>
      <c r="O53" t="s">
        <v>113</v>
      </c>
      <c r="P53" s="3" t="s">
        <v>110</v>
      </c>
      <c r="Q53" s="3">
        <f t="shared" si="0"/>
        <v>3</v>
      </c>
      <c r="R53" s="3">
        <f t="shared" si="1"/>
        <v>-1</v>
      </c>
      <c r="S53" s="5">
        <v>346977.46409143601</v>
      </c>
      <c r="T53" s="4">
        <v>30981.120000000003</v>
      </c>
      <c r="U53" s="4">
        <v>76.47</v>
      </c>
    </row>
    <row r="54" spans="1:21" x14ac:dyDescent="0.4">
      <c r="A54">
        <v>162</v>
      </c>
      <c r="B54">
        <v>162</v>
      </c>
      <c r="C54" t="s">
        <v>40</v>
      </c>
      <c r="D54" t="s">
        <v>18</v>
      </c>
      <c r="E54" t="s">
        <v>63</v>
      </c>
      <c r="F54" t="s">
        <v>64</v>
      </c>
      <c r="G54" t="s">
        <v>71</v>
      </c>
      <c r="H54" t="s">
        <v>72</v>
      </c>
      <c r="I54" t="s">
        <v>67</v>
      </c>
      <c r="J54" t="s">
        <v>73</v>
      </c>
      <c r="L54" t="str" cm="1">
        <f t="array" ref="L54">_xlfn.IFS(
  D54="Fabric 01", "Standard timber frame with rigid PIR insulation and brick cladding",
  D54="Fabric 02", "Timber frame with mineral wool insulation and render",
  D54="Fabric 03", "Natural build-up with Hemplime and timber cladding",
  D54="Fabric 04", "Lime-rendered hemplime timber frame",
  D54="Fabric 05", "Brick and block cavity wall with mineral wool",
  D54="Fabric 06", "Dense concrete block cavity wall with partial fill",
  D54="Fabric 07", "Clay block with PIR and brick slip finish",
  D54="Fabric 08", "Clay block and PIR with timber exterior",
  D54="Fabric 09", "Clay block with mineral wool and render",
  D54="Fabric 10", "Claylay block with woodfibre and cork"
)</f>
        <v>Natural build-up with Hemplime and timber cladding</v>
      </c>
      <c r="M54" t="s">
        <v>98</v>
      </c>
      <c r="N54" t="s">
        <v>92</v>
      </c>
      <c r="O54" t="s">
        <v>113</v>
      </c>
      <c r="P54" s="3" t="s">
        <v>110</v>
      </c>
      <c r="Q54" s="3">
        <f t="shared" si="0"/>
        <v>3</v>
      </c>
      <c r="R54" s="3">
        <f t="shared" si="1"/>
        <v>-1</v>
      </c>
      <c r="S54" s="5">
        <v>356742.61103108898</v>
      </c>
      <c r="T54" s="4">
        <v>26521.480000000003</v>
      </c>
      <c r="U54" s="4">
        <v>65.89</v>
      </c>
    </row>
    <row r="55" spans="1:21" x14ac:dyDescent="0.4">
      <c r="A55">
        <v>163</v>
      </c>
      <c r="B55">
        <v>163</v>
      </c>
      <c r="C55" t="s">
        <v>40</v>
      </c>
      <c r="D55" t="s">
        <v>22</v>
      </c>
      <c r="E55" t="s">
        <v>63</v>
      </c>
      <c r="F55" t="s">
        <v>64</v>
      </c>
      <c r="G55" t="s">
        <v>74</v>
      </c>
      <c r="H55" t="s">
        <v>72</v>
      </c>
      <c r="I55" t="s">
        <v>67</v>
      </c>
      <c r="J55" t="s">
        <v>73</v>
      </c>
      <c r="L55" t="str" cm="1">
        <f t="array" ref="L55">_xlfn.IFS(
  D55="Fabric 01", "Standard timber frame with rigid PIR insulation and brick cladding",
  D55="Fabric 02", "Timber frame with mineral wool insulation and render",
  D55="Fabric 03", "Natural build-up with Hemplime and timber cladding",
  D55="Fabric 04", "Lime-rendered hemplime timber frame",
  D55="Fabric 05", "Brick and block cavity wall with mineral wool",
  D55="Fabric 06", "Dense concrete block cavity wall with partial fill",
  D55="Fabric 07", "Clay block with PIR and brick slip finish",
  D55="Fabric 08", "Clay block and PIR with timber exterior",
  D55="Fabric 09", "Clay block with mineral wool and render",
  D55="Fabric 10", "Claylay block with woodfibre and cork"
)</f>
        <v>Lime-rendered hemplime timber frame</v>
      </c>
      <c r="M55" t="s">
        <v>98</v>
      </c>
      <c r="N55" t="s">
        <v>92</v>
      </c>
      <c r="O55" t="s">
        <v>113</v>
      </c>
      <c r="P55" s="3" t="s">
        <v>110</v>
      </c>
      <c r="Q55" s="3">
        <f t="shared" si="0"/>
        <v>3</v>
      </c>
      <c r="R55" s="3">
        <f t="shared" si="1"/>
        <v>-1</v>
      </c>
      <c r="S55" s="5">
        <v>344088.777219638</v>
      </c>
      <c r="T55" s="4">
        <v>27681.419999999904</v>
      </c>
      <c r="U55" s="4">
        <v>66</v>
      </c>
    </row>
    <row r="56" spans="1:21" x14ac:dyDescent="0.4">
      <c r="A56">
        <v>164</v>
      </c>
      <c r="B56">
        <v>164</v>
      </c>
      <c r="C56" t="s">
        <v>40</v>
      </c>
      <c r="D56" t="s">
        <v>24</v>
      </c>
      <c r="E56" t="s">
        <v>63</v>
      </c>
      <c r="F56" t="s">
        <v>64</v>
      </c>
      <c r="G56" t="s">
        <v>75</v>
      </c>
      <c r="H56" t="s">
        <v>76</v>
      </c>
      <c r="I56" t="s">
        <v>67</v>
      </c>
      <c r="J56" t="s">
        <v>68</v>
      </c>
      <c r="L56" t="str" cm="1">
        <f t="array" ref="L56">_xlfn.IFS(
  D56="Fabric 01", "Standard timber frame with rigid PIR insulation and brick cladding",
  D56="Fabric 02", "Timber frame with mineral wool insulation and render",
  D56="Fabric 03", "Natural build-up with Hemplime and timber cladding",
  D56="Fabric 04", "Lime-rendered hemplime timber frame",
  D56="Fabric 05", "Brick and block cavity wall with mineral wool",
  D56="Fabric 06", "Dense concrete block cavity wall with partial fill",
  D56="Fabric 07", "Clay block with PIR and brick slip finish",
  D56="Fabric 08", "Clay block and PIR with timber exterior",
  D56="Fabric 09", "Clay block with mineral wool and render",
  D56="Fabric 10", "Claylay block with woodfibre and cork"
)</f>
        <v>Brick and block cavity wall with mineral wool</v>
      </c>
      <c r="M56" t="s">
        <v>98</v>
      </c>
      <c r="N56" t="s">
        <v>92</v>
      </c>
      <c r="O56" t="s">
        <v>113</v>
      </c>
      <c r="P56" s="3" t="s">
        <v>110</v>
      </c>
      <c r="Q56" s="3">
        <f t="shared" si="0"/>
        <v>3</v>
      </c>
      <c r="R56" s="3">
        <f t="shared" si="1"/>
        <v>-1</v>
      </c>
      <c r="S56" s="5">
        <v>345750.457181437</v>
      </c>
      <c r="T56" s="4">
        <v>34829.339999999997</v>
      </c>
      <c r="U56" s="4">
        <v>72.430000000000007</v>
      </c>
    </row>
    <row r="57" spans="1:21" x14ac:dyDescent="0.4">
      <c r="A57">
        <v>165</v>
      </c>
      <c r="B57">
        <v>165</v>
      </c>
      <c r="C57" t="s">
        <v>40</v>
      </c>
      <c r="D57" t="s">
        <v>27</v>
      </c>
      <c r="E57" t="s">
        <v>63</v>
      </c>
      <c r="F57" t="s">
        <v>64</v>
      </c>
      <c r="G57" t="s">
        <v>77</v>
      </c>
      <c r="H57" t="s">
        <v>78</v>
      </c>
      <c r="I57" t="s">
        <v>67</v>
      </c>
      <c r="J57" t="s">
        <v>68</v>
      </c>
      <c r="L57" t="str" cm="1">
        <f t="array" ref="L57">_xlfn.IFS(
  D57="Fabric 01", "Standard timber frame with rigid PIR insulation and brick cladding",
  D57="Fabric 02", "Timber frame with mineral wool insulation and render",
  D57="Fabric 03", "Natural build-up with Hemplime and timber cladding",
  D57="Fabric 04", "Lime-rendered hemplime timber frame",
  D57="Fabric 05", "Brick and block cavity wall with mineral wool",
  D57="Fabric 06", "Dense concrete block cavity wall with partial fill",
  D57="Fabric 07", "Clay block with PIR and brick slip finish",
  D57="Fabric 08", "Clay block and PIR with timber exterior",
  D57="Fabric 09", "Clay block with mineral wool and render",
  D57="Fabric 10", "Claylay block with woodfibre and cork"
)</f>
        <v>Dense concrete block cavity wall with partial fill</v>
      </c>
      <c r="M57" t="s">
        <v>98</v>
      </c>
      <c r="N57" t="s">
        <v>92</v>
      </c>
      <c r="O57" t="s">
        <v>113</v>
      </c>
      <c r="P57" s="3" t="s">
        <v>110</v>
      </c>
      <c r="Q57" s="3">
        <f t="shared" si="0"/>
        <v>3</v>
      </c>
      <c r="R57" s="3">
        <f t="shared" si="1"/>
        <v>-1</v>
      </c>
      <c r="S57" s="5">
        <v>346404.810715436</v>
      </c>
      <c r="T57" s="4">
        <v>38125.1899999999</v>
      </c>
      <c r="U57" s="4">
        <v>66.08</v>
      </c>
    </row>
    <row r="58" spans="1:21" x14ac:dyDescent="0.4">
      <c r="A58">
        <v>166</v>
      </c>
      <c r="B58">
        <v>166</v>
      </c>
      <c r="C58" t="s">
        <v>40</v>
      </c>
      <c r="D58" t="s">
        <v>30</v>
      </c>
      <c r="E58" t="s">
        <v>63</v>
      </c>
      <c r="F58" t="s">
        <v>64</v>
      </c>
      <c r="G58" t="s">
        <v>79</v>
      </c>
      <c r="H58" t="s">
        <v>58</v>
      </c>
      <c r="I58" t="s">
        <v>67</v>
      </c>
      <c r="J58" t="s">
        <v>68</v>
      </c>
      <c r="L58" t="str" cm="1">
        <f t="array" ref="L58">_xlfn.IFS(
  D58="Fabric 01", "Standard timber frame with rigid PIR insulation and brick cladding",
  D58="Fabric 02", "Timber frame with mineral wool insulation and render",
  D58="Fabric 03", "Natural build-up with Hemplime and timber cladding",
  D58="Fabric 04", "Lime-rendered hemplime timber frame",
  D58="Fabric 05", "Brick and block cavity wall with mineral wool",
  D58="Fabric 06", "Dense concrete block cavity wall with partial fill",
  D58="Fabric 07", "Clay block with PIR and brick slip finish",
  D58="Fabric 08", "Clay block and PIR with timber exterior",
  D58="Fabric 09", "Clay block with mineral wool and render",
  D58="Fabric 10", "Claylay block with woodfibre and cork"
)</f>
        <v>Clay block with PIR and brick slip finish</v>
      </c>
      <c r="M58" t="s">
        <v>98</v>
      </c>
      <c r="N58" t="s">
        <v>92</v>
      </c>
      <c r="O58" t="s">
        <v>113</v>
      </c>
      <c r="P58" s="3" t="s">
        <v>110</v>
      </c>
      <c r="Q58" s="3">
        <f t="shared" si="0"/>
        <v>3</v>
      </c>
      <c r="R58" s="3">
        <f t="shared" si="1"/>
        <v>-1</v>
      </c>
      <c r="S58" s="5">
        <v>347405.63652595802</v>
      </c>
      <c r="T58" s="4">
        <v>34580.71</v>
      </c>
      <c r="U58" s="4">
        <v>70.73</v>
      </c>
    </row>
    <row r="59" spans="1:21" x14ac:dyDescent="0.4">
      <c r="A59">
        <v>167</v>
      </c>
      <c r="B59">
        <v>167</v>
      </c>
      <c r="C59" t="s">
        <v>40</v>
      </c>
      <c r="D59" t="s">
        <v>33</v>
      </c>
      <c r="E59" t="s">
        <v>63</v>
      </c>
      <c r="F59" t="s">
        <v>64</v>
      </c>
      <c r="G59" t="s">
        <v>80</v>
      </c>
      <c r="H59" t="s">
        <v>81</v>
      </c>
      <c r="I59" t="s">
        <v>67</v>
      </c>
      <c r="J59" t="s">
        <v>68</v>
      </c>
      <c r="L59" t="str" cm="1">
        <f t="array" ref="L59">_xlfn.IFS(
  D59="Fabric 01", "Standard timber frame with rigid PIR insulation and brick cladding",
  D59="Fabric 02", "Timber frame with mineral wool insulation and render",
  D59="Fabric 03", "Natural build-up with Hemplime and timber cladding",
  D59="Fabric 04", "Lime-rendered hemplime timber frame",
  D59="Fabric 05", "Brick and block cavity wall with mineral wool",
  D59="Fabric 06", "Dense concrete block cavity wall with partial fill",
  D59="Fabric 07", "Clay block with PIR and brick slip finish",
  D59="Fabric 08", "Clay block and PIR with timber exterior",
  D59="Fabric 09", "Clay block with mineral wool and render",
  D59="Fabric 10", "Claylay block with woodfibre and cork"
)</f>
        <v>Clay block and PIR with timber exterior</v>
      </c>
      <c r="M59" t="s">
        <v>98</v>
      </c>
      <c r="N59" t="s">
        <v>92</v>
      </c>
      <c r="O59" t="s">
        <v>113</v>
      </c>
      <c r="P59" s="3" t="s">
        <v>110</v>
      </c>
      <c r="Q59" s="3">
        <f t="shared" si="0"/>
        <v>3</v>
      </c>
      <c r="R59" s="3">
        <f t="shared" si="1"/>
        <v>-1</v>
      </c>
      <c r="S59" s="5">
        <v>354800.50005420798</v>
      </c>
      <c r="T59" s="4">
        <v>33321.229999999996</v>
      </c>
      <c r="U59" s="4">
        <v>79.33</v>
      </c>
    </row>
    <row r="60" spans="1:21" x14ac:dyDescent="0.4">
      <c r="A60">
        <v>168</v>
      </c>
      <c r="B60">
        <v>168</v>
      </c>
      <c r="C60" t="s">
        <v>40</v>
      </c>
      <c r="D60" t="s">
        <v>35</v>
      </c>
      <c r="E60" t="s">
        <v>63</v>
      </c>
      <c r="F60" t="s">
        <v>64</v>
      </c>
      <c r="G60" t="s">
        <v>82</v>
      </c>
      <c r="H60" t="s">
        <v>78</v>
      </c>
      <c r="I60" t="s">
        <v>67</v>
      </c>
      <c r="J60" t="s">
        <v>68</v>
      </c>
      <c r="L60" t="str" cm="1">
        <f t="array" ref="L60">_xlfn.IFS(
  D60="Fabric 01", "Standard timber frame with rigid PIR insulation and brick cladding",
  D60="Fabric 02", "Timber frame with mineral wool insulation and render",
  D60="Fabric 03", "Natural build-up with Hemplime and timber cladding",
  D60="Fabric 04", "Lime-rendered hemplime timber frame",
  D60="Fabric 05", "Brick and block cavity wall with mineral wool",
  D60="Fabric 06", "Dense concrete block cavity wall with partial fill",
  D60="Fabric 07", "Clay block with PIR and brick slip finish",
  D60="Fabric 08", "Clay block and PIR with timber exterior",
  D60="Fabric 09", "Clay block with mineral wool and render",
  D60="Fabric 10", "Claylay block with woodfibre and cork"
)</f>
        <v>Clay block with mineral wool and render</v>
      </c>
      <c r="M60" t="s">
        <v>98</v>
      </c>
      <c r="N60" t="s">
        <v>92</v>
      </c>
      <c r="O60" t="s">
        <v>113</v>
      </c>
      <c r="P60" s="3" t="s">
        <v>110</v>
      </c>
      <c r="Q60" s="3">
        <f t="shared" si="0"/>
        <v>3</v>
      </c>
      <c r="R60" s="3">
        <f t="shared" si="1"/>
        <v>-1</v>
      </c>
      <c r="S60" s="5">
        <v>339939.61694945802</v>
      </c>
      <c r="T60" s="4">
        <v>35050.369999999995</v>
      </c>
      <c r="U60" s="4">
        <v>82.51</v>
      </c>
    </row>
    <row r="61" spans="1:21" x14ac:dyDescent="0.4">
      <c r="A61">
        <v>169</v>
      </c>
      <c r="B61">
        <v>169</v>
      </c>
      <c r="C61" t="s">
        <v>40</v>
      </c>
      <c r="D61" t="s">
        <v>37</v>
      </c>
      <c r="E61" t="s">
        <v>63</v>
      </c>
      <c r="F61" t="s">
        <v>64</v>
      </c>
      <c r="G61" t="s">
        <v>83</v>
      </c>
      <c r="H61" t="s">
        <v>84</v>
      </c>
      <c r="I61" t="s">
        <v>67</v>
      </c>
      <c r="J61" t="s">
        <v>73</v>
      </c>
      <c r="L61" t="str" cm="1">
        <f t="array" ref="L61">_xlfn.IFS(
  D61="Fabric 01", "Standard timber frame with rigid PIR insulation and brick cladding",
  D61="Fabric 02", "Timber frame with mineral wool insulation and render",
  D61="Fabric 03", "Natural build-up with Hemplime and timber cladding",
  D61="Fabric 04", "Lime-rendered hemplime timber frame",
  D61="Fabric 05", "Brick and block cavity wall with mineral wool",
  D61="Fabric 06", "Dense concrete block cavity wall with partial fill",
  D61="Fabric 07", "Clay block with PIR and brick slip finish",
  D61="Fabric 08", "Clay block and PIR with timber exterior",
  D61="Fabric 09", "Clay block with mineral wool and render",
  D61="Fabric 10", "Claylay block with woodfibre and cork"
)</f>
        <v>Claylay block with woodfibre and cork</v>
      </c>
      <c r="M61" t="s">
        <v>98</v>
      </c>
      <c r="N61" t="s">
        <v>92</v>
      </c>
      <c r="O61" t="s">
        <v>113</v>
      </c>
      <c r="P61" s="3" t="s">
        <v>110</v>
      </c>
      <c r="Q61" s="3">
        <f t="shared" si="0"/>
        <v>3</v>
      </c>
      <c r="R61" s="3">
        <f t="shared" si="1"/>
        <v>-1</v>
      </c>
      <c r="S61" s="5">
        <v>356703.53155210998</v>
      </c>
      <c r="T61" s="4">
        <v>29692.199999999903</v>
      </c>
      <c r="U61" s="4">
        <v>80.02</v>
      </c>
    </row>
    <row r="62" spans="1:21" x14ac:dyDescent="0.4">
      <c r="A62">
        <v>190</v>
      </c>
      <c r="B62">
        <v>190</v>
      </c>
      <c r="C62" t="s">
        <v>40</v>
      </c>
      <c r="D62" t="s">
        <v>8</v>
      </c>
      <c r="E62" t="s">
        <v>85</v>
      </c>
      <c r="F62" t="s">
        <v>86</v>
      </c>
      <c r="G62" t="s">
        <v>65</v>
      </c>
      <c r="H62" t="s">
        <v>66</v>
      </c>
      <c r="I62" t="s">
        <v>67</v>
      </c>
      <c r="J62" t="s">
        <v>68</v>
      </c>
      <c r="L62" t="str" cm="1">
        <f t="array" ref="L62">_xlfn.IFS(
  D62="Fabric 01", "Standard timber frame with rigid PIR insulation and brick cladding",
  D62="Fabric 02", "Timber frame with mineral wool insulation and render",
  D62="Fabric 03", "Natural build-up with Hemplime and timber cladding",
  D62="Fabric 04", "Lime-rendered hemplime timber frame",
  D62="Fabric 05", "Brick and block cavity wall with mineral wool",
  D62="Fabric 06", "Dense concrete block cavity wall with partial fill",
  D62="Fabric 07", "Clay block with PIR and brick slip finish",
  D62="Fabric 08", "Clay block and PIR with timber exterior",
  D62="Fabric 09", "Clay block with mineral wool and render",
  D62="Fabric 10", "Claylay block with woodfibre and cork"
)</f>
        <v>Standard timber frame with rigid PIR insulation and brick cladding</v>
      </c>
      <c r="M62" t="s">
        <v>99</v>
      </c>
      <c r="N62" t="s">
        <v>92</v>
      </c>
      <c r="O62" t="s">
        <v>96</v>
      </c>
      <c r="P62" s="3" t="s">
        <v>110</v>
      </c>
      <c r="Q62" s="3">
        <f t="shared" si="0"/>
        <v>4</v>
      </c>
      <c r="R62" s="3">
        <f t="shared" si="1"/>
        <v>-1</v>
      </c>
      <c r="S62" s="5">
        <v>316339.59352530102</v>
      </c>
      <c r="T62" s="4">
        <v>-11294.93</v>
      </c>
      <c r="U62" s="4">
        <v>63.23</v>
      </c>
    </row>
    <row r="63" spans="1:21" x14ac:dyDescent="0.4">
      <c r="A63">
        <v>191</v>
      </c>
      <c r="B63">
        <v>191</v>
      </c>
      <c r="C63" t="s">
        <v>40</v>
      </c>
      <c r="D63" t="s">
        <v>15</v>
      </c>
      <c r="E63" t="s">
        <v>85</v>
      </c>
      <c r="F63" t="s">
        <v>86</v>
      </c>
      <c r="G63" t="s">
        <v>69</v>
      </c>
      <c r="H63" t="s">
        <v>70</v>
      </c>
      <c r="I63" t="s">
        <v>67</v>
      </c>
      <c r="J63" t="s">
        <v>68</v>
      </c>
      <c r="L63" t="str" cm="1">
        <f t="array" ref="L63">_xlfn.IFS(
  D63="Fabric 01", "Standard timber frame with rigid PIR insulation and brick cladding",
  D63="Fabric 02", "Timber frame with mineral wool insulation and render",
  D63="Fabric 03", "Natural build-up with Hemplime and timber cladding",
  D63="Fabric 04", "Lime-rendered hemplime timber frame",
  D63="Fabric 05", "Brick and block cavity wall with mineral wool",
  D63="Fabric 06", "Dense concrete block cavity wall with partial fill",
  D63="Fabric 07", "Clay block with PIR and brick slip finish",
  D63="Fabric 08", "Clay block and PIR with timber exterior",
  D63="Fabric 09", "Clay block with mineral wool and render",
  D63="Fabric 10", "Claylay block with woodfibre and cork"
)</f>
        <v>Timber frame with mineral wool insulation and render</v>
      </c>
      <c r="M63" t="s">
        <v>99</v>
      </c>
      <c r="N63" t="s">
        <v>92</v>
      </c>
      <c r="O63" t="s">
        <v>96</v>
      </c>
      <c r="P63" s="3" t="s">
        <v>110</v>
      </c>
      <c r="Q63" s="3">
        <f t="shared" si="0"/>
        <v>4</v>
      </c>
      <c r="R63" s="3">
        <f t="shared" si="1"/>
        <v>-1</v>
      </c>
      <c r="S63" s="5">
        <v>302414.961336268</v>
      </c>
      <c r="T63" s="4">
        <v>-20022.489999999998</v>
      </c>
      <c r="U63" s="4">
        <v>76.27</v>
      </c>
    </row>
    <row r="64" spans="1:21" x14ac:dyDescent="0.4">
      <c r="A64">
        <v>192</v>
      </c>
      <c r="B64">
        <v>192</v>
      </c>
      <c r="C64" t="s">
        <v>40</v>
      </c>
      <c r="D64" t="s">
        <v>18</v>
      </c>
      <c r="E64" t="s">
        <v>85</v>
      </c>
      <c r="F64" t="s">
        <v>86</v>
      </c>
      <c r="G64" t="s">
        <v>71</v>
      </c>
      <c r="H64" t="s">
        <v>72</v>
      </c>
      <c r="I64" t="s">
        <v>67</v>
      </c>
      <c r="J64" t="s">
        <v>73</v>
      </c>
      <c r="L64" t="str" cm="1">
        <f t="array" ref="L64">_xlfn.IFS(
  D64="Fabric 01", "Standard timber frame with rigid PIR insulation and brick cladding",
  D64="Fabric 02", "Timber frame with mineral wool insulation and render",
  D64="Fabric 03", "Natural build-up with Hemplime and timber cladding",
  D64="Fabric 04", "Lime-rendered hemplime timber frame",
  D64="Fabric 05", "Brick and block cavity wall with mineral wool",
  D64="Fabric 06", "Dense concrete block cavity wall with partial fill",
  D64="Fabric 07", "Clay block with PIR and brick slip finish",
  D64="Fabric 08", "Clay block and PIR with timber exterior",
  D64="Fabric 09", "Clay block with mineral wool and render",
  D64="Fabric 10", "Claylay block with woodfibre and cork"
)</f>
        <v>Natural build-up with Hemplime and timber cladding</v>
      </c>
      <c r="M64" t="s">
        <v>99</v>
      </c>
      <c r="N64" t="s">
        <v>92</v>
      </c>
      <c r="O64" t="s">
        <v>96</v>
      </c>
      <c r="P64" s="3" t="s">
        <v>110</v>
      </c>
      <c r="Q64" s="3">
        <f t="shared" si="0"/>
        <v>4</v>
      </c>
      <c r="R64" s="3">
        <f t="shared" si="1"/>
        <v>-1</v>
      </c>
      <c r="S64" s="5">
        <v>312204.152803189</v>
      </c>
      <c r="T64" s="4">
        <v>-24618.759999999995</v>
      </c>
      <c r="U64" s="4">
        <v>65.75</v>
      </c>
    </row>
    <row r="65" spans="1:21" x14ac:dyDescent="0.4">
      <c r="A65">
        <v>193</v>
      </c>
      <c r="B65">
        <v>193</v>
      </c>
      <c r="C65" t="s">
        <v>40</v>
      </c>
      <c r="D65" t="s">
        <v>22</v>
      </c>
      <c r="E65" t="s">
        <v>85</v>
      </c>
      <c r="F65" t="s">
        <v>86</v>
      </c>
      <c r="G65" t="s">
        <v>74</v>
      </c>
      <c r="H65" t="s">
        <v>72</v>
      </c>
      <c r="I65" t="s">
        <v>67</v>
      </c>
      <c r="J65" t="s">
        <v>73</v>
      </c>
      <c r="L65" t="str" cm="1">
        <f t="array" ref="L65">_xlfn.IFS(
  D65="Fabric 01", "Standard timber frame with rigid PIR insulation and brick cladding",
  D65="Fabric 02", "Timber frame with mineral wool insulation and render",
  D65="Fabric 03", "Natural build-up with Hemplime and timber cladding",
  D65="Fabric 04", "Lime-rendered hemplime timber frame",
  D65="Fabric 05", "Brick and block cavity wall with mineral wool",
  D65="Fabric 06", "Dense concrete block cavity wall with partial fill",
  D65="Fabric 07", "Clay block with PIR and brick slip finish",
  D65="Fabric 08", "Clay block and PIR with timber exterior",
  D65="Fabric 09", "Clay block with mineral wool and render",
  D65="Fabric 10", "Claylay block with woodfibre and cork"
)</f>
        <v>Lime-rendered hemplime timber frame</v>
      </c>
      <c r="M65" t="s">
        <v>99</v>
      </c>
      <c r="N65" t="s">
        <v>92</v>
      </c>
      <c r="O65" t="s">
        <v>96</v>
      </c>
      <c r="P65" s="3" t="s">
        <v>110</v>
      </c>
      <c r="Q65" s="3">
        <f t="shared" si="0"/>
        <v>4</v>
      </c>
      <c r="R65" s="3">
        <f t="shared" si="1"/>
        <v>-1</v>
      </c>
      <c r="S65" s="5">
        <v>299539.93313750997</v>
      </c>
      <c r="T65" s="4">
        <v>-23443.199999999997</v>
      </c>
      <c r="U65" s="4">
        <v>65.87</v>
      </c>
    </row>
    <row r="66" spans="1:21" x14ac:dyDescent="0.4">
      <c r="A66">
        <v>194</v>
      </c>
      <c r="B66">
        <v>194</v>
      </c>
      <c r="C66" t="s">
        <v>40</v>
      </c>
      <c r="D66" t="s">
        <v>24</v>
      </c>
      <c r="E66" t="s">
        <v>85</v>
      </c>
      <c r="F66" t="s">
        <v>86</v>
      </c>
      <c r="G66" t="s">
        <v>75</v>
      </c>
      <c r="H66" t="s">
        <v>76</v>
      </c>
      <c r="I66" t="s">
        <v>67</v>
      </c>
      <c r="J66" t="s">
        <v>68</v>
      </c>
      <c r="L66" t="str" cm="1">
        <f t="array" ref="L66">_xlfn.IFS(
  D66="Fabric 01", "Standard timber frame with rigid PIR insulation and brick cladding",
  D66="Fabric 02", "Timber frame with mineral wool insulation and render",
  D66="Fabric 03", "Natural build-up with Hemplime and timber cladding",
  D66="Fabric 04", "Lime-rendered hemplime timber frame",
  D66="Fabric 05", "Brick and block cavity wall with mineral wool",
  D66="Fabric 06", "Dense concrete block cavity wall with partial fill",
  D66="Fabric 07", "Clay block with PIR and brick slip finish",
  D66="Fabric 08", "Clay block and PIR with timber exterior",
  D66="Fabric 09", "Clay block with mineral wool and render",
  D66="Fabric 10", "Claylay block with woodfibre and cork"
)</f>
        <v>Brick and block cavity wall with mineral wool</v>
      </c>
      <c r="M66" t="s">
        <v>99</v>
      </c>
      <c r="N66" t="s">
        <v>92</v>
      </c>
      <c r="O66" t="s">
        <v>96</v>
      </c>
      <c r="P66" s="3" t="s">
        <v>110</v>
      </c>
      <c r="Q66" s="3">
        <f t="shared" si="0"/>
        <v>4</v>
      </c>
      <c r="R66" s="3">
        <f t="shared" si="1"/>
        <v>-1</v>
      </c>
      <c r="S66" s="5">
        <v>301190.37579345499</v>
      </c>
      <c r="T66" s="4">
        <v>-16221.140000000101</v>
      </c>
      <c r="U66" s="4">
        <v>72.28</v>
      </c>
    </row>
    <row r="67" spans="1:21" x14ac:dyDescent="0.4">
      <c r="A67">
        <v>195</v>
      </c>
      <c r="B67">
        <v>195</v>
      </c>
      <c r="C67" t="s">
        <v>40</v>
      </c>
      <c r="D67" t="s">
        <v>27</v>
      </c>
      <c r="E67" t="s">
        <v>85</v>
      </c>
      <c r="F67" t="s">
        <v>86</v>
      </c>
      <c r="G67" t="s">
        <v>77</v>
      </c>
      <c r="H67" t="s">
        <v>78</v>
      </c>
      <c r="I67" t="s">
        <v>67</v>
      </c>
      <c r="J67" t="s">
        <v>68</v>
      </c>
      <c r="L67" t="str" cm="1">
        <f t="array" ref="L67">_xlfn.IFS(
  D67="Fabric 01", "Standard timber frame with rigid PIR insulation and brick cladding",
  D67="Fabric 02", "Timber frame with mineral wool insulation and render",
  D67="Fabric 03", "Natural build-up with Hemplime and timber cladding",
  D67="Fabric 04", "Lime-rendered hemplime timber frame",
  D67="Fabric 05", "Brick and block cavity wall with mineral wool",
  D67="Fabric 06", "Dense concrete block cavity wall with partial fill",
  D67="Fabric 07", "Clay block with PIR and brick slip finish",
  D67="Fabric 08", "Clay block and PIR with timber exterior",
  D67="Fabric 09", "Clay block with mineral wool and render",
  D67="Fabric 10", "Claylay block with woodfibre and cork"
)</f>
        <v>Dense concrete block cavity wall with partial fill</v>
      </c>
      <c r="M67" t="s">
        <v>99</v>
      </c>
      <c r="N67" t="s">
        <v>92</v>
      </c>
      <c r="O67" t="s">
        <v>96</v>
      </c>
      <c r="P67" s="3" t="s">
        <v>110</v>
      </c>
      <c r="Q67" s="3">
        <f t="shared" ref="Q67:Q130" si="2">IF(O67="Current regulations",1,IF(O67="Net Zero ready",2,IF(O67="Passivhaus Classic",3,IF(O67="Passivhaus Plus",4,IF(O67="Five C Zero",5,"")))))</f>
        <v>4</v>
      </c>
      <c r="R67" s="3">
        <f t="shared" ref="R67:R130" si="3">IF(P67="Overheating",2,IF(P67="Feels nice",1,IF(P67="Perfect!",0,IF(P67="Underheating",-1,""))))</f>
        <v>-1</v>
      </c>
      <c r="S67" s="5">
        <v>301845.77025831101</v>
      </c>
      <c r="T67" s="4">
        <v>-12921.370000000003</v>
      </c>
      <c r="U67" s="4">
        <v>65.989999999999995</v>
      </c>
    </row>
    <row r="68" spans="1:21" x14ac:dyDescent="0.4">
      <c r="A68">
        <v>196</v>
      </c>
      <c r="B68">
        <v>196</v>
      </c>
      <c r="C68" t="s">
        <v>40</v>
      </c>
      <c r="D68" t="s">
        <v>30</v>
      </c>
      <c r="E68" t="s">
        <v>85</v>
      </c>
      <c r="F68" t="s">
        <v>86</v>
      </c>
      <c r="G68" t="s">
        <v>79</v>
      </c>
      <c r="H68" t="s">
        <v>58</v>
      </c>
      <c r="I68" t="s">
        <v>67</v>
      </c>
      <c r="J68" t="s">
        <v>68</v>
      </c>
      <c r="L68" t="str" cm="1">
        <f t="array" ref="L68">_xlfn.IFS(
  D68="Fabric 01", "Standard timber frame with rigid PIR insulation and brick cladding",
  D68="Fabric 02", "Timber frame with mineral wool insulation and render",
  D68="Fabric 03", "Natural build-up with Hemplime and timber cladding",
  D68="Fabric 04", "Lime-rendered hemplime timber frame",
  D68="Fabric 05", "Brick and block cavity wall with mineral wool",
  D68="Fabric 06", "Dense concrete block cavity wall with partial fill",
  D68="Fabric 07", "Clay block with PIR and brick slip finish",
  D68="Fabric 08", "Clay block and PIR with timber exterior",
  D68="Fabric 09", "Clay block with mineral wool and render",
  D68="Fabric 10", "Claylay block with woodfibre and cork"
)</f>
        <v>Clay block with PIR and brick slip finish</v>
      </c>
      <c r="M68" t="s">
        <v>99</v>
      </c>
      <c r="N68" t="s">
        <v>92</v>
      </c>
      <c r="O68" t="s">
        <v>96</v>
      </c>
      <c r="P68" s="3" t="s">
        <v>110</v>
      </c>
      <c r="Q68" s="3">
        <f t="shared" si="2"/>
        <v>4</v>
      </c>
      <c r="R68" s="3">
        <f t="shared" si="3"/>
        <v>-1</v>
      </c>
      <c r="S68" s="5">
        <v>302865.908818767</v>
      </c>
      <c r="T68" s="4">
        <v>-16473.650000000103</v>
      </c>
      <c r="U68" s="4">
        <v>70.599999999999994</v>
      </c>
    </row>
    <row r="69" spans="1:21" x14ac:dyDescent="0.4">
      <c r="A69">
        <v>197</v>
      </c>
      <c r="B69">
        <v>197</v>
      </c>
      <c r="C69" t="s">
        <v>40</v>
      </c>
      <c r="D69" t="s">
        <v>33</v>
      </c>
      <c r="E69" t="s">
        <v>85</v>
      </c>
      <c r="F69" t="s">
        <v>86</v>
      </c>
      <c r="G69" t="s">
        <v>80</v>
      </c>
      <c r="H69" t="s">
        <v>81</v>
      </c>
      <c r="I69" t="s">
        <v>67</v>
      </c>
      <c r="J69" t="s">
        <v>68</v>
      </c>
      <c r="L69" t="str" cm="1">
        <f t="array" ref="L69">_xlfn.IFS(
  D69="Fabric 01", "Standard timber frame with rigid PIR insulation and brick cladding",
  D69="Fabric 02", "Timber frame with mineral wool insulation and render",
  D69="Fabric 03", "Natural build-up with Hemplime and timber cladding",
  D69="Fabric 04", "Lime-rendered hemplime timber frame",
  D69="Fabric 05", "Brick and block cavity wall with mineral wool",
  D69="Fabric 06", "Dense concrete block cavity wall with partial fill",
  D69="Fabric 07", "Clay block with PIR and brick slip finish",
  D69="Fabric 08", "Clay block and PIR with timber exterior",
  D69="Fabric 09", "Clay block with mineral wool and render",
  D69="Fabric 10", "Claylay block with woodfibre and cork"
)</f>
        <v>Clay block and PIR with timber exterior</v>
      </c>
      <c r="M69" t="s">
        <v>99</v>
      </c>
      <c r="N69" t="s">
        <v>92</v>
      </c>
      <c r="O69" t="s">
        <v>96</v>
      </c>
      <c r="P69" s="3" t="s">
        <v>110</v>
      </c>
      <c r="Q69" s="3">
        <f t="shared" si="2"/>
        <v>4</v>
      </c>
      <c r="R69" s="3">
        <f t="shared" si="3"/>
        <v>-1</v>
      </c>
      <c r="S69" s="5">
        <v>310264.37056533498</v>
      </c>
      <c r="T69" s="4">
        <v>-17690.200000000103</v>
      </c>
      <c r="U69" s="4">
        <v>79.14</v>
      </c>
    </row>
    <row r="70" spans="1:21" x14ac:dyDescent="0.4">
      <c r="A70">
        <v>198</v>
      </c>
      <c r="B70">
        <v>198</v>
      </c>
      <c r="C70" t="s">
        <v>40</v>
      </c>
      <c r="D70" t="s">
        <v>35</v>
      </c>
      <c r="E70" t="s">
        <v>85</v>
      </c>
      <c r="F70" t="s">
        <v>86</v>
      </c>
      <c r="G70" t="s">
        <v>82</v>
      </c>
      <c r="H70" t="s">
        <v>78</v>
      </c>
      <c r="I70" t="s">
        <v>67</v>
      </c>
      <c r="J70" t="s">
        <v>68</v>
      </c>
      <c r="L70" t="str" cm="1">
        <f t="array" ref="L70">_xlfn.IFS(
  D70="Fabric 01", "Standard timber frame with rigid PIR insulation and brick cladding",
  D70="Fabric 02", "Timber frame with mineral wool insulation and render",
  D70="Fabric 03", "Natural build-up with Hemplime and timber cladding",
  D70="Fabric 04", "Lime-rendered hemplime timber frame",
  D70="Fabric 05", "Brick and block cavity wall with mineral wool",
  D70="Fabric 06", "Dense concrete block cavity wall with partial fill",
  D70="Fabric 07", "Clay block with PIR and brick slip finish",
  D70="Fabric 08", "Clay block and PIR with timber exterior",
  D70="Fabric 09", "Clay block with mineral wool and render",
  D70="Fabric 10", "Claylay block with woodfibre and cork"
)</f>
        <v>Clay block with mineral wool and render</v>
      </c>
      <c r="M70" t="s">
        <v>99</v>
      </c>
      <c r="N70" t="s">
        <v>92</v>
      </c>
      <c r="O70" t="s">
        <v>96</v>
      </c>
      <c r="P70" s="3" t="s">
        <v>110</v>
      </c>
      <c r="Q70" s="3">
        <f t="shared" si="2"/>
        <v>4</v>
      </c>
      <c r="R70" s="3">
        <f t="shared" si="3"/>
        <v>-1</v>
      </c>
      <c r="S70" s="5">
        <v>295405.20511197398</v>
      </c>
      <c r="T70" s="4">
        <v>-15964.940000000002</v>
      </c>
      <c r="U70" s="4">
        <v>82.31</v>
      </c>
    </row>
    <row r="71" spans="1:21" x14ac:dyDescent="0.4">
      <c r="A71">
        <v>199</v>
      </c>
      <c r="B71">
        <v>199</v>
      </c>
      <c r="C71" t="s">
        <v>40</v>
      </c>
      <c r="D71" t="s">
        <v>37</v>
      </c>
      <c r="E71" t="s">
        <v>85</v>
      </c>
      <c r="F71" t="s">
        <v>86</v>
      </c>
      <c r="G71" t="s">
        <v>83</v>
      </c>
      <c r="H71" t="s">
        <v>84</v>
      </c>
      <c r="I71" t="s">
        <v>67</v>
      </c>
      <c r="J71" t="s">
        <v>73</v>
      </c>
      <c r="L71" t="str" cm="1">
        <f t="array" ref="L71">_xlfn.IFS(
  D71="Fabric 01", "Standard timber frame with rigid PIR insulation and brick cladding",
  D71="Fabric 02", "Timber frame with mineral wool insulation and render",
  D71="Fabric 03", "Natural build-up with Hemplime and timber cladding",
  D71="Fabric 04", "Lime-rendered hemplime timber frame",
  D71="Fabric 05", "Brick and block cavity wall with mineral wool",
  D71="Fabric 06", "Dense concrete block cavity wall with partial fill",
  D71="Fabric 07", "Clay block with PIR and brick slip finish",
  D71="Fabric 08", "Clay block and PIR with timber exterior",
  D71="Fabric 09", "Clay block with mineral wool and render",
  D71="Fabric 10", "Claylay block with woodfibre and cork"
)</f>
        <v>Claylay block with woodfibre and cork</v>
      </c>
      <c r="M71" t="s">
        <v>99</v>
      </c>
      <c r="N71" t="s">
        <v>92</v>
      </c>
      <c r="O71" t="s">
        <v>96</v>
      </c>
      <c r="P71" s="3" t="s">
        <v>110</v>
      </c>
      <c r="Q71" s="3">
        <f t="shared" si="2"/>
        <v>4</v>
      </c>
      <c r="R71" s="3">
        <f t="shared" si="3"/>
        <v>-1</v>
      </c>
      <c r="S71" s="5">
        <v>312178.41646009497</v>
      </c>
      <c r="T71" s="4">
        <v>-21487.090000000098</v>
      </c>
      <c r="U71" s="4">
        <v>79.81</v>
      </c>
    </row>
    <row r="72" spans="1:21" x14ac:dyDescent="0.4">
      <c r="A72">
        <v>220</v>
      </c>
      <c r="B72">
        <v>220</v>
      </c>
      <c r="C72" t="s">
        <v>40</v>
      </c>
      <c r="D72" t="s">
        <v>8</v>
      </c>
      <c r="E72" t="s">
        <v>85</v>
      </c>
      <c r="F72" t="s">
        <v>86</v>
      </c>
      <c r="G72" t="s">
        <v>65</v>
      </c>
      <c r="H72" t="s">
        <v>66</v>
      </c>
      <c r="I72" t="s">
        <v>67</v>
      </c>
      <c r="J72" t="s">
        <v>68</v>
      </c>
      <c r="L72" t="str" cm="1">
        <f t="array" ref="L72">_xlfn.IFS(
  D72="Fabric 01", "Standard timber frame with rigid PIR insulation and brick cladding",
  D72="Fabric 02", "Timber frame with mineral wool insulation and render",
  D72="Fabric 03", "Natural build-up with Hemplime and timber cladding",
  D72="Fabric 04", "Lime-rendered hemplime timber frame",
  D72="Fabric 05", "Brick and block cavity wall with mineral wool",
  D72="Fabric 06", "Dense concrete block cavity wall with partial fill",
  D72="Fabric 07", "Clay block with PIR and brick slip finish",
  D72="Fabric 08", "Clay block and PIR with timber exterior",
  D72="Fabric 09", "Clay block with mineral wool and render",
  D72="Fabric 10", "Claylay block with woodfibre and cork"
)</f>
        <v>Standard timber frame with rigid PIR insulation and brick cladding</v>
      </c>
      <c r="M72" t="s">
        <v>98</v>
      </c>
      <c r="N72" t="s">
        <v>92</v>
      </c>
      <c r="O72" t="s">
        <v>96</v>
      </c>
      <c r="P72" s="3" t="s">
        <v>110</v>
      </c>
      <c r="Q72" s="3">
        <f t="shared" si="2"/>
        <v>4</v>
      </c>
      <c r="R72" s="3">
        <f t="shared" si="3"/>
        <v>-1</v>
      </c>
      <c r="S72" s="5">
        <v>317779.09097804601</v>
      </c>
      <c r="T72" s="4">
        <v>20732.560000000001</v>
      </c>
      <c r="U72" s="4">
        <v>62.83</v>
      </c>
    </row>
    <row r="73" spans="1:21" x14ac:dyDescent="0.4">
      <c r="A73">
        <v>221</v>
      </c>
      <c r="B73">
        <v>221</v>
      </c>
      <c r="C73" t="s">
        <v>40</v>
      </c>
      <c r="D73" t="s">
        <v>15</v>
      </c>
      <c r="E73" t="s">
        <v>85</v>
      </c>
      <c r="F73" t="s">
        <v>86</v>
      </c>
      <c r="G73" t="s">
        <v>69</v>
      </c>
      <c r="H73" t="s">
        <v>70</v>
      </c>
      <c r="I73" t="s">
        <v>67</v>
      </c>
      <c r="J73" t="s">
        <v>68</v>
      </c>
      <c r="L73" t="str" cm="1">
        <f t="array" ref="L73">_xlfn.IFS(
  D73="Fabric 01", "Standard timber frame with rigid PIR insulation and brick cladding",
  D73="Fabric 02", "Timber frame with mineral wool insulation and render",
  D73="Fabric 03", "Natural build-up with Hemplime and timber cladding",
  D73="Fabric 04", "Lime-rendered hemplime timber frame",
  D73="Fabric 05", "Brick and block cavity wall with mineral wool",
  D73="Fabric 06", "Dense concrete block cavity wall with partial fill",
  D73="Fabric 07", "Clay block with PIR and brick slip finish",
  D73="Fabric 08", "Clay block and PIR with timber exterior",
  D73="Fabric 09", "Clay block with mineral wool and render",
  D73="Fabric 10", "Claylay block with woodfibre and cork"
)</f>
        <v>Timber frame with mineral wool insulation and render</v>
      </c>
      <c r="M73" t="s">
        <v>98</v>
      </c>
      <c r="N73" t="s">
        <v>92</v>
      </c>
      <c r="O73" t="s">
        <v>96</v>
      </c>
      <c r="P73" s="3" t="s">
        <v>110</v>
      </c>
      <c r="Q73" s="3">
        <f t="shared" si="2"/>
        <v>4</v>
      </c>
      <c r="R73" s="3">
        <f t="shared" si="3"/>
        <v>-1</v>
      </c>
      <c r="S73" s="5">
        <v>303864.31840918103</v>
      </c>
      <c r="T73" s="4">
        <v>14798.580000000002</v>
      </c>
      <c r="U73" s="4">
        <v>75.760000000000005</v>
      </c>
    </row>
    <row r="74" spans="1:21" x14ac:dyDescent="0.4">
      <c r="A74">
        <v>222</v>
      </c>
      <c r="B74">
        <v>222</v>
      </c>
      <c r="C74" t="s">
        <v>40</v>
      </c>
      <c r="D74" t="s">
        <v>18</v>
      </c>
      <c r="E74" t="s">
        <v>85</v>
      </c>
      <c r="F74" t="s">
        <v>86</v>
      </c>
      <c r="G74" t="s">
        <v>71</v>
      </c>
      <c r="H74" t="s">
        <v>72</v>
      </c>
      <c r="I74" t="s">
        <v>67</v>
      </c>
      <c r="J74" t="s">
        <v>73</v>
      </c>
      <c r="L74" t="str" cm="1">
        <f t="array" ref="L74">_xlfn.IFS(
  D74="Fabric 01", "Standard timber frame with rigid PIR insulation and brick cladding",
  D74="Fabric 02", "Timber frame with mineral wool insulation and render",
  D74="Fabric 03", "Natural build-up with Hemplime and timber cladding",
  D74="Fabric 04", "Lime-rendered hemplime timber frame",
  D74="Fabric 05", "Brick and block cavity wall with mineral wool",
  D74="Fabric 06", "Dense concrete block cavity wall with partial fill",
  D74="Fabric 07", "Clay block with PIR and brick slip finish",
  D74="Fabric 08", "Clay block and PIR with timber exterior",
  D74="Fabric 09", "Clay block with mineral wool and render",
  D74="Fabric 10", "Claylay block with woodfibre and cork"
)</f>
        <v>Natural build-up with Hemplime and timber cladding</v>
      </c>
      <c r="M74" t="s">
        <v>98</v>
      </c>
      <c r="N74" t="s">
        <v>92</v>
      </c>
      <c r="O74" t="s">
        <v>96</v>
      </c>
      <c r="P74" s="3" t="s">
        <v>110</v>
      </c>
      <c r="Q74" s="3">
        <f t="shared" si="2"/>
        <v>4</v>
      </c>
      <c r="R74" s="3">
        <f t="shared" si="3"/>
        <v>-1</v>
      </c>
      <c r="S74" s="5">
        <v>313647.31654765498</v>
      </c>
      <c r="T74" s="4">
        <v>12056.389999999899</v>
      </c>
      <c r="U74" s="4">
        <v>66.84</v>
      </c>
    </row>
    <row r="75" spans="1:21" x14ac:dyDescent="0.4">
      <c r="A75">
        <v>223</v>
      </c>
      <c r="B75">
        <v>223</v>
      </c>
      <c r="C75" t="s">
        <v>40</v>
      </c>
      <c r="D75" t="s">
        <v>22</v>
      </c>
      <c r="E75" t="s">
        <v>85</v>
      </c>
      <c r="F75" t="s">
        <v>86</v>
      </c>
      <c r="G75" t="s">
        <v>74</v>
      </c>
      <c r="H75" t="s">
        <v>72</v>
      </c>
      <c r="I75" t="s">
        <v>67</v>
      </c>
      <c r="J75" t="s">
        <v>73</v>
      </c>
      <c r="L75" t="str" cm="1">
        <f t="array" ref="L75">_xlfn.IFS(
  D75="Fabric 01", "Standard timber frame with rigid PIR insulation and brick cladding",
  D75="Fabric 02", "Timber frame with mineral wool insulation and render",
  D75="Fabric 03", "Natural build-up with Hemplime and timber cladding",
  D75="Fabric 04", "Lime-rendered hemplime timber frame",
  D75="Fabric 05", "Brick and block cavity wall with mineral wool",
  D75="Fabric 06", "Dense concrete block cavity wall with partial fill",
  D75="Fabric 07", "Clay block with PIR and brick slip finish",
  D75="Fabric 08", "Clay block and PIR with timber exterior",
  D75="Fabric 09", "Clay block with mineral wool and render",
  D75="Fabric 10", "Claylay block with woodfibre and cork"
)</f>
        <v>Lime-rendered hemplime timber frame</v>
      </c>
      <c r="M75" t="s">
        <v>98</v>
      </c>
      <c r="N75" t="s">
        <v>92</v>
      </c>
      <c r="O75" t="s">
        <v>96</v>
      </c>
      <c r="P75" s="3" t="s">
        <v>110</v>
      </c>
      <c r="Q75" s="3">
        <f t="shared" si="2"/>
        <v>4</v>
      </c>
      <c r="R75" s="3">
        <f t="shared" si="3"/>
        <v>-1</v>
      </c>
      <c r="S75" s="5">
        <v>300993.81407772598</v>
      </c>
      <c r="T75" s="4">
        <v>12799.49</v>
      </c>
      <c r="U75" s="4">
        <v>65.98</v>
      </c>
    </row>
    <row r="76" spans="1:21" x14ac:dyDescent="0.4">
      <c r="A76">
        <v>224</v>
      </c>
      <c r="B76">
        <v>224</v>
      </c>
      <c r="C76" t="s">
        <v>40</v>
      </c>
      <c r="D76" t="s">
        <v>24</v>
      </c>
      <c r="E76" t="s">
        <v>85</v>
      </c>
      <c r="F76" t="s">
        <v>86</v>
      </c>
      <c r="G76" t="s">
        <v>75</v>
      </c>
      <c r="H76" t="s">
        <v>76</v>
      </c>
      <c r="I76" t="s">
        <v>67</v>
      </c>
      <c r="J76" t="s">
        <v>68</v>
      </c>
      <c r="L76" t="str" cm="1">
        <f t="array" ref="L76">_xlfn.IFS(
  D76="Fabric 01", "Standard timber frame with rigid PIR insulation and brick cladding",
  D76="Fabric 02", "Timber frame with mineral wool insulation and render",
  D76="Fabric 03", "Natural build-up with Hemplime and timber cladding",
  D76="Fabric 04", "Lime-rendered hemplime timber frame",
  D76="Fabric 05", "Brick and block cavity wall with mineral wool",
  D76="Fabric 06", "Dense concrete block cavity wall with partial fill",
  D76="Fabric 07", "Clay block with PIR and brick slip finish",
  D76="Fabric 08", "Clay block and PIR with timber exterior",
  D76="Fabric 09", "Clay block with mineral wool and render",
  D76="Fabric 10", "Claylay block with woodfibre and cork"
)</f>
        <v>Brick and block cavity wall with mineral wool</v>
      </c>
      <c r="M76" t="s">
        <v>98</v>
      </c>
      <c r="N76" t="s">
        <v>92</v>
      </c>
      <c r="O76" t="s">
        <v>96</v>
      </c>
      <c r="P76" s="3" t="s">
        <v>110</v>
      </c>
      <c r="Q76" s="3">
        <f t="shared" si="2"/>
        <v>4</v>
      </c>
      <c r="R76" s="3">
        <f t="shared" si="3"/>
        <v>-1</v>
      </c>
      <c r="S76" s="5">
        <v>302647.03060192702</v>
      </c>
      <c r="T76" s="4">
        <v>17157.46</v>
      </c>
      <c r="U76" s="4">
        <v>71.849999999999994</v>
      </c>
    </row>
    <row r="77" spans="1:21" x14ac:dyDescent="0.4">
      <c r="A77">
        <v>225</v>
      </c>
      <c r="B77">
        <v>225</v>
      </c>
      <c r="C77" t="s">
        <v>40</v>
      </c>
      <c r="D77" t="s">
        <v>27</v>
      </c>
      <c r="E77" t="s">
        <v>85</v>
      </c>
      <c r="F77" t="s">
        <v>86</v>
      </c>
      <c r="G77" t="s">
        <v>77</v>
      </c>
      <c r="H77" t="s">
        <v>78</v>
      </c>
      <c r="I77" t="s">
        <v>67</v>
      </c>
      <c r="J77" t="s">
        <v>68</v>
      </c>
      <c r="L77" t="str" cm="1">
        <f t="array" ref="L77">_xlfn.IFS(
  D77="Fabric 01", "Standard timber frame with rigid PIR insulation and brick cladding",
  D77="Fabric 02", "Timber frame with mineral wool insulation and render",
  D77="Fabric 03", "Natural build-up with Hemplime and timber cladding",
  D77="Fabric 04", "Lime-rendered hemplime timber frame",
  D77="Fabric 05", "Brick and block cavity wall with mineral wool",
  D77="Fabric 06", "Dense concrete block cavity wall with partial fill",
  D77="Fabric 07", "Clay block with PIR and brick slip finish",
  D77="Fabric 08", "Clay block and PIR with timber exterior",
  D77="Fabric 09", "Clay block with mineral wool and render",
  D77="Fabric 10", "Claylay block with woodfibre and cork"
)</f>
        <v>Dense concrete block cavity wall with partial fill</v>
      </c>
      <c r="M77" t="s">
        <v>98</v>
      </c>
      <c r="N77" t="s">
        <v>92</v>
      </c>
      <c r="O77" t="s">
        <v>96</v>
      </c>
      <c r="P77" s="3" t="s">
        <v>110</v>
      </c>
      <c r="Q77" s="3">
        <f t="shared" si="2"/>
        <v>4</v>
      </c>
      <c r="R77" s="3">
        <f t="shared" si="3"/>
        <v>-1</v>
      </c>
      <c r="S77" s="5">
        <v>303307.21500221902</v>
      </c>
      <c r="T77" s="4">
        <v>21177.2399999999</v>
      </c>
      <c r="U77" s="4">
        <v>65.62</v>
      </c>
    </row>
    <row r="78" spans="1:21" x14ac:dyDescent="0.4">
      <c r="A78">
        <v>226</v>
      </c>
      <c r="B78">
        <v>226</v>
      </c>
      <c r="C78" t="s">
        <v>40</v>
      </c>
      <c r="D78" t="s">
        <v>30</v>
      </c>
      <c r="E78" t="s">
        <v>85</v>
      </c>
      <c r="F78" t="s">
        <v>86</v>
      </c>
      <c r="G78" t="s">
        <v>79</v>
      </c>
      <c r="H78" t="s">
        <v>58</v>
      </c>
      <c r="I78" t="s">
        <v>67</v>
      </c>
      <c r="J78" t="s">
        <v>68</v>
      </c>
      <c r="L78" t="str" cm="1">
        <f t="array" ref="L78">_xlfn.IFS(
  D78="Fabric 01", "Standard timber frame with rigid PIR insulation and brick cladding",
  D78="Fabric 02", "Timber frame with mineral wool insulation and render",
  D78="Fabric 03", "Natural build-up with Hemplime and timber cladding",
  D78="Fabric 04", "Lime-rendered hemplime timber frame",
  D78="Fabric 05", "Brick and block cavity wall with mineral wool",
  D78="Fabric 06", "Dense concrete block cavity wall with partial fill",
  D78="Fabric 07", "Clay block with PIR and brick slip finish",
  D78="Fabric 08", "Clay block and PIR with timber exterior",
  D78="Fabric 09", "Clay block with mineral wool and render",
  D78="Fabric 10", "Claylay block with woodfibre and cork"
)</f>
        <v>Clay block with PIR and brick slip finish</v>
      </c>
      <c r="M78" t="s">
        <v>98</v>
      </c>
      <c r="N78" t="s">
        <v>92</v>
      </c>
      <c r="O78" t="s">
        <v>96</v>
      </c>
      <c r="P78" s="3" t="s">
        <v>110</v>
      </c>
      <c r="Q78" s="3">
        <f t="shared" si="2"/>
        <v>4</v>
      </c>
      <c r="R78" s="3">
        <f t="shared" si="3"/>
        <v>-1</v>
      </c>
      <c r="S78" s="5">
        <v>304304.51420994598</v>
      </c>
      <c r="T78" s="4">
        <v>17833.8299999999</v>
      </c>
      <c r="U78" s="4">
        <v>70.209999999999994</v>
      </c>
    </row>
    <row r="79" spans="1:21" x14ac:dyDescent="0.4">
      <c r="A79">
        <v>227</v>
      </c>
      <c r="B79">
        <v>227</v>
      </c>
      <c r="C79" t="s">
        <v>40</v>
      </c>
      <c r="D79" t="s">
        <v>33</v>
      </c>
      <c r="E79" t="s">
        <v>85</v>
      </c>
      <c r="F79" t="s">
        <v>86</v>
      </c>
      <c r="G79" t="s">
        <v>80</v>
      </c>
      <c r="H79" t="s">
        <v>81</v>
      </c>
      <c r="I79" t="s">
        <v>67</v>
      </c>
      <c r="J79" t="s">
        <v>68</v>
      </c>
      <c r="L79" t="str" cm="1">
        <f t="array" ref="L79">_xlfn.IFS(
  D79="Fabric 01", "Standard timber frame with rigid PIR insulation and brick cladding",
  D79="Fabric 02", "Timber frame with mineral wool insulation and render",
  D79="Fabric 03", "Natural build-up with Hemplime and timber cladding",
  D79="Fabric 04", "Lime-rendered hemplime timber frame",
  D79="Fabric 05", "Brick and block cavity wall with mineral wool",
  D79="Fabric 06", "Dense concrete block cavity wall with partial fill",
  D79="Fabric 07", "Clay block with PIR and brick slip finish",
  D79="Fabric 08", "Clay block and PIR with timber exterior",
  D79="Fabric 09", "Clay block with mineral wool and render",
  D79="Fabric 10", "Claylay block with woodfibre and cork"
)</f>
        <v>Clay block and PIR with timber exterior</v>
      </c>
      <c r="M79" t="s">
        <v>98</v>
      </c>
      <c r="N79" t="s">
        <v>92</v>
      </c>
      <c r="O79" t="s">
        <v>96</v>
      </c>
      <c r="P79" s="3" t="s">
        <v>110</v>
      </c>
      <c r="Q79" s="3">
        <f t="shared" si="2"/>
        <v>4</v>
      </c>
      <c r="R79" s="3">
        <f t="shared" si="3"/>
        <v>-1</v>
      </c>
      <c r="S79" s="5">
        <v>311697.04507405497</v>
      </c>
      <c r="T79" s="4">
        <v>16492.3999999999</v>
      </c>
      <c r="U79" s="4">
        <v>78.739999999999995</v>
      </c>
    </row>
    <row r="80" spans="1:21" x14ac:dyDescent="0.4">
      <c r="A80">
        <v>228</v>
      </c>
      <c r="B80">
        <v>228</v>
      </c>
      <c r="C80" t="s">
        <v>40</v>
      </c>
      <c r="D80" t="s">
        <v>35</v>
      </c>
      <c r="E80" t="s">
        <v>85</v>
      </c>
      <c r="F80" t="s">
        <v>86</v>
      </c>
      <c r="G80" t="s">
        <v>82</v>
      </c>
      <c r="H80" t="s">
        <v>78</v>
      </c>
      <c r="I80" t="s">
        <v>67</v>
      </c>
      <c r="J80" t="s">
        <v>68</v>
      </c>
      <c r="L80" t="str" cm="1">
        <f t="array" ref="L80">_xlfn.IFS(
  D80="Fabric 01", "Standard timber frame with rigid PIR insulation and brick cladding",
  D80="Fabric 02", "Timber frame with mineral wool insulation and render",
  D80="Fabric 03", "Natural build-up with Hemplime and timber cladding",
  D80="Fabric 04", "Lime-rendered hemplime timber frame",
  D80="Fabric 05", "Brick and block cavity wall with mineral wool",
  D80="Fabric 06", "Dense concrete block cavity wall with partial fill",
  D80="Fabric 07", "Clay block with PIR and brick slip finish",
  D80="Fabric 08", "Clay block and PIR with timber exterior",
  D80="Fabric 09", "Clay block with mineral wool and render",
  D80="Fabric 10", "Claylay block with woodfibre and cork"
)</f>
        <v>Clay block with mineral wool and render</v>
      </c>
      <c r="M80" t="s">
        <v>98</v>
      </c>
      <c r="N80" t="s">
        <v>92</v>
      </c>
      <c r="O80" t="s">
        <v>96</v>
      </c>
      <c r="P80" s="3" t="s">
        <v>110</v>
      </c>
      <c r="Q80" s="3">
        <f t="shared" si="2"/>
        <v>4</v>
      </c>
      <c r="R80" s="3">
        <f t="shared" si="3"/>
        <v>-1</v>
      </c>
      <c r="S80" s="5">
        <v>296836.300140974</v>
      </c>
      <c r="T80" s="4">
        <v>18703.95</v>
      </c>
      <c r="U80" s="4">
        <v>81.87</v>
      </c>
    </row>
    <row r="81" spans="1:21" x14ac:dyDescent="0.4">
      <c r="A81">
        <v>229</v>
      </c>
      <c r="B81">
        <v>229</v>
      </c>
      <c r="C81" t="s">
        <v>40</v>
      </c>
      <c r="D81" t="s">
        <v>37</v>
      </c>
      <c r="E81" t="s">
        <v>85</v>
      </c>
      <c r="F81" t="s">
        <v>86</v>
      </c>
      <c r="G81" t="s">
        <v>83</v>
      </c>
      <c r="H81" t="s">
        <v>84</v>
      </c>
      <c r="I81" t="s">
        <v>67</v>
      </c>
      <c r="J81" t="s">
        <v>73</v>
      </c>
      <c r="L81" t="str" cm="1">
        <f t="array" ref="L81">_xlfn.IFS(
  D81="Fabric 01", "Standard timber frame with rigid PIR insulation and brick cladding",
  D81="Fabric 02", "Timber frame with mineral wool insulation and render",
  D81="Fabric 03", "Natural build-up with Hemplime and timber cladding",
  D81="Fabric 04", "Lime-rendered hemplime timber frame",
  D81="Fabric 05", "Brick and block cavity wall with mineral wool",
  D81="Fabric 06", "Dense concrete block cavity wall with partial fill",
  D81="Fabric 07", "Clay block with PIR and brick slip finish",
  D81="Fabric 08", "Clay block and PIR with timber exterior",
  D81="Fabric 09", "Clay block with mineral wool and render",
  D81="Fabric 10", "Claylay block with woodfibre and cork"
)</f>
        <v>Claylay block with woodfibre and cork</v>
      </c>
      <c r="M81" t="s">
        <v>98</v>
      </c>
      <c r="N81" t="s">
        <v>92</v>
      </c>
      <c r="O81" t="s">
        <v>96</v>
      </c>
      <c r="P81" s="3" t="s">
        <v>110</v>
      </c>
      <c r="Q81" s="3">
        <f t="shared" si="2"/>
        <v>4</v>
      </c>
      <c r="R81" s="3">
        <f t="shared" si="3"/>
        <v>-1</v>
      </c>
      <c r="S81" s="5">
        <v>313607.71281687898</v>
      </c>
      <c r="T81" s="4">
        <v>14289.71</v>
      </c>
      <c r="U81" s="4">
        <v>79.66</v>
      </c>
    </row>
    <row r="82" spans="1:21" x14ac:dyDescent="0.4">
      <c r="A82">
        <v>250</v>
      </c>
      <c r="B82">
        <v>250</v>
      </c>
      <c r="C82" t="s">
        <v>40</v>
      </c>
      <c r="D82" t="s">
        <v>8</v>
      </c>
      <c r="E82" t="s">
        <v>87</v>
      </c>
      <c r="F82" t="s">
        <v>88</v>
      </c>
      <c r="G82" t="s">
        <v>65</v>
      </c>
      <c r="H82" t="s">
        <v>66</v>
      </c>
      <c r="I82" t="s">
        <v>67</v>
      </c>
      <c r="J82" t="s">
        <v>68</v>
      </c>
      <c r="L82" t="str" cm="1">
        <f t="array" ref="L82">_xlfn.IFS(
  D82="Fabric 01", "Standard timber frame with rigid PIR insulation and brick cladding",
  D82="Fabric 02", "Timber frame with mineral wool insulation and render",
  D82="Fabric 03", "Natural build-up with Hemplime and timber cladding",
  D82="Fabric 04", "Lime-rendered hemplime timber frame",
  D82="Fabric 05", "Brick and block cavity wall with mineral wool",
  D82="Fabric 06", "Dense concrete block cavity wall with partial fill",
  D82="Fabric 07", "Clay block with PIR and brick slip finish",
  D82="Fabric 08", "Clay block and PIR with timber exterior",
  D82="Fabric 09", "Clay block with mineral wool and render",
  D82="Fabric 10", "Claylay block with woodfibre and cork"
)</f>
        <v>Standard timber frame with rigid PIR insulation and brick cladding</v>
      </c>
      <c r="M82" t="s">
        <v>99</v>
      </c>
      <c r="N82" t="s">
        <v>92</v>
      </c>
      <c r="O82" t="s">
        <v>97</v>
      </c>
      <c r="P82" s="3" t="s">
        <v>110</v>
      </c>
      <c r="Q82" s="3">
        <f t="shared" si="2"/>
        <v>5</v>
      </c>
      <c r="R82" s="3">
        <f t="shared" si="3"/>
        <v>-1</v>
      </c>
      <c r="S82" s="5">
        <v>274267.652166021</v>
      </c>
      <c r="T82" s="4">
        <v>38944.18</v>
      </c>
      <c r="U82" s="4">
        <v>63.35</v>
      </c>
    </row>
    <row r="83" spans="1:21" x14ac:dyDescent="0.4">
      <c r="A83">
        <v>251</v>
      </c>
      <c r="B83">
        <v>251</v>
      </c>
      <c r="C83" t="s">
        <v>40</v>
      </c>
      <c r="D83" t="s">
        <v>15</v>
      </c>
      <c r="E83" t="s">
        <v>87</v>
      </c>
      <c r="F83" t="s">
        <v>88</v>
      </c>
      <c r="G83" t="s">
        <v>69</v>
      </c>
      <c r="H83" t="s">
        <v>70</v>
      </c>
      <c r="I83" t="s">
        <v>67</v>
      </c>
      <c r="J83" t="s">
        <v>68</v>
      </c>
      <c r="L83" t="str" cm="1">
        <f t="array" ref="L83">_xlfn.IFS(
  D83="Fabric 01", "Standard timber frame with rigid PIR insulation and brick cladding",
  D83="Fabric 02", "Timber frame with mineral wool insulation and render",
  D83="Fabric 03", "Natural build-up with Hemplime and timber cladding",
  D83="Fabric 04", "Lime-rendered hemplime timber frame",
  D83="Fabric 05", "Brick and block cavity wall with mineral wool",
  D83="Fabric 06", "Dense concrete block cavity wall with partial fill",
  D83="Fabric 07", "Clay block with PIR and brick slip finish",
  D83="Fabric 08", "Clay block and PIR with timber exterior",
  D83="Fabric 09", "Clay block with mineral wool and render",
  D83="Fabric 10", "Claylay block with woodfibre and cork"
)</f>
        <v>Timber frame with mineral wool insulation and render</v>
      </c>
      <c r="M83" t="s">
        <v>99</v>
      </c>
      <c r="N83" t="s">
        <v>92</v>
      </c>
      <c r="O83" t="s">
        <v>97</v>
      </c>
      <c r="P83" s="3" t="s">
        <v>110</v>
      </c>
      <c r="Q83" s="3">
        <f t="shared" si="2"/>
        <v>5</v>
      </c>
      <c r="R83" s="3">
        <f t="shared" si="3"/>
        <v>-1</v>
      </c>
      <c r="S83" s="5">
        <v>260397.59084373599</v>
      </c>
      <c r="T83" s="4">
        <v>32627.2399999999</v>
      </c>
      <c r="U83" s="4">
        <v>76.58</v>
      </c>
    </row>
    <row r="84" spans="1:21" x14ac:dyDescent="0.4">
      <c r="A84">
        <v>252</v>
      </c>
      <c r="B84">
        <v>252</v>
      </c>
      <c r="C84" t="s">
        <v>40</v>
      </c>
      <c r="D84" t="s">
        <v>18</v>
      </c>
      <c r="E84" t="s">
        <v>87</v>
      </c>
      <c r="F84" t="s">
        <v>88</v>
      </c>
      <c r="G84" t="s">
        <v>71</v>
      </c>
      <c r="H84" t="s">
        <v>72</v>
      </c>
      <c r="I84" t="s">
        <v>67</v>
      </c>
      <c r="J84" t="s">
        <v>73</v>
      </c>
      <c r="L84" t="str" cm="1">
        <f t="array" ref="L84">_xlfn.IFS(
  D84="Fabric 01", "Standard timber frame with rigid PIR insulation and brick cladding",
  D84="Fabric 02", "Timber frame with mineral wool insulation and render",
  D84="Fabric 03", "Natural build-up with Hemplime and timber cladding",
  D84="Fabric 04", "Lime-rendered hemplime timber frame",
  D84="Fabric 05", "Brick and block cavity wall with mineral wool",
  D84="Fabric 06", "Dense concrete block cavity wall with partial fill",
  D84="Fabric 07", "Clay block with PIR and brick slip finish",
  D84="Fabric 08", "Clay block and PIR with timber exterior",
  D84="Fabric 09", "Clay block with mineral wool and render",
  D84="Fabric 10", "Claylay block with woodfibre and cork"
)</f>
        <v>Natural build-up with Hemplime and timber cladding</v>
      </c>
      <c r="M84" t="s">
        <v>99</v>
      </c>
      <c r="N84" t="s">
        <v>92</v>
      </c>
      <c r="O84" t="s">
        <v>97</v>
      </c>
      <c r="P84" s="3" t="s">
        <v>110</v>
      </c>
      <c r="Q84" s="3">
        <f t="shared" si="2"/>
        <v>5</v>
      </c>
      <c r="R84" s="3">
        <f t="shared" si="3"/>
        <v>-1</v>
      </c>
      <c r="S84" s="5">
        <v>270209.52486964402</v>
      </c>
      <c r="T84" s="4">
        <v>29624.889999999901</v>
      </c>
      <c r="U84" s="4">
        <v>65.97</v>
      </c>
    </row>
    <row r="85" spans="1:21" x14ac:dyDescent="0.4">
      <c r="A85">
        <v>253</v>
      </c>
      <c r="B85">
        <v>253</v>
      </c>
      <c r="C85" t="s">
        <v>40</v>
      </c>
      <c r="D85" t="s">
        <v>22</v>
      </c>
      <c r="E85" t="s">
        <v>87</v>
      </c>
      <c r="F85" t="s">
        <v>88</v>
      </c>
      <c r="G85" t="s">
        <v>74</v>
      </c>
      <c r="H85" t="s">
        <v>72</v>
      </c>
      <c r="I85" t="s">
        <v>67</v>
      </c>
      <c r="J85" t="s">
        <v>73</v>
      </c>
      <c r="L85" t="str" cm="1">
        <f t="array" ref="L85">_xlfn.IFS(
  D85="Fabric 01", "Standard timber frame with rigid PIR insulation and brick cladding",
  D85="Fabric 02", "Timber frame with mineral wool insulation and render",
  D85="Fabric 03", "Natural build-up with Hemplime and timber cladding",
  D85="Fabric 04", "Lime-rendered hemplime timber frame",
  D85="Fabric 05", "Brick and block cavity wall with mineral wool",
  D85="Fabric 06", "Dense concrete block cavity wall with partial fill",
  D85="Fabric 07", "Clay block with PIR and brick slip finish",
  D85="Fabric 08", "Clay block and PIR with timber exterior",
  D85="Fabric 09", "Clay block with mineral wool and render",
  D85="Fabric 10", "Claylay block with woodfibre and cork"
)</f>
        <v>Lime-rendered hemplime timber frame</v>
      </c>
      <c r="M85" t="s">
        <v>99</v>
      </c>
      <c r="N85" t="s">
        <v>92</v>
      </c>
      <c r="O85" t="s">
        <v>97</v>
      </c>
      <c r="P85" s="3" t="s">
        <v>110</v>
      </c>
      <c r="Q85" s="3">
        <f t="shared" si="2"/>
        <v>5</v>
      </c>
      <c r="R85" s="3">
        <f t="shared" si="3"/>
        <v>-1</v>
      </c>
      <c r="S85" s="5">
        <v>257534.685092189</v>
      </c>
      <c r="T85" s="4">
        <v>30668.3</v>
      </c>
      <c r="U85" s="4">
        <v>66.08</v>
      </c>
    </row>
    <row r="86" spans="1:21" x14ac:dyDescent="0.4">
      <c r="A86">
        <v>254</v>
      </c>
      <c r="B86">
        <v>254</v>
      </c>
      <c r="C86" t="s">
        <v>40</v>
      </c>
      <c r="D86" t="s">
        <v>24</v>
      </c>
      <c r="E86" t="s">
        <v>87</v>
      </c>
      <c r="F86" t="s">
        <v>88</v>
      </c>
      <c r="G86" t="s">
        <v>75</v>
      </c>
      <c r="H86" t="s">
        <v>76</v>
      </c>
      <c r="I86" t="s">
        <v>67</v>
      </c>
      <c r="J86" t="s">
        <v>68</v>
      </c>
      <c r="L86" t="str" cm="1">
        <f t="array" ref="L86">_xlfn.IFS(
  D86="Fabric 01", "Standard timber frame with rigid PIR insulation and brick cladding",
  D86="Fabric 02", "Timber frame with mineral wool insulation and render",
  D86="Fabric 03", "Natural build-up with Hemplime and timber cladding",
  D86="Fabric 04", "Lime-rendered hemplime timber frame",
  D86="Fabric 05", "Brick and block cavity wall with mineral wool",
  D86="Fabric 06", "Dense concrete block cavity wall with partial fill",
  D86="Fabric 07", "Clay block with PIR and brick slip finish",
  D86="Fabric 08", "Clay block and PIR with timber exterior",
  D86="Fabric 09", "Clay block with mineral wool and render",
  D86="Fabric 10", "Claylay block with woodfibre and cork"
)</f>
        <v>Brick and block cavity wall with mineral wool</v>
      </c>
      <c r="M86" t="s">
        <v>99</v>
      </c>
      <c r="N86" t="s">
        <v>92</v>
      </c>
      <c r="O86" t="s">
        <v>97</v>
      </c>
      <c r="P86" s="3" t="s">
        <v>110</v>
      </c>
      <c r="Q86" s="3">
        <f t="shared" si="2"/>
        <v>5</v>
      </c>
      <c r="R86" s="3">
        <f t="shared" si="3"/>
        <v>-1</v>
      </c>
      <c r="S86" s="5">
        <v>259234.69773251901</v>
      </c>
      <c r="T86" s="4">
        <v>35153.08</v>
      </c>
      <c r="U86" s="4">
        <v>72.510000000000005</v>
      </c>
    </row>
    <row r="87" spans="1:21" x14ac:dyDescent="0.4">
      <c r="A87">
        <v>255</v>
      </c>
      <c r="B87">
        <v>255</v>
      </c>
      <c r="C87" t="s">
        <v>40</v>
      </c>
      <c r="D87" t="s">
        <v>27</v>
      </c>
      <c r="E87" t="s">
        <v>87</v>
      </c>
      <c r="F87" t="s">
        <v>88</v>
      </c>
      <c r="G87" t="s">
        <v>77</v>
      </c>
      <c r="H87" t="s">
        <v>78</v>
      </c>
      <c r="I87" t="s">
        <v>67</v>
      </c>
      <c r="J87" t="s">
        <v>68</v>
      </c>
      <c r="L87" t="str" cm="1">
        <f t="array" ref="L87">_xlfn.IFS(
  D87="Fabric 01", "Standard timber frame with rigid PIR insulation and brick cladding",
  D87="Fabric 02", "Timber frame with mineral wool insulation and render",
  D87="Fabric 03", "Natural build-up with Hemplime and timber cladding",
  D87="Fabric 04", "Lime-rendered hemplime timber frame",
  D87="Fabric 05", "Brick and block cavity wall with mineral wool",
  D87="Fabric 06", "Dense concrete block cavity wall with partial fill",
  D87="Fabric 07", "Clay block with PIR and brick slip finish",
  D87="Fabric 08", "Clay block and PIR with timber exterior",
  D87="Fabric 09", "Clay block with mineral wool and render",
  D87="Fabric 10", "Claylay block with woodfibre and cork"
)</f>
        <v>Dense concrete block cavity wall with partial fill</v>
      </c>
      <c r="M87" t="s">
        <v>99</v>
      </c>
      <c r="N87" t="s">
        <v>92</v>
      </c>
      <c r="O87" t="s">
        <v>97</v>
      </c>
      <c r="P87" s="3" t="s">
        <v>110</v>
      </c>
      <c r="Q87" s="3">
        <f t="shared" si="2"/>
        <v>5</v>
      </c>
      <c r="R87" s="3">
        <f t="shared" si="3"/>
        <v>-1</v>
      </c>
      <c r="S87" s="5">
        <v>259916.043049064</v>
      </c>
      <c r="T87" s="4">
        <v>39016.929999999898</v>
      </c>
      <c r="U87" s="4">
        <v>66.13</v>
      </c>
    </row>
    <row r="88" spans="1:21" x14ac:dyDescent="0.4">
      <c r="A88">
        <v>256</v>
      </c>
      <c r="B88">
        <v>256</v>
      </c>
      <c r="C88" t="s">
        <v>40</v>
      </c>
      <c r="D88" t="s">
        <v>30</v>
      </c>
      <c r="E88" t="s">
        <v>87</v>
      </c>
      <c r="F88" t="s">
        <v>88</v>
      </c>
      <c r="G88" t="s">
        <v>79</v>
      </c>
      <c r="H88" t="s">
        <v>58</v>
      </c>
      <c r="I88" t="s">
        <v>67</v>
      </c>
      <c r="J88" t="s">
        <v>68</v>
      </c>
      <c r="L88" t="str" cm="1">
        <f t="array" ref="L88">_xlfn.IFS(
  D88="Fabric 01", "Standard timber frame with rigid PIR insulation and brick cladding",
  D88="Fabric 02", "Timber frame with mineral wool insulation and render",
  D88="Fabric 03", "Natural build-up with Hemplime and timber cladding",
  D88="Fabric 04", "Lime-rendered hemplime timber frame",
  D88="Fabric 05", "Brick and block cavity wall with mineral wool",
  D88="Fabric 06", "Dense concrete block cavity wall with partial fill",
  D88="Fabric 07", "Clay block with PIR and brick slip finish",
  D88="Fabric 08", "Clay block and PIR with timber exterior",
  D88="Fabric 09", "Clay block with mineral wool and render",
  D88="Fabric 10", "Claylay block with woodfibre and cork"
)</f>
        <v>Clay block with PIR and brick slip finish</v>
      </c>
      <c r="M88" t="s">
        <v>99</v>
      </c>
      <c r="N88" t="s">
        <v>92</v>
      </c>
      <c r="O88" t="s">
        <v>97</v>
      </c>
      <c r="P88" s="3" t="s">
        <v>110</v>
      </c>
      <c r="Q88" s="3">
        <f t="shared" si="2"/>
        <v>5</v>
      </c>
      <c r="R88" s="3">
        <f t="shared" si="3"/>
        <v>-1</v>
      </c>
      <c r="S88" s="5">
        <v>260840.96224436999</v>
      </c>
      <c r="T88" s="4">
        <v>35847.61</v>
      </c>
      <c r="U88" s="4">
        <v>70.8</v>
      </c>
    </row>
    <row r="89" spans="1:21" x14ac:dyDescent="0.4">
      <c r="A89">
        <v>257</v>
      </c>
      <c r="B89">
        <v>257</v>
      </c>
      <c r="C89" t="s">
        <v>40</v>
      </c>
      <c r="D89" t="s">
        <v>33</v>
      </c>
      <c r="E89" t="s">
        <v>87</v>
      </c>
      <c r="F89" t="s">
        <v>88</v>
      </c>
      <c r="G89" t="s">
        <v>80</v>
      </c>
      <c r="H89" t="s">
        <v>81</v>
      </c>
      <c r="I89" t="s">
        <v>67</v>
      </c>
      <c r="J89" t="s">
        <v>68</v>
      </c>
      <c r="L89" t="str" cm="1">
        <f t="array" ref="L89">_xlfn.IFS(
  D89="Fabric 01", "Standard timber frame with rigid PIR insulation and brick cladding",
  D89="Fabric 02", "Timber frame with mineral wool insulation and render",
  D89="Fabric 03", "Natural build-up with Hemplime and timber cladding",
  D89="Fabric 04", "Lime-rendered hemplime timber frame",
  D89="Fabric 05", "Brick and block cavity wall with mineral wool",
  D89="Fabric 06", "Dense concrete block cavity wall with partial fill",
  D89="Fabric 07", "Clay block with PIR and brick slip finish",
  D89="Fabric 08", "Clay block and PIR with timber exterior",
  D89="Fabric 09", "Clay block with mineral wool and render",
  D89="Fabric 10", "Claylay block with woodfibre and cork"
)</f>
        <v>Clay block and PIR with timber exterior</v>
      </c>
      <c r="M89" t="s">
        <v>99</v>
      </c>
      <c r="N89" t="s">
        <v>92</v>
      </c>
      <c r="O89" t="s">
        <v>97</v>
      </c>
      <c r="P89" s="3" t="s">
        <v>110</v>
      </c>
      <c r="Q89" s="3">
        <f t="shared" si="2"/>
        <v>5</v>
      </c>
      <c r="R89" s="3">
        <f t="shared" si="3"/>
        <v>-1</v>
      </c>
      <c r="S89" s="5">
        <v>268211.96983915498</v>
      </c>
      <c r="T89" s="4">
        <v>34656.18</v>
      </c>
      <c r="U89" s="4">
        <v>79.430000000000007</v>
      </c>
    </row>
    <row r="90" spans="1:21" x14ac:dyDescent="0.4">
      <c r="A90">
        <v>258</v>
      </c>
      <c r="B90">
        <v>258</v>
      </c>
      <c r="C90" t="s">
        <v>40</v>
      </c>
      <c r="D90" t="s">
        <v>35</v>
      </c>
      <c r="E90" t="s">
        <v>87</v>
      </c>
      <c r="F90" t="s">
        <v>88</v>
      </c>
      <c r="G90" t="s">
        <v>82</v>
      </c>
      <c r="H90" t="s">
        <v>78</v>
      </c>
      <c r="I90" t="s">
        <v>67</v>
      </c>
      <c r="J90" t="s">
        <v>68</v>
      </c>
      <c r="L90" t="str" cm="1">
        <f t="array" ref="L90">_xlfn.IFS(
  D90="Fabric 01", "Standard timber frame with rigid PIR insulation and brick cladding",
  D90="Fabric 02", "Timber frame with mineral wool insulation and render",
  D90="Fabric 03", "Natural build-up with Hemplime and timber cladding",
  D90="Fabric 04", "Lime-rendered hemplime timber frame",
  D90="Fabric 05", "Brick and block cavity wall with mineral wool",
  D90="Fabric 06", "Dense concrete block cavity wall with partial fill",
  D90="Fabric 07", "Clay block with PIR and brick slip finish",
  D90="Fabric 08", "Clay block and PIR with timber exterior",
  D90="Fabric 09", "Clay block with mineral wool and render",
  D90="Fabric 10", "Claylay block with woodfibre and cork"
)</f>
        <v>Clay block with mineral wool and render</v>
      </c>
      <c r="M90" t="s">
        <v>99</v>
      </c>
      <c r="N90" t="s">
        <v>92</v>
      </c>
      <c r="O90" t="s">
        <v>97</v>
      </c>
      <c r="P90" s="3" t="s">
        <v>110</v>
      </c>
      <c r="Q90" s="3">
        <f t="shared" si="2"/>
        <v>5</v>
      </c>
      <c r="R90" s="3">
        <f t="shared" si="3"/>
        <v>-1</v>
      </c>
      <c r="S90" s="5">
        <v>253347.10310759899</v>
      </c>
      <c r="T90" s="4">
        <v>36602.869999999901</v>
      </c>
      <c r="U90" s="4">
        <v>82.62</v>
      </c>
    </row>
    <row r="91" spans="1:21" x14ac:dyDescent="0.4">
      <c r="A91">
        <v>259</v>
      </c>
      <c r="B91">
        <v>259</v>
      </c>
      <c r="C91" t="s">
        <v>40</v>
      </c>
      <c r="D91" t="s">
        <v>37</v>
      </c>
      <c r="E91" t="s">
        <v>87</v>
      </c>
      <c r="F91" t="s">
        <v>88</v>
      </c>
      <c r="G91" t="s">
        <v>83</v>
      </c>
      <c r="H91" t="s">
        <v>84</v>
      </c>
      <c r="I91" t="s">
        <v>67</v>
      </c>
      <c r="J91" t="s">
        <v>73</v>
      </c>
      <c r="L91" t="str" cm="1">
        <f t="array" ref="L91">_xlfn.IFS(
  D91="Fabric 01", "Standard timber frame with rigid PIR insulation and brick cladding",
  D91="Fabric 02", "Timber frame with mineral wool insulation and render",
  D91="Fabric 03", "Natural build-up with Hemplime and timber cladding",
  D91="Fabric 04", "Lime-rendered hemplime timber frame",
  D91="Fabric 05", "Brick and block cavity wall with mineral wool",
  D91="Fabric 06", "Dense concrete block cavity wall with partial fill",
  D91="Fabric 07", "Clay block with PIR and brick slip finish",
  D91="Fabric 08", "Clay block and PIR with timber exterior",
  D91="Fabric 09", "Clay block with mineral wool and render",
  D91="Fabric 10", "Claylay block with woodfibre and cork"
)</f>
        <v>Claylay block with woodfibre and cork</v>
      </c>
      <c r="M91" t="s">
        <v>99</v>
      </c>
      <c r="N91" t="s">
        <v>92</v>
      </c>
      <c r="O91" t="s">
        <v>97</v>
      </c>
      <c r="P91" s="3" t="s">
        <v>110</v>
      </c>
      <c r="Q91" s="3">
        <f t="shared" si="2"/>
        <v>5</v>
      </c>
      <c r="R91" s="3">
        <f t="shared" si="3"/>
        <v>-1</v>
      </c>
      <c r="S91" s="5">
        <v>270126.11230630003</v>
      </c>
      <c r="T91" s="4">
        <v>32315.89</v>
      </c>
      <c r="U91" s="4">
        <v>80.13</v>
      </c>
    </row>
    <row r="92" spans="1:21" x14ac:dyDescent="0.4">
      <c r="A92">
        <v>280</v>
      </c>
      <c r="B92">
        <v>280</v>
      </c>
      <c r="C92" t="s">
        <v>40</v>
      </c>
      <c r="D92" t="s">
        <v>8</v>
      </c>
      <c r="E92" t="s">
        <v>87</v>
      </c>
      <c r="F92" t="s">
        <v>88</v>
      </c>
      <c r="G92" t="s">
        <v>65</v>
      </c>
      <c r="H92" t="s">
        <v>66</v>
      </c>
      <c r="I92" t="s">
        <v>67</v>
      </c>
      <c r="J92" t="s">
        <v>68</v>
      </c>
      <c r="L92" t="str" cm="1">
        <f t="array" ref="L92">_xlfn.IFS(
  D92="Fabric 01", "Standard timber frame with rigid PIR insulation and brick cladding",
  D92="Fabric 02", "Timber frame with mineral wool insulation and render",
  D92="Fabric 03", "Natural build-up with Hemplime and timber cladding",
  D92="Fabric 04", "Lime-rendered hemplime timber frame",
  D92="Fabric 05", "Brick and block cavity wall with mineral wool",
  D92="Fabric 06", "Dense concrete block cavity wall with partial fill",
  D92="Fabric 07", "Clay block with PIR and brick slip finish",
  D92="Fabric 08", "Clay block and PIR with timber exterior",
  D92="Fabric 09", "Clay block with mineral wool and render",
  D92="Fabric 10", "Claylay block with woodfibre and cork"
)</f>
        <v>Standard timber frame with rigid PIR insulation and brick cladding</v>
      </c>
      <c r="M92" t="s">
        <v>98</v>
      </c>
      <c r="N92" t="s">
        <v>92</v>
      </c>
      <c r="O92" t="s">
        <v>97</v>
      </c>
      <c r="P92" s="3" t="s">
        <v>110</v>
      </c>
      <c r="Q92" s="3">
        <f t="shared" si="2"/>
        <v>5</v>
      </c>
      <c r="R92" s="3">
        <f t="shared" si="3"/>
        <v>-1</v>
      </c>
      <c r="S92" s="5">
        <v>274531.93414034101</v>
      </c>
      <c r="T92" s="4">
        <v>-14693.760000000002</v>
      </c>
      <c r="U92" s="4">
        <v>63.23</v>
      </c>
    </row>
    <row r="93" spans="1:21" x14ac:dyDescent="0.4">
      <c r="A93">
        <v>281</v>
      </c>
      <c r="B93">
        <v>281</v>
      </c>
      <c r="C93" t="s">
        <v>40</v>
      </c>
      <c r="D93" t="s">
        <v>15</v>
      </c>
      <c r="E93" t="s">
        <v>87</v>
      </c>
      <c r="F93" t="s">
        <v>88</v>
      </c>
      <c r="G93" t="s">
        <v>69</v>
      </c>
      <c r="H93" t="s">
        <v>70</v>
      </c>
      <c r="I93" t="s">
        <v>67</v>
      </c>
      <c r="J93" t="s">
        <v>68</v>
      </c>
      <c r="L93" t="str" cm="1">
        <f t="array" ref="L93">_xlfn.IFS(
  D93="Fabric 01", "Standard timber frame with rigid PIR insulation and brick cladding",
  D93="Fabric 02", "Timber frame with mineral wool insulation and render",
  D93="Fabric 03", "Natural build-up with Hemplime and timber cladding",
  D93="Fabric 04", "Lime-rendered hemplime timber frame",
  D93="Fabric 05", "Brick and block cavity wall with mineral wool",
  D93="Fabric 06", "Dense concrete block cavity wall with partial fill",
  D93="Fabric 07", "Clay block with PIR and brick slip finish",
  D93="Fabric 08", "Clay block and PIR with timber exterior",
  D93="Fabric 09", "Clay block with mineral wool and render",
  D93="Fabric 10", "Claylay block with woodfibre and cork"
)</f>
        <v>Timber frame with mineral wool insulation and render</v>
      </c>
      <c r="M93" t="s">
        <v>98</v>
      </c>
      <c r="N93" t="s">
        <v>92</v>
      </c>
      <c r="O93" t="s">
        <v>97</v>
      </c>
      <c r="P93" s="3" t="s">
        <v>110</v>
      </c>
      <c r="Q93" s="3">
        <f t="shared" si="2"/>
        <v>5</v>
      </c>
      <c r="R93" s="3">
        <f t="shared" si="3"/>
        <v>-1</v>
      </c>
      <c r="S93" s="5">
        <v>260668.72455408401</v>
      </c>
      <c r="T93" s="4">
        <v>-23421.209999999995</v>
      </c>
      <c r="U93" s="4">
        <v>76.27</v>
      </c>
    </row>
    <row r="94" spans="1:21" x14ac:dyDescent="0.4">
      <c r="A94">
        <v>282</v>
      </c>
      <c r="B94">
        <v>282</v>
      </c>
      <c r="C94" t="s">
        <v>40</v>
      </c>
      <c r="D94" t="s">
        <v>18</v>
      </c>
      <c r="E94" t="s">
        <v>87</v>
      </c>
      <c r="F94" t="s">
        <v>88</v>
      </c>
      <c r="G94" t="s">
        <v>71</v>
      </c>
      <c r="H94" t="s">
        <v>72</v>
      </c>
      <c r="I94" t="s">
        <v>67</v>
      </c>
      <c r="J94" t="s">
        <v>73</v>
      </c>
      <c r="L94" t="str" cm="1">
        <f t="array" ref="L94">_xlfn.IFS(
  D94="Fabric 01", "Standard timber frame with rigid PIR insulation and brick cladding",
  D94="Fabric 02", "Timber frame with mineral wool insulation and render",
  D94="Fabric 03", "Natural build-up with Hemplime and timber cladding",
  D94="Fabric 04", "Lime-rendered hemplime timber frame",
  D94="Fabric 05", "Brick and block cavity wall with mineral wool",
  D94="Fabric 06", "Dense concrete block cavity wall with partial fill",
  D94="Fabric 07", "Clay block with PIR and brick slip finish",
  D94="Fabric 08", "Clay block and PIR with timber exterior",
  D94="Fabric 09", "Clay block with mineral wool and render",
  D94="Fabric 10", "Claylay block with woodfibre and cork"
)</f>
        <v>Natural build-up with Hemplime and timber cladding</v>
      </c>
      <c r="M94" t="s">
        <v>98</v>
      </c>
      <c r="N94" t="s">
        <v>92</v>
      </c>
      <c r="O94" t="s">
        <v>97</v>
      </c>
      <c r="P94" s="3" t="s">
        <v>110</v>
      </c>
      <c r="Q94" s="3">
        <f t="shared" si="2"/>
        <v>5</v>
      </c>
      <c r="R94" s="3">
        <f t="shared" si="3"/>
        <v>-1</v>
      </c>
      <c r="S94" s="5">
        <v>270527.362264633</v>
      </c>
      <c r="T94" s="4">
        <v>-27758.34</v>
      </c>
      <c r="U94" s="4">
        <v>65.75</v>
      </c>
    </row>
    <row r="95" spans="1:21" x14ac:dyDescent="0.4">
      <c r="A95">
        <v>283</v>
      </c>
      <c r="B95">
        <v>283</v>
      </c>
      <c r="C95" t="s">
        <v>40</v>
      </c>
      <c r="D95" t="s">
        <v>22</v>
      </c>
      <c r="E95" t="s">
        <v>87</v>
      </c>
      <c r="F95" t="s">
        <v>88</v>
      </c>
      <c r="G95" t="s">
        <v>74</v>
      </c>
      <c r="H95" t="s">
        <v>72</v>
      </c>
      <c r="I95" t="s">
        <v>67</v>
      </c>
      <c r="J95" t="s">
        <v>73</v>
      </c>
      <c r="L95" t="str" cm="1">
        <f t="array" ref="L95">_xlfn.IFS(
  D95="Fabric 01", "Standard timber frame with rigid PIR insulation and brick cladding",
  D95="Fabric 02", "Timber frame with mineral wool insulation and render",
  D95="Fabric 03", "Natural build-up with Hemplime and timber cladding",
  D95="Fabric 04", "Lime-rendered hemplime timber frame",
  D95="Fabric 05", "Brick and block cavity wall with mineral wool",
  D95="Fabric 06", "Dense concrete block cavity wall with partial fill",
  D95="Fabric 07", "Clay block with PIR and brick slip finish",
  D95="Fabric 08", "Clay block and PIR with timber exterior",
  D95="Fabric 09", "Clay block with mineral wool and render",
  D95="Fabric 10", "Claylay block with woodfibre and cork"
)</f>
        <v>Lime-rendered hemplime timber frame</v>
      </c>
      <c r="M95" t="s">
        <v>98</v>
      </c>
      <c r="N95" t="s">
        <v>92</v>
      </c>
      <c r="O95" t="s">
        <v>97</v>
      </c>
      <c r="P95" s="3" t="s">
        <v>110</v>
      </c>
      <c r="Q95" s="3">
        <f t="shared" si="2"/>
        <v>5</v>
      </c>
      <c r="R95" s="3">
        <f t="shared" si="3"/>
        <v>-1</v>
      </c>
      <c r="S95" s="5">
        <v>257863.41889850001</v>
      </c>
      <c r="T95" s="4">
        <v>-26572.54</v>
      </c>
      <c r="U95" s="4">
        <v>65.87</v>
      </c>
    </row>
    <row r="96" spans="1:21" x14ac:dyDescent="0.4">
      <c r="A96">
        <v>284</v>
      </c>
      <c r="B96">
        <v>284</v>
      </c>
      <c r="C96" t="s">
        <v>40</v>
      </c>
      <c r="D96" t="s">
        <v>24</v>
      </c>
      <c r="E96" t="s">
        <v>87</v>
      </c>
      <c r="F96" t="s">
        <v>88</v>
      </c>
      <c r="G96" t="s">
        <v>75</v>
      </c>
      <c r="H96" t="s">
        <v>76</v>
      </c>
      <c r="I96" t="s">
        <v>67</v>
      </c>
      <c r="J96" t="s">
        <v>68</v>
      </c>
      <c r="L96" t="str" cm="1">
        <f t="array" ref="L96">_xlfn.IFS(
  D96="Fabric 01", "Standard timber frame with rigid PIR insulation and brick cladding",
  D96="Fabric 02", "Timber frame with mineral wool insulation and render",
  D96="Fabric 03", "Natural build-up with Hemplime and timber cladding",
  D96="Fabric 04", "Lime-rendered hemplime timber frame",
  D96="Fabric 05", "Brick and block cavity wall with mineral wool",
  D96="Fabric 06", "Dense concrete block cavity wall with partial fill",
  D96="Fabric 07", "Clay block with PIR and brick slip finish",
  D96="Fabric 08", "Clay block and PIR with timber exterior",
  D96="Fabric 09", "Clay block with mineral wool and render",
  D96="Fabric 10", "Claylay block with woodfibre and cork"
)</f>
        <v>Brick and block cavity wall with mineral wool</v>
      </c>
      <c r="M96" t="s">
        <v>98</v>
      </c>
      <c r="N96" t="s">
        <v>92</v>
      </c>
      <c r="O96" t="s">
        <v>97</v>
      </c>
      <c r="P96" s="3" t="s">
        <v>110</v>
      </c>
      <c r="Q96" s="3">
        <f t="shared" si="2"/>
        <v>5</v>
      </c>
      <c r="R96" s="3">
        <f t="shared" si="3"/>
        <v>-1</v>
      </c>
      <c r="S96" s="5">
        <v>259550.386977583</v>
      </c>
      <c r="T96" s="4">
        <v>-19516.6500000001</v>
      </c>
      <c r="U96" s="4">
        <v>72.28</v>
      </c>
    </row>
    <row r="97" spans="1:21" x14ac:dyDescent="0.4">
      <c r="A97">
        <v>285</v>
      </c>
      <c r="B97">
        <v>285</v>
      </c>
      <c r="C97" t="s">
        <v>40</v>
      </c>
      <c r="D97" t="s">
        <v>27</v>
      </c>
      <c r="E97" t="s">
        <v>87</v>
      </c>
      <c r="F97" t="s">
        <v>88</v>
      </c>
      <c r="G97" t="s">
        <v>77</v>
      </c>
      <c r="H97" t="s">
        <v>78</v>
      </c>
      <c r="I97" t="s">
        <v>67</v>
      </c>
      <c r="J97" t="s">
        <v>68</v>
      </c>
      <c r="L97" t="str" cm="1">
        <f t="array" ref="L97">_xlfn.IFS(
  D97="Fabric 01", "Standard timber frame with rigid PIR insulation and brick cladding",
  D97="Fabric 02", "Timber frame with mineral wool insulation and render",
  D97="Fabric 03", "Natural build-up with Hemplime and timber cladding",
  D97="Fabric 04", "Lime-rendered hemplime timber frame",
  D97="Fabric 05", "Brick and block cavity wall with mineral wool",
  D97="Fabric 06", "Dense concrete block cavity wall with partial fill",
  D97="Fabric 07", "Clay block with PIR and brick slip finish",
  D97="Fabric 08", "Clay block and PIR with timber exterior",
  D97="Fabric 09", "Clay block with mineral wool and render",
  D97="Fabric 10", "Claylay block with woodfibre and cork"
)</f>
        <v>Dense concrete block cavity wall with partial fill</v>
      </c>
      <c r="M97" t="s">
        <v>98</v>
      </c>
      <c r="N97" t="s">
        <v>92</v>
      </c>
      <c r="O97" t="s">
        <v>97</v>
      </c>
      <c r="P97" s="3" t="s">
        <v>110</v>
      </c>
      <c r="Q97" s="3">
        <f t="shared" si="2"/>
        <v>5</v>
      </c>
      <c r="R97" s="3">
        <f t="shared" si="3"/>
        <v>-1</v>
      </c>
      <c r="S97" s="5">
        <v>260273.95639929001</v>
      </c>
      <c r="T97" s="4">
        <v>-16161.6500000001</v>
      </c>
      <c r="U97" s="4">
        <v>65.989999999999995</v>
      </c>
    </row>
    <row r="98" spans="1:21" x14ac:dyDescent="0.4">
      <c r="A98">
        <v>286</v>
      </c>
      <c r="B98">
        <v>286</v>
      </c>
      <c r="C98" t="s">
        <v>40</v>
      </c>
      <c r="D98" t="s">
        <v>30</v>
      </c>
      <c r="E98" t="s">
        <v>87</v>
      </c>
      <c r="F98" t="s">
        <v>88</v>
      </c>
      <c r="G98" t="s">
        <v>79</v>
      </c>
      <c r="H98" t="s">
        <v>58</v>
      </c>
      <c r="I98" t="s">
        <v>67</v>
      </c>
      <c r="J98" t="s">
        <v>68</v>
      </c>
      <c r="L98" t="str" cm="1">
        <f t="array" ref="L98">_xlfn.IFS(
  D98="Fabric 01", "Standard timber frame with rigid PIR insulation and brick cladding",
  D98="Fabric 02", "Timber frame with mineral wool insulation and render",
  D98="Fabric 03", "Natural build-up with Hemplime and timber cladding",
  D98="Fabric 04", "Lime-rendered hemplime timber frame",
  D98="Fabric 05", "Brick and block cavity wall with mineral wool",
  D98="Fabric 06", "Dense concrete block cavity wall with partial fill",
  D98="Fabric 07", "Clay block with PIR and brick slip finish",
  D98="Fabric 08", "Clay block and PIR with timber exterior",
  D98="Fabric 09", "Clay block with mineral wool and render",
  D98="Fabric 10", "Claylay block with woodfibre and cork"
)</f>
        <v>Clay block with PIR and brick slip finish</v>
      </c>
      <c r="M98" t="s">
        <v>98</v>
      </c>
      <c r="N98" t="s">
        <v>92</v>
      </c>
      <c r="O98" t="s">
        <v>97</v>
      </c>
      <c r="P98" s="3" t="s">
        <v>110</v>
      </c>
      <c r="Q98" s="3">
        <f t="shared" si="2"/>
        <v>5</v>
      </c>
      <c r="R98" s="3">
        <f t="shared" si="3"/>
        <v>-1</v>
      </c>
      <c r="S98" s="5">
        <v>261136.08327182199</v>
      </c>
      <c r="T98" s="4">
        <v>-19738.630000000103</v>
      </c>
      <c r="U98" s="4">
        <v>70.599999999999994</v>
      </c>
    </row>
    <row r="99" spans="1:21" x14ac:dyDescent="0.4">
      <c r="A99">
        <v>287</v>
      </c>
      <c r="B99">
        <v>287</v>
      </c>
      <c r="C99" t="s">
        <v>40</v>
      </c>
      <c r="D99" t="s">
        <v>33</v>
      </c>
      <c r="E99" t="s">
        <v>87</v>
      </c>
      <c r="F99" t="s">
        <v>88</v>
      </c>
      <c r="G99" t="s">
        <v>80</v>
      </c>
      <c r="H99" t="s">
        <v>81</v>
      </c>
      <c r="I99" t="s">
        <v>67</v>
      </c>
      <c r="J99" t="s">
        <v>68</v>
      </c>
      <c r="L99" t="str" cm="1">
        <f t="array" ref="L99">_xlfn.IFS(
  D99="Fabric 01", "Standard timber frame with rigid PIR insulation and brick cladding",
  D99="Fabric 02", "Timber frame with mineral wool insulation and render",
  D99="Fabric 03", "Natural build-up with Hemplime and timber cladding",
  D99="Fabric 04", "Lime-rendered hemplime timber frame",
  D99="Fabric 05", "Brick and block cavity wall with mineral wool",
  D99="Fabric 06", "Dense concrete block cavity wall with partial fill",
  D99="Fabric 07", "Clay block with PIR and brick slip finish",
  D99="Fabric 08", "Clay block and PIR with timber exterior",
  D99="Fabric 09", "Clay block with mineral wool and render",
  D99="Fabric 10", "Claylay block with woodfibre and cork"
)</f>
        <v>Clay block and PIR with timber exterior</v>
      </c>
      <c r="M99" t="s">
        <v>98</v>
      </c>
      <c r="N99" t="s">
        <v>92</v>
      </c>
      <c r="O99" t="s">
        <v>97</v>
      </c>
      <c r="P99" s="3" t="s">
        <v>110</v>
      </c>
      <c r="Q99" s="3">
        <f t="shared" si="2"/>
        <v>5</v>
      </c>
      <c r="R99" s="3">
        <f t="shared" si="3"/>
        <v>-1</v>
      </c>
      <c r="S99" s="5">
        <v>268487.30791074299</v>
      </c>
      <c r="T99" s="4">
        <v>-21013.709999999995</v>
      </c>
      <c r="U99" s="4">
        <v>79.14</v>
      </c>
    </row>
    <row r="100" spans="1:21" x14ac:dyDescent="0.4">
      <c r="A100">
        <v>288</v>
      </c>
      <c r="B100">
        <v>288</v>
      </c>
      <c r="C100" t="s">
        <v>40</v>
      </c>
      <c r="D100" t="s">
        <v>35</v>
      </c>
      <c r="E100" t="s">
        <v>87</v>
      </c>
      <c r="F100" t="s">
        <v>88</v>
      </c>
      <c r="G100" t="s">
        <v>82</v>
      </c>
      <c r="H100" t="s">
        <v>78</v>
      </c>
      <c r="I100" t="s">
        <v>67</v>
      </c>
      <c r="J100" t="s">
        <v>68</v>
      </c>
      <c r="L100" t="str" cm="1">
        <f t="array" ref="L100">_xlfn.IFS(
  D100="Fabric 01", "Standard timber frame with rigid PIR insulation and brick cladding",
  D100="Fabric 02", "Timber frame with mineral wool insulation and render",
  D100="Fabric 03", "Natural build-up with Hemplime and timber cladding",
  D100="Fabric 04", "Lime-rendered hemplime timber frame",
  D100="Fabric 05", "Brick and block cavity wall with mineral wool",
  D100="Fabric 06", "Dense concrete block cavity wall with partial fill",
  D100="Fabric 07", "Clay block with PIR and brick slip finish",
  D100="Fabric 08", "Clay block and PIR with timber exterior",
  D100="Fabric 09", "Clay block with mineral wool and render",
  D100="Fabric 10", "Claylay block with woodfibre and cork"
)</f>
        <v>Clay block with mineral wool and render</v>
      </c>
      <c r="M100" t="s">
        <v>98</v>
      </c>
      <c r="N100" t="s">
        <v>92</v>
      </c>
      <c r="O100" t="s">
        <v>97</v>
      </c>
      <c r="P100" s="3" t="s">
        <v>110</v>
      </c>
      <c r="Q100" s="3">
        <f t="shared" si="2"/>
        <v>5</v>
      </c>
      <c r="R100" s="3">
        <f t="shared" si="3"/>
        <v>-1</v>
      </c>
      <c r="S100" s="5">
        <v>253621.617638116</v>
      </c>
      <c r="T100" s="4">
        <v>-19438.660000000003</v>
      </c>
      <c r="U100" s="4">
        <v>82.32</v>
      </c>
    </row>
    <row r="101" spans="1:21" x14ac:dyDescent="0.4">
      <c r="A101">
        <v>289</v>
      </c>
      <c r="B101">
        <v>289</v>
      </c>
      <c r="C101" t="s">
        <v>40</v>
      </c>
      <c r="D101" t="s">
        <v>37</v>
      </c>
      <c r="E101" t="s">
        <v>87</v>
      </c>
      <c r="F101" t="s">
        <v>88</v>
      </c>
      <c r="G101" t="s">
        <v>83</v>
      </c>
      <c r="H101" t="s">
        <v>84</v>
      </c>
      <c r="I101" t="s">
        <v>67</v>
      </c>
      <c r="J101" t="s">
        <v>73</v>
      </c>
      <c r="L101" t="str" cm="1">
        <f t="array" ref="L101">_xlfn.IFS(
  D101="Fabric 01", "Standard timber frame with rigid PIR insulation and brick cladding",
  D101="Fabric 02", "Timber frame with mineral wool insulation and render",
  D101="Fabric 03", "Natural build-up with Hemplime and timber cladding",
  D101="Fabric 04", "Lime-rendered hemplime timber frame",
  D101="Fabric 05", "Brick and block cavity wall with mineral wool",
  D101="Fabric 06", "Dense concrete block cavity wall with partial fill",
  D101="Fabric 07", "Clay block with PIR and brick slip finish",
  D101="Fabric 08", "Clay block and PIR with timber exterior",
  D101="Fabric 09", "Clay block with mineral wool and render",
  D101="Fabric 10", "Claylay block with woodfibre and cork"
)</f>
        <v>Claylay block with woodfibre and cork</v>
      </c>
      <c r="M101" t="s">
        <v>98</v>
      </c>
      <c r="N101" t="s">
        <v>92</v>
      </c>
      <c r="O101" t="s">
        <v>97</v>
      </c>
      <c r="P101" s="3" t="s">
        <v>110</v>
      </c>
      <c r="Q101" s="3">
        <f t="shared" si="2"/>
        <v>5</v>
      </c>
      <c r="R101" s="3">
        <f t="shared" si="3"/>
        <v>-1</v>
      </c>
      <c r="S101" s="5">
        <v>270429.650249645</v>
      </c>
      <c r="T101" s="4">
        <v>-24634.47</v>
      </c>
      <c r="U101" s="4">
        <v>79.819999999999993</v>
      </c>
    </row>
    <row r="102" spans="1:21" x14ac:dyDescent="0.4">
      <c r="A102">
        <v>310</v>
      </c>
      <c r="B102">
        <v>310</v>
      </c>
      <c r="C102" t="s">
        <v>40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L102" t="str" cm="1">
        <f t="array" ref="L102">_xlfn.IFS(
  D102="Fabric 01", "Standard timber frame with rigid PIR insulation and brick cladding",
  D102="Fabric 02", "Timber frame with mineral wool insulation and render",
  D102="Fabric 03", "Natural build-up with Hemplime and timber cladding",
  D102="Fabric 04", "Lime-rendered hemplime timber frame",
  D102="Fabric 05", "Brick and block cavity wall with mineral wool",
  D102="Fabric 06", "Dense concrete block cavity wall with partial fill",
  D102="Fabric 07", "Clay block with PIR and brick slip finish",
  D102="Fabric 08", "Clay block and PIR with timber exterior",
  D102="Fabric 09", "Clay block with mineral wool and render",
  D102="Fabric 10", "Claylay block with woodfibre and cork"
)</f>
        <v>Standard timber frame with rigid PIR insulation and brick cladding</v>
      </c>
      <c r="M102" t="s">
        <v>99</v>
      </c>
      <c r="N102" t="s">
        <v>93</v>
      </c>
      <c r="O102" t="s">
        <v>94</v>
      </c>
      <c r="P102" s="3" t="s">
        <v>109</v>
      </c>
      <c r="Q102" s="3">
        <f t="shared" si="2"/>
        <v>1</v>
      </c>
      <c r="R102" s="3">
        <f t="shared" si="3"/>
        <v>0</v>
      </c>
      <c r="S102" s="5">
        <v>359353.28271118802</v>
      </c>
      <c r="T102" s="4">
        <v>67424.92</v>
      </c>
      <c r="U102" s="4">
        <v>62.85</v>
      </c>
    </row>
    <row r="103" spans="1:21" x14ac:dyDescent="0.4">
      <c r="A103">
        <v>311</v>
      </c>
      <c r="B103">
        <v>311</v>
      </c>
      <c r="C103" t="s">
        <v>40</v>
      </c>
      <c r="D103" t="s">
        <v>15</v>
      </c>
      <c r="E103" t="s">
        <v>9</v>
      </c>
      <c r="F103" t="s">
        <v>10</v>
      </c>
      <c r="G103" t="s">
        <v>16</v>
      </c>
      <c r="H103" t="s">
        <v>17</v>
      </c>
      <c r="I103" t="s">
        <v>13</v>
      </c>
      <c r="J103" t="s">
        <v>14</v>
      </c>
      <c r="L103" t="str" cm="1">
        <f t="array" ref="L103">_xlfn.IFS(
  D103="Fabric 01", "Standard timber frame with rigid PIR insulation and brick cladding",
  D103="Fabric 02", "Timber frame with mineral wool insulation and render",
  D103="Fabric 03", "Natural build-up with Hemplime and timber cladding",
  D103="Fabric 04", "Lime-rendered hemplime timber frame",
  D103="Fabric 05", "Brick and block cavity wall with mineral wool",
  D103="Fabric 06", "Dense concrete block cavity wall with partial fill",
  D103="Fabric 07", "Clay block with PIR and brick slip finish",
  D103="Fabric 08", "Clay block and PIR with timber exterior",
  D103="Fabric 09", "Clay block with mineral wool and render",
  D103="Fabric 10", "Claylay block with woodfibre and cork"
)</f>
        <v>Timber frame with mineral wool insulation and render</v>
      </c>
      <c r="M103" t="s">
        <v>99</v>
      </c>
      <c r="N103" t="s">
        <v>93</v>
      </c>
      <c r="O103" t="s">
        <v>94</v>
      </c>
      <c r="P103" s="3" t="s">
        <v>107</v>
      </c>
      <c r="Q103" s="3">
        <f t="shared" si="2"/>
        <v>1</v>
      </c>
      <c r="R103" s="3">
        <f t="shared" si="3"/>
        <v>1</v>
      </c>
      <c r="S103" s="5">
        <v>345672.93881543801</v>
      </c>
      <c r="T103" s="4">
        <v>58577.72</v>
      </c>
      <c r="U103" s="4">
        <v>75.91</v>
      </c>
    </row>
    <row r="104" spans="1:21" x14ac:dyDescent="0.4">
      <c r="A104">
        <v>312</v>
      </c>
      <c r="B104">
        <v>312</v>
      </c>
      <c r="C104" t="s">
        <v>40</v>
      </c>
      <c r="D104" t="s">
        <v>18</v>
      </c>
      <c r="E104" t="s">
        <v>9</v>
      </c>
      <c r="F104" t="s">
        <v>10</v>
      </c>
      <c r="G104" t="s">
        <v>19</v>
      </c>
      <c r="H104" t="s">
        <v>20</v>
      </c>
      <c r="I104" t="s">
        <v>13</v>
      </c>
      <c r="J104" t="s">
        <v>21</v>
      </c>
      <c r="L104" t="str" cm="1">
        <f t="array" ref="L104">_xlfn.IFS(
  D104="Fabric 01", "Standard timber frame with rigid PIR insulation and brick cladding",
  D104="Fabric 02", "Timber frame with mineral wool insulation and render",
  D104="Fabric 03", "Natural build-up with Hemplime and timber cladding",
  D104="Fabric 04", "Lime-rendered hemplime timber frame",
  D104="Fabric 05", "Brick and block cavity wall with mineral wool",
  D104="Fabric 06", "Dense concrete block cavity wall with partial fill",
  D104="Fabric 07", "Clay block with PIR and brick slip finish",
  D104="Fabric 08", "Clay block and PIR with timber exterior",
  D104="Fabric 09", "Clay block with mineral wool and render",
  D104="Fabric 10", "Claylay block with woodfibre and cork"
)</f>
        <v>Natural build-up with Hemplime and timber cladding</v>
      </c>
      <c r="M104" t="s">
        <v>99</v>
      </c>
      <c r="N104" t="s">
        <v>93</v>
      </c>
      <c r="O104" t="s">
        <v>94</v>
      </c>
      <c r="P104" s="3" t="s">
        <v>108</v>
      </c>
      <c r="Q104" s="3">
        <f t="shared" si="2"/>
        <v>1</v>
      </c>
      <c r="R104" s="3">
        <f t="shared" si="3"/>
        <v>2</v>
      </c>
      <c r="S104" s="5">
        <v>356392.71780809201</v>
      </c>
      <c r="T104" s="4">
        <v>53339.44</v>
      </c>
      <c r="U104" s="4">
        <v>66.14</v>
      </c>
    </row>
    <row r="105" spans="1:21" x14ac:dyDescent="0.4">
      <c r="A105">
        <v>313</v>
      </c>
      <c r="B105">
        <v>313</v>
      </c>
      <c r="C105" t="s">
        <v>40</v>
      </c>
      <c r="D105" t="s">
        <v>22</v>
      </c>
      <c r="E105" t="s">
        <v>9</v>
      </c>
      <c r="F105" t="s">
        <v>10</v>
      </c>
      <c r="G105" t="s">
        <v>23</v>
      </c>
      <c r="H105" t="s">
        <v>20</v>
      </c>
      <c r="I105" t="s">
        <v>13</v>
      </c>
      <c r="J105" t="s">
        <v>21</v>
      </c>
      <c r="L105" t="str" cm="1">
        <f t="array" ref="L105">_xlfn.IFS(
  D105="Fabric 01", "Standard timber frame with rigid PIR insulation and brick cladding",
  D105="Fabric 02", "Timber frame with mineral wool insulation and render",
  D105="Fabric 03", "Natural build-up with Hemplime and timber cladding",
  D105="Fabric 04", "Lime-rendered hemplime timber frame",
  D105="Fabric 05", "Brick and block cavity wall with mineral wool",
  D105="Fabric 06", "Dense concrete block cavity wall with partial fill",
  D105="Fabric 07", "Clay block with PIR and brick slip finish",
  D105="Fabric 08", "Clay block and PIR with timber exterior",
  D105="Fabric 09", "Clay block with mineral wool and render",
  D105="Fabric 10", "Claylay block with woodfibre and cork"
)</f>
        <v>Lime-rendered hemplime timber frame</v>
      </c>
      <c r="M105" t="s">
        <v>99</v>
      </c>
      <c r="N105" t="s">
        <v>93</v>
      </c>
      <c r="O105" t="s">
        <v>94</v>
      </c>
      <c r="P105" s="3" t="s">
        <v>109</v>
      </c>
      <c r="Q105" s="3">
        <f t="shared" si="2"/>
        <v>1</v>
      </c>
      <c r="R105" s="3">
        <f t="shared" si="3"/>
        <v>0</v>
      </c>
      <c r="S105" s="5">
        <v>339679.08878714102</v>
      </c>
      <c r="T105" s="4">
        <v>54250.27</v>
      </c>
      <c r="U105" s="4">
        <v>66.569999999999993</v>
      </c>
    </row>
    <row r="106" spans="1:21" x14ac:dyDescent="0.4">
      <c r="A106">
        <v>314</v>
      </c>
      <c r="B106">
        <v>314</v>
      </c>
      <c r="C106" t="s">
        <v>40</v>
      </c>
      <c r="D106" t="s">
        <v>24</v>
      </c>
      <c r="E106" t="s">
        <v>9</v>
      </c>
      <c r="F106" t="s">
        <v>10</v>
      </c>
      <c r="G106" t="s">
        <v>25</v>
      </c>
      <c r="H106" t="s">
        <v>26</v>
      </c>
      <c r="I106" t="s">
        <v>13</v>
      </c>
      <c r="J106" t="s">
        <v>14</v>
      </c>
      <c r="L106" t="str" cm="1">
        <f t="array" ref="L106">_xlfn.IFS(
  D106="Fabric 01", "Standard timber frame with rigid PIR insulation and brick cladding",
  D106="Fabric 02", "Timber frame with mineral wool insulation and render",
  D106="Fabric 03", "Natural build-up with Hemplime and timber cladding",
  D106="Fabric 04", "Lime-rendered hemplime timber frame",
  D106="Fabric 05", "Brick and block cavity wall with mineral wool",
  D106="Fabric 06", "Dense concrete block cavity wall with partial fill",
  D106="Fabric 07", "Clay block with PIR and brick slip finish",
  D106="Fabric 08", "Clay block and PIR with timber exterior",
  D106="Fabric 09", "Clay block with mineral wool and render",
  D106="Fabric 10", "Claylay block with woodfibre and cork"
)</f>
        <v>Brick and block cavity wall with mineral wool</v>
      </c>
      <c r="M106" t="s">
        <v>99</v>
      </c>
      <c r="N106" t="s">
        <v>93</v>
      </c>
      <c r="O106" t="s">
        <v>94</v>
      </c>
      <c r="P106" s="3" t="s">
        <v>109</v>
      </c>
      <c r="Q106" s="3">
        <f t="shared" si="2"/>
        <v>1</v>
      </c>
      <c r="R106" s="3">
        <f t="shared" si="3"/>
        <v>0</v>
      </c>
      <c r="S106" s="5">
        <v>341150.88143768802</v>
      </c>
      <c r="T106" s="4">
        <v>62721.659999999902</v>
      </c>
      <c r="U106" s="4">
        <v>71.959999999999994</v>
      </c>
    </row>
    <row r="107" spans="1:21" x14ac:dyDescent="0.4">
      <c r="A107">
        <v>315</v>
      </c>
      <c r="B107">
        <v>315</v>
      </c>
      <c r="C107" t="s">
        <v>40</v>
      </c>
      <c r="D107" t="s">
        <v>27</v>
      </c>
      <c r="E107" t="s">
        <v>9</v>
      </c>
      <c r="F107" t="s">
        <v>10</v>
      </c>
      <c r="G107" t="s">
        <v>28</v>
      </c>
      <c r="H107" t="s">
        <v>29</v>
      </c>
      <c r="I107" t="s">
        <v>13</v>
      </c>
      <c r="J107" t="s">
        <v>14</v>
      </c>
      <c r="L107" t="str" cm="1">
        <f t="array" ref="L107">_xlfn.IFS(
  D107="Fabric 01", "Standard timber frame with rigid PIR insulation and brick cladding",
  D107="Fabric 02", "Timber frame with mineral wool insulation and render",
  D107="Fabric 03", "Natural build-up with Hemplime and timber cladding",
  D107="Fabric 04", "Lime-rendered hemplime timber frame",
  D107="Fabric 05", "Brick and block cavity wall with mineral wool",
  D107="Fabric 06", "Dense concrete block cavity wall with partial fill",
  D107="Fabric 07", "Clay block with PIR and brick slip finish",
  D107="Fabric 08", "Clay block and PIR with timber exterior",
  D107="Fabric 09", "Clay block with mineral wool and render",
  D107="Fabric 10", "Claylay block with woodfibre and cork"
)</f>
        <v>Dense concrete block cavity wall with partial fill</v>
      </c>
      <c r="M107" t="s">
        <v>99</v>
      </c>
      <c r="N107" t="s">
        <v>93</v>
      </c>
      <c r="O107" t="s">
        <v>94</v>
      </c>
      <c r="P107" s="3" t="s">
        <v>109</v>
      </c>
      <c r="Q107" s="3">
        <f t="shared" si="2"/>
        <v>1</v>
      </c>
      <c r="R107" s="3">
        <f t="shared" si="3"/>
        <v>0</v>
      </c>
      <c r="S107" s="5">
        <v>342261.74484368798</v>
      </c>
      <c r="T107" s="4">
        <v>66192.95</v>
      </c>
      <c r="U107" s="4">
        <v>65.650000000000006</v>
      </c>
    </row>
    <row r="108" spans="1:21" x14ac:dyDescent="0.4">
      <c r="A108">
        <v>316</v>
      </c>
      <c r="B108">
        <v>316</v>
      </c>
      <c r="C108" t="s">
        <v>40</v>
      </c>
      <c r="D108" t="s">
        <v>30</v>
      </c>
      <c r="E108" t="s">
        <v>9</v>
      </c>
      <c r="F108" t="s">
        <v>10</v>
      </c>
      <c r="G108" t="s">
        <v>31</v>
      </c>
      <c r="H108" t="s">
        <v>32</v>
      </c>
      <c r="I108" t="s">
        <v>13</v>
      </c>
      <c r="J108" t="s">
        <v>14</v>
      </c>
      <c r="L108" t="str" cm="1">
        <f t="array" ref="L108">_xlfn.IFS(
  D108="Fabric 01", "Standard timber frame with rigid PIR insulation and brick cladding",
  D108="Fabric 02", "Timber frame with mineral wool insulation and render",
  D108="Fabric 03", "Natural build-up with Hemplime and timber cladding",
  D108="Fabric 04", "Lime-rendered hemplime timber frame",
  D108="Fabric 05", "Brick and block cavity wall with mineral wool",
  D108="Fabric 06", "Dense concrete block cavity wall with partial fill",
  D108="Fabric 07", "Clay block with PIR and brick slip finish",
  D108="Fabric 08", "Clay block and PIR with timber exterior",
  D108="Fabric 09", "Clay block with mineral wool and render",
  D108="Fabric 10", "Claylay block with woodfibre and cork"
)</f>
        <v>Clay block with PIR and brick slip finish</v>
      </c>
      <c r="M108" t="s">
        <v>99</v>
      </c>
      <c r="N108" t="s">
        <v>93</v>
      </c>
      <c r="O108" t="s">
        <v>94</v>
      </c>
      <c r="P108" s="3" t="s">
        <v>107</v>
      </c>
      <c r="Q108" s="3">
        <f t="shared" si="2"/>
        <v>1</v>
      </c>
      <c r="R108" s="3">
        <f t="shared" si="3"/>
        <v>1</v>
      </c>
      <c r="S108" s="5">
        <v>343190.06221821101</v>
      </c>
      <c r="T108" s="4">
        <v>61710.13</v>
      </c>
      <c r="U108" s="4">
        <v>70.739999999999995</v>
      </c>
    </row>
    <row r="109" spans="1:21" x14ac:dyDescent="0.4">
      <c r="A109">
        <v>317</v>
      </c>
      <c r="B109">
        <v>317</v>
      </c>
      <c r="C109" t="s">
        <v>40</v>
      </c>
      <c r="D109" t="s">
        <v>33</v>
      </c>
      <c r="E109" t="s">
        <v>9</v>
      </c>
      <c r="F109" t="s">
        <v>10</v>
      </c>
      <c r="G109" t="s">
        <v>34</v>
      </c>
      <c r="H109" t="s">
        <v>26</v>
      </c>
      <c r="I109" t="s">
        <v>13</v>
      </c>
      <c r="J109" t="s">
        <v>14</v>
      </c>
      <c r="L109" t="str" cm="1">
        <f t="array" ref="L109">_xlfn.IFS(
  D109="Fabric 01", "Standard timber frame with rigid PIR insulation and brick cladding",
  D109="Fabric 02", "Timber frame with mineral wool insulation and render",
  D109="Fabric 03", "Natural build-up with Hemplime and timber cladding",
  D109="Fabric 04", "Lime-rendered hemplime timber frame",
  D109="Fabric 05", "Brick and block cavity wall with mineral wool",
  D109="Fabric 06", "Dense concrete block cavity wall with partial fill",
  D109="Fabric 07", "Clay block with PIR and brick slip finish",
  D109="Fabric 08", "Clay block and PIR with timber exterior",
  D109="Fabric 09", "Clay block with mineral wool and render",
  D109="Fabric 10", "Claylay block with woodfibre and cork"
)</f>
        <v>Clay block and PIR with timber exterior</v>
      </c>
      <c r="M109" t="s">
        <v>99</v>
      </c>
      <c r="N109" t="s">
        <v>93</v>
      </c>
      <c r="O109" t="s">
        <v>94</v>
      </c>
      <c r="P109" s="3" t="s">
        <v>108</v>
      </c>
      <c r="Q109" s="3">
        <f t="shared" si="2"/>
        <v>1</v>
      </c>
      <c r="R109" s="3">
        <f t="shared" si="3"/>
        <v>2</v>
      </c>
      <c r="S109" s="5">
        <v>350080.93787571002</v>
      </c>
      <c r="T109" s="4">
        <v>60292.0099999999</v>
      </c>
      <c r="U109" s="4">
        <v>78.33</v>
      </c>
    </row>
    <row r="110" spans="1:21" x14ac:dyDescent="0.4">
      <c r="A110">
        <v>318</v>
      </c>
      <c r="B110">
        <v>318</v>
      </c>
      <c r="C110" t="s">
        <v>40</v>
      </c>
      <c r="D110" t="s">
        <v>35</v>
      </c>
      <c r="E110" t="s">
        <v>9</v>
      </c>
      <c r="F110" t="s">
        <v>10</v>
      </c>
      <c r="G110" t="s">
        <v>36</v>
      </c>
      <c r="H110" t="s">
        <v>29</v>
      </c>
      <c r="I110" t="s">
        <v>13</v>
      </c>
      <c r="J110" t="s">
        <v>14</v>
      </c>
      <c r="L110" t="str" cm="1">
        <f t="array" ref="L110">_xlfn.IFS(
  D110="Fabric 01", "Standard timber frame with rigid PIR insulation and brick cladding",
  D110="Fabric 02", "Timber frame with mineral wool insulation and render",
  D110="Fabric 03", "Natural build-up with Hemplime and timber cladding",
  D110="Fabric 04", "Lime-rendered hemplime timber frame",
  D110="Fabric 05", "Brick and block cavity wall with mineral wool",
  D110="Fabric 06", "Dense concrete block cavity wall with partial fill",
  D110="Fabric 07", "Clay block with PIR and brick slip finish",
  D110="Fabric 08", "Clay block and PIR with timber exterior",
  D110="Fabric 09", "Clay block with mineral wool and render",
  D110="Fabric 10", "Claylay block with woodfibre and cork"
)</f>
        <v>Clay block with mineral wool and render</v>
      </c>
      <c r="M110" t="s">
        <v>99</v>
      </c>
      <c r="N110" t="s">
        <v>93</v>
      </c>
      <c r="O110" t="s">
        <v>94</v>
      </c>
      <c r="P110" s="3" t="s">
        <v>109</v>
      </c>
      <c r="Q110" s="3">
        <f t="shared" si="2"/>
        <v>1</v>
      </c>
      <c r="R110" s="3">
        <f t="shared" si="3"/>
        <v>0</v>
      </c>
      <c r="S110" s="5">
        <v>335329.22590121097</v>
      </c>
      <c r="T110" s="4">
        <v>62048.26</v>
      </c>
      <c r="U110" s="4">
        <v>78.790000000000006</v>
      </c>
    </row>
    <row r="111" spans="1:21" x14ac:dyDescent="0.4">
      <c r="A111">
        <v>319</v>
      </c>
      <c r="B111">
        <v>319</v>
      </c>
      <c r="C111" t="s">
        <v>40</v>
      </c>
      <c r="D111" t="s">
        <v>37</v>
      </c>
      <c r="E111" t="s">
        <v>9</v>
      </c>
      <c r="F111" t="s">
        <v>10</v>
      </c>
      <c r="G111" t="s">
        <v>38</v>
      </c>
      <c r="H111" t="s">
        <v>39</v>
      </c>
      <c r="I111" t="s">
        <v>13</v>
      </c>
      <c r="J111" t="s">
        <v>21</v>
      </c>
      <c r="L111" t="str" cm="1">
        <f t="array" ref="L111">_xlfn.IFS(
  D111="Fabric 01", "Standard timber frame with rigid PIR insulation and brick cladding",
  D111="Fabric 02", "Timber frame with mineral wool insulation and render",
  D111="Fabric 03", "Natural build-up with Hemplime and timber cladding",
  D111="Fabric 04", "Lime-rendered hemplime timber frame",
  D111="Fabric 05", "Brick and block cavity wall with mineral wool",
  D111="Fabric 06", "Dense concrete block cavity wall with partial fill",
  D111="Fabric 07", "Clay block with PIR and brick slip finish",
  D111="Fabric 08", "Clay block and PIR with timber exterior",
  D111="Fabric 09", "Clay block with mineral wool and render",
  D111="Fabric 10", "Claylay block with woodfibre and cork"
)</f>
        <v>Claylay block with woodfibre and cork</v>
      </c>
      <c r="M111" t="s">
        <v>99</v>
      </c>
      <c r="N111" t="s">
        <v>93</v>
      </c>
      <c r="O111" t="s">
        <v>94</v>
      </c>
      <c r="P111" s="3" t="s">
        <v>109</v>
      </c>
      <c r="Q111" s="3">
        <f t="shared" si="2"/>
        <v>1</v>
      </c>
      <c r="R111" s="3">
        <f t="shared" si="3"/>
        <v>0</v>
      </c>
      <c r="S111" s="5">
        <v>351989.67657511198</v>
      </c>
      <c r="T111" s="4">
        <v>56509.64</v>
      </c>
      <c r="U111" s="4">
        <v>79.44</v>
      </c>
    </row>
    <row r="112" spans="1:21" x14ac:dyDescent="0.4">
      <c r="A112">
        <v>340</v>
      </c>
      <c r="B112">
        <v>340</v>
      </c>
      <c r="C112" t="s">
        <v>40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L112" t="str" cm="1">
        <f t="array" ref="L112">_xlfn.IFS(
  D112="Fabric 01", "Standard timber frame with rigid PIR insulation and brick cladding",
  D112="Fabric 02", "Timber frame with mineral wool insulation and render",
  D112="Fabric 03", "Natural build-up with Hemplime and timber cladding",
  D112="Fabric 04", "Lime-rendered hemplime timber frame",
  D112="Fabric 05", "Brick and block cavity wall with mineral wool",
  D112="Fabric 06", "Dense concrete block cavity wall with partial fill",
  D112="Fabric 07", "Clay block with PIR and brick slip finish",
  D112="Fabric 08", "Clay block and PIR with timber exterior",
  D112="Fabric 09", "Clay block with mineral wool and render",
  D112="Fabric 10", "Claylay block with woodfibre and cork"
)</f>
        <v>Standard timber frame with rigid PIR insulation and brick cladding</v>
      </c>
      <c r="M112" t="s">
        <v>98</v>
      </c>
      <c r="N112" t="s">
        <v>93</v>
      </c>
      <c r="O112" t="s">
        <v>94</v>
      </c>
      <c r="P112" s="3" t="s">
        <v>109</v>
      </c>
      <c r="Q112" s="3">
        <f t="shared" si="2"/>
        <v>1</v>
      </c>
      <c r="R112" s="3">
        <f t="shared" si="3"/>
        <v>0</v>
      </c>
      <c r="S112" s="5">
        <v>358934.70157093799</v>
      </c>
      <c r="T112" s="4">
        <v>56942.06</v>
      </c>
      <c r="U112" s="4">
        <v>63.35</v>
      </c>
    </row>
    <row r="113" spans="1:21" x14ac:dyDescent="0.4">
      <c r="A113">
        <v>341</v>
      </c>
      <c r="B113">
        <v>341</v>
      </c>
      <c r="C113" t="s">
        <v>40</v>
      </c>
      <c r="D113" t="s">
        <v>15</v>
      </c>
      <c r="E113" t="s">
        <v>9</v>
      </c>
      <c r="F113" t="s">
        <v>10</v>
      </c>
      <c r="G113" t="s">
        <v>16</v>
      </c>
      <c r="H113" t="s">
        <v>17</v>
      </c>
      <c r="I113" t="s">
        <v>13</v>
      </c>
      <c r="J113" t="s">
        <v>14</v>
      </c>
      <c r="L113" t="str" cm="1">
        <f t="array" ref="L113">_xlfn.IFS(
  D113="Fabric 01", "Standard timber frame with rigid PIR insulation and brick cladding",
  D113="Fabric 02", "Timber frame with mineral wool insulation and render",
  D113="Fabric 03", "Natural build-up with Hemplime and timber cladding",
  D113="Fabric 04", "Lime-rendered hemplime timber frame",
  D113="Fabric 05", "Brick and block cavity wall with mineral wool",
  D113="Fabric 06", "Dense concrete block cavity wall with partial fill",
  D113="Fabric 07", "Clay block with PIR and brick slip finish",
  D113="Fabric 08", "Clay block and PIR with timber exterior",
  D113="Fabric 09", "Clay block with mineral wool and render",
  D113="Fabric 10", "Claylay block with woodfibre and cork"
)</f>
        <v>Timber frame with mineral wool insulation and render</v>
      </c>
      <c r="M113" t="s">
        <v>98</v>
      </c>
      <c r="N113" t="s">
        <v>93</v>
      </c>
      <c r="O113" t="s">
        <v>94</v>
      </c>
      <c r="P113" s="3" t="s">
        <v>107</v>
      </c>
      <c r="Q113" s="3">
        <f t="shared" si="2"/>
        <v>1</v>
      </c>
      <c r="R113" s="3">
        <f t="shared" si="3"/>
        <v>1</v>
      </c>
      <c r="S113" s="5">
        <v>345265.77064493898</v>
      </c>
      <c r="T113" s="4">
        <v>45725.179999999898</v>
      </c>
      <c r="U113" s="4">
        <v>76.58</v>
      </c>
    </row>
    <row r="114" spans="1:21" x14ac:dyDescent="0.4">
      <c r="A114">
        <v>342</v>
      </c>
      <c r="B114">
        <v>342</v>
      </c>
      <c r="C114" t="s">
        <v>40</v>
      </c>
      <c r="D114" t="s">
        <v>18</v>
      </c>
      <c r="E114" t="s">
        <v>9</v>
      </c>
      <c r="F114" t="s">
        <v>10</v>
      </c>
      <c r="G114" t="s">
        <v>19</v>
      </c>
      <c r="H114" t="s">
        <v>20</v>
      </c>
      <c r="I114" t="s">
        <v>13</v>
      </c>
      <c r="J114" t="s">
        <v>21</v>
      </c>
      <c r="L114" t="str" cm="1">
        <f t="array" ref="L114">_xlfn.IFS(
  D114="Fabric 01", "Standard timber frame with rigid PIR insulation and brick cladding",
  D114="Fabric 02", "Timber frame with mineral wool insulation and render",
  D114="Fabric 03", "Natural build-up with Hemplime and timber cladding",
  D114="Fabric 04", "Lime-rendered hemplime timber frame",
  D114="Fabric 05", "Brick and block cavity wall with mineral wool",
  D114="Fabric 06", "Dense concrete block cavity wall with partial fill",
  D114="Fabric 07", "Clay block with PIR and brick slip finish",
  D114="Fabric 08", "Clay block and PIR with timber exterior",
  D114="Fabric 09", "Clay block with mineral wool and render",
  D114="Fabric 10", "Claylay block with woodfibre and cork"
)</f>
        <v>Natural build-up with Hemplime and timber cladding</v>
      </c>
      <c r="M114" t="s">
        <v>98</v>
      </c>
      <c r="N114" t="s">
        <v>93</v>
      </c>
      <c r="O114" t="s">
        <v>94</v>
      </c>
      <c r="P114" s="3" t="s">
        <v>108</v>
      </c>
      <c r="Q114" s="3">
        <f t="shared" si="2"/>
        <v>1</v>
      </c>
      <c r="R114" s="3">
        <f t="shared" si="3"/>
        <v>2</v>
      </c>
      <c r="S114" s="5">
        <v>355968.02258259198</v>
      </c>
      <c r="T114" s="4">
        <v>40287.15</v>
      </c>
      <c r="U114" s="4">
        <v>65.97</v>
      </c>
    </row>
    <row r="115" spans="1:21" x14ac:dyDescent="0.4">
      <c r="A115">
        <v>343</v>
      </c>
      <c r="B115">
        <v>343</v>
      </c>
      <c r="C115" t="s">
        <v>40</v>
      </c>
      <c r="D115" t="s">
        <v>22</v>
      </c>
      <c r="E115" t="s">
        <v>9</v>
      </c>
      <c r="F115" t="s">
        <v>10</v>
      </c>
      <c r="G115" t="s">
        <v>23</v>
      </c>
      <c r="H115" t="s">
        <v>20</v>
      </c>
      <c r="I115" t="s">
        <v>13</v>
      </c>
      <c r="J115" t="s">
        <v>21</v>
      </c>
      <c r="L115" t="str" cm="1">
        <f t="array" ref="L115">_xlfn.IFS(
  D115="Fabric 01", "Standard timber frame with rigid PIR insulation and brick cladding",
  D115="Fabric 02", "Timber frame with mineral wool insulation and render",
  D115="Fabric 03", "Natural build-up with Hemplime and timber cladding",
  D115="Fabric 04", "Lime-rendered hemplime timber frame",
  D115="Fabric 05", "Brick and block cavity wall with mineral wool",
  D115="Fabric 06", "Dense concrete block cavity wall with partial fill",
  D115="Fabric 07", "Clay block with PIR and brick slip finish",
  D115="Fabric 08", "Clay block and PIR with timber exterior",
  D115="Fabric 09", "Clay block with mineral wool and render",
  D115="Fabric 10", "Claylay block with woodfibre and cork"
)</f>
        <v>Lime-rendered hemplime timber frame</v>
      </c>
      <c r="M115" t="s">
        <v>98</v>
      </c>
      <c r="N115" t="s">
        <v>93</v>
      </c>
      <c r="O115" t="s">
        <v>94</v>
      </c>
      <c r="P115" s="3" t="s">
        <v>109</v>
      </c>
      <c r="Q115" s="3">
        <f t="shared" si="2"/>
        <v>1</v>
      </c>
      <c r="R115" s="3">
        <f t="shared" si="3"/>
        <v>0</v>
      </c>
      <c r="S115" s="5">
        <v>339258.61257189099</v>
      </c>
      <c r="T115" s="4">
        <v>41660.85</v>
      </c>
      <c r="U115" s="4">
        <v>66.08</v>
      </c>
    </row>
    <row r="116" spans="1:21" x14ac:dyDescent="0.4">
      <c r="A116">
        <v>344</v>
      </c>
      <c r="B116">
        <v>344</v>
      </c>
      <c r="C116" t="s">
        <v>40</v>
      </c>
      <c r="D116" t="s">
        <v>24</v>
      </c>
      <c r="E116" t="s">
        <v>9</v>
      </c>
      <c r="F116" t="s">
        <v>10</v>
      </c>
      <c r="G116" t="s">
        <v>25</v>
      </c>
      <c r="H116" t="s">
        <v>26</v>
      </c>
      <c r="I116" t="s">
        <v>13</v>
      </c>
      <c r="J116" t="s">
        <v>14</v>
      </c>
      <c r="L116" t="str" cm="1">
        <f t="array" ref="L116">_xlfn.IFS(
  D116="Fabric 01", "Standard timber frame with rigid PIR insulation and brick cladding",
  D116="Fabric 02", "Timber frame with mineral wool insulation and render",
  D116="Fabric 03", "Natural build-up with Hemplime and timber cladding",
  D116="Fabric 04", "Lime-rendered hemplime timber frame",
  D116="Fabric 05", "Brick and block cavity wall with mineral wool",
  D116="Fabric 06", "Dense concrete block cavity wall with partial fill",
  D116="Fabric 07", "Clay block with PIR and brick slip finish",
  D116="Fabric 08", "Clay block and PIR with timber exterior",
  D116="Fabric 09", "Clay block with mineral wool and render",
  D116="Fabric 10", "Claylay block with woodfibre and cork"
)</f>
        <v>Brick and block cavity wall with mineral wool</v>
      </c>
      <c r="M116" t="s">
        <v>98</v>
      </c>
      <c r="N116" t="s">
        <v>93</v>
      </c>
      <c r="O116" t="s">
        <v>94</v>
      </c>
      <c r="P116" s="3" t="s">
        <v>109</v>
      </c>
      <c r="Q116" s="3">
        <f t="shared" si="2"/>
        <v>1</v>
      </c>
      <c r="R116" s="3">
        <f t="shared" si="3"/>
        <v>0</v>
      </c>
      <c r="S116" s="5">
        <v>340732.05855593801</v>
      </c>
      <c r="T116" s="4">
        <v>51862.92</v>
      </c>
      <c r="U116" s="4">
        <v>72.510000000000005</v>
      </c>
    </row>
    <row r="117" spans="1:21" x14ac:dyDescent="0.4">
      <c r="A117">
        <v>345</v>
      </c>
      <c r="B117">
        <v>345</v>
      </c>
      <c r="C117" t="s">
        <v>40</v>
      </c>
      <c r="D117" t="s">
        <v>27</v>
      </c>
      <c r="E117" t="s">
        <v>9</v>
      </c>
      <c r="F117" t="s">
        <v>10</v>
      </c>
      <c r="G117" t="s">
        <v>28</v>
      </c>
      <c r="H117" t="s">
        <v>29</v>
      </c>
      <c r="I117" t="s">
        <v>13</v>
      </c>
      <c r="J117" t="s">
        <v>14</v>
      </c>
      <c r="L117" t="str" cm="1">
        <f t="array" ref="L117">_xlfn.IFS(
  D117="Fabric 01", "Standard timber frame with rigid PIR insulation and brick cladding",
  D117="Fabric 02", "Timber frame with mineral wool insulation and render",
  D117="Fabric 03", "Natural build-up with Hemplime and timber cladding",
  D117="Fabric 04", "Lime-rendered hemplime timber frame",
  D117="Fabric 05", "Brick and block cavity wall with mineral wool",
  D117="Fabric 06", "Dense concrete block cavity wall with partial fill",
  D117="Fabric 07", "Clay block with PIR and brick slip finish",
  D117="Fabric 08", "Clay block and PIR with timber exterior",
  D117="Fabric 09", "Clay block with mineral wool and render",
  D117="Fabric 10", "Claylay block with woodfibre and cork"
)</f>
        <v>Dense concrete block cavity wall with partial fill</v>
      </c>
      <c r="M117" t="s">
        <v>98</v>
      </c>
      <c r="N117" t="s">
        <v>93</v>
      </c>
      <c r="O117" t="s">
        <v>94</v>
      </c>
      <c r="P117" s="3" t="s">
        <v>109</v>
      </c>
      <c r="Q117" s="3">
        <f t="shared" si="2"/>
        <v>1</v>
      </c>
      <c r="R117" s="3">
        <f t="shared" si="3"/>
        <v>0</v>
      </c>
      <c r="S117" s="5">
        <v>341838.99867893802</v>
      </c>
      <c r="T117" s="4">
        <v>53440.53</v>
      </c>
      <c r="U117" s="4">
        <v>66.13</v>
      </c>
    </row>
    <row r="118" spans="1:21" x14ac:dyDescent="0.4">
      <c r="A118">
        <v>346</v>
      </c>
      <c r="B118">
        <v>346</v>
      </c>
      <c r="C118" t="s">
        <v>40</v>
      </c>
      <c r="D118" t="s">
        <v>30</v>
      </c>
      <c r="E118" t="s">
        <v>9</v>
      </c>
      <c r="F118" t="s">
        <v>10</v>
      </c>
      <c r="G118" t="s">
        <v>31</v>
      </c>
      <c r="H118" t="s">
        <v>32</v>
      </c>
      <c r="I118" t="s">
        <v>13</v>
      </c>
      <c r="J118" t="s">
        <v>14</v>
      </c>
      <c r="L118" t="str" cm="1">
        <f t="array" ref="L118">_xlfn.IFS(
  D118="Fabric 01", "Standard timber frame with rigid PIR insulation and brick cladding",
  D118="Fabric 02", "Timber frame with mineral wool insulation and render",
  D118="Fabric 03", "Natural build-up with Hemplime and timber cladding",
  D118="Fabric 04", "Lime-rendered hemplime timber frame",
  D118="Fabric 05", "Brick and block cavity wall with mineral wool",
  D118="Fabric 06", "Dense concrete block cavity wall with partial fill",
  D118="Fabric 07", "Clay block with PIR and brick slip finish",
  D118="Fabric 08", "Clay block and PIR with timber exterior",
  D118="Fabric 09", "Clay block with mineral wool and render",
  D118="Fabric 10", "Claylay block with woodfibre and cork"
)</f>
        <v>Clay block with PIR and brick slip finish</v>
      </c>
      <c r="M118" t="s">
        <v>98</v>
      </c>
      <c r="N118" t="s">
        <v>93</v>
      </c>
      <c r="O118" t="s">
        <v>94</v>
      </c>
      <c r="P118" s="3" t="s">
        <v>107</v>
      </c>
      <c r="Q118" s="3">
        <f t="shared" si="2"/>
        <v>1</v>
      </c>
      <c r="R118" s="3">
        <f t="shared" si="3"/>
        <v>1</v>
      </c>
      <c r="S118" s="5">
        <v>342772.166967711</v>
      </c>
      <c r="T118" s="4">
        <v>50214.95</v>
      </c>
      <c r="U118" s="4">
        <v>70.8</v>
      </c>
    </row>
    <row r="119" spans="1:21" x14ac:dyDescent="0.4">
      <c r="A119">
        <v>347</v>
      </c>
      <c r="B119">
        <v>347</v>
      </c>
      <c r="C119" t="s">
        <v>40</v>
      </c>
      <c r="D119" t="s">
        <v>33</v>
      </c>
      <c r="E119" t="s">
        <v>9</v>
      </c>
      <c r="F119" t="s">
        <v>10</v>
      </c>
      <c r="G119" t="s">
        <v>34</v>
      </c>
      <c r="H119" t="s">
        <v>26</v>
      </c>
      <c r="I119" t="s">
        <v>13</v>
      </c>
      <c r="J119" t="s">
        <v>14</v>
      </c>
      <c r="L119" t="str" cm="1">
        <f t="array" ref="L119">_xlfn.IFS(
  D119="Fabric 01", "Standard timber frame with rigid PIR insulation and brick cladding",
  D119="Fabric 02", "Timber frame with mineral wool insulation and render",
  D119="Fabric 03", "Natural build-up with Hemplime and timber cladding",
  D119="Fabric 04", "Lime-rendered hemplime timber frame",
  D119="Fabric 05", "Brick and block cavity wall with mineral wool",
  D119="Fabric 06", "Dense concrete block cavity wall with partial fill",
  D119="Fabric 07", "Clay block with PIR and brick slip finish",
  D119="Fabric 08", "Clay block and PIR with timber exterior",
  D119="Fabric 09", "Clay block with mineral wool and render",
  D119="Fabric 10", "Claylay block with woodfibre and cork"
)</f>
        <v>Clay block and PIR with timber exterior</v>
      </c>
      <c r="M119" t="s">
        <v>98</v>
      </c>
      <c r="N119" t="s">
        <v>93</v>
      </c>
      <c r="O119" t="s">
        <v>94</v>
      </c>
      <c r="P119" s="3" t="s">
        <v>108</v>
      </c>
      <c r="Q119" s="3">
        <f t="shared" si="2"/>
        <v>1</v>
      </c>
      <c r="R119" s="3">
        <f t="shared" si="3"/>
        <v>2</v>
      </c>
      <c r="S119" s="5">
        <v>349671.84357646102</v>
      </c>
      <c r="T119" s="4">
        <v>48716.75</v>
      </c>
      <c r="U119" s="4">
        <v>79.430000000000007</v>
      </c>
    </row>
    <row r="120" spans="1:21" x14ac:dyDescent="0.4">
      <c r="A120">
        <v>348</v>
      </c>
      <c r="B120">
        <v>348</v>
      </c>
      <c r="C120" t="s">
        <v>40</v>
      </c>
      <c r="D120" t="s">
        <v>35</v>
      </c>
      <c r="E120" t="s">
        <v>9</v>
      </c>
      <c r="F120" t="s">
        <v>10</v>
      </c>
      <c r="G120" t="s">
        <v>36</v>
      </c>
      <c r="H120" t="s">
        <v>29</v>
      </c>
      <c r="I120" t="s">
        <v>13</v>
      </c>
      <c r="J120" t="s">
        <v>14</v>
      </c>
      <c r="L120" t="str" cm="1">
        <f t="array" ref="L120">_xlfn.IFS(
  D120="Fabric 01", "Standard timber frame with rigid PIR insulation and brick cladding",
  D120="Fabric 02", "Timber frame with mineral wool insulation and render",
  D120="Fabric 03", "Natural build-up with Hemplime and timber cladding",
  D120="Fabric 04", "Lime-rendered hemplime timber frame",
  D120="Fabric 05", "Brick and block cavity wall with mineral wool",
  D120="Fabric 06", "Dense concrete block cavity wall with partial fill",
  D120="Fabric 07", "Clay block with PIR and brick slip finish",
  D120="Fabric 08", "Clay block and PIR with timber exterior",
  D120="Fabric 09", "Clay block with mineral wool and render",
  D120="Fabric 10", "Claylay block with woodfibre and cork"
)</f>
        <v>Clay block with mineral wool and render</v>
      </c>
      <c r="M120" t="s">
        <v>98</v>
      </c>
      <c r="N120" t="s">
        <v>93</v>
      </c>
      <c r="O120" t="s">
        <v>94</v>
      </c>
      <c r="P120" s="3" t="s">
        <v>109</v>
      </c>
      <c r="Q120" s="3">
        <f t="shared" si="2"/>
        <v>1</v>
      </c>
      <c r="R120" s="3">
        <f t="shared" si="3"/>
        <v>0</v>
      </c>
      <c r="S120" s="5">
        <v>334914.14220946102</v>
      </c>
      <c r="T120" s="4">
        <v>50171.3299999999</v>
      </c>
      <c r="U120" s="4">
        <v>82.62</v>
      </c>
    </row>
    <row r="121" spans="1:21" x14ac:dyDescent="0.4">
      <c r="A121">
        <v>349</v>
      </c>
      <c r="B121">
        <v>349</v>
      </c>
      <c r="C121" t="s">
        <v>40</v>
      </c>
      <c r="D121" t="s">
        <v>37</v>
      </c>
      <c r="E121" t="s">
        <v>9</v>
      </c>
      <c r="F121" t="s">
        <v>10</v>
      </c>
      <c r="G121" t="s">
        <v>38</v>
      </c>
      <c r="H121" t="s">
        <v>39</v>
      </c>
      <c r="I121" t="s">
        <v>13</v>
      </c>
      <c r="J121" t="s">
        <v>21</v>
      </c>
      <c r="L121" t="str" cm="1">
        <f t="array" ref="L121">_xlfn.IFS(
  D121="Fabric 01", "Standard timber frame with rigid PIR insulation and brick cladding",
  D121="Fabric 02", "Timber frame with mineral wool insulation and render",
  D121="Fabric 03", "Natural build-up with Hemplime and timber cladding",
  D121="Fabric 04", "Lime-rendered hemplime timber frame",
  D121="Fabric 05", "Brick and block cavity wall with mineral wool",
  D121="Fabric 06", "Dense concrete block cavity wall with partial fill",
  D121="Fabric 07", "Clay block with PIR and brick slip finish",
  D121="Fabric 08", "Clay block and PIR with timber exterior",
  D121="Fabric 09", "Clay block with mineral wool and render",
  D121="Fabric 10", "Claylay block with woodfibre and cork"
)</f>
        <v>Claylay block with woodfibre and cork</v>
      </c>
      <c r="M121" t="s">
        <v>98</v>
      </c>
      <c r="N121" t="s">
        <v>93</v>
      </c>
      <c r="O121" t="s">
        <v>94</v>
      </c>
      <c r="P121" s="3" t="s">
        <v>109</v>
      </c>
      <c r="Q121" s="3">
        <f t="shared" si="2"/>
        <v>1</v>
      </c>
      <c r="R121" s="3">
        <f t="shared" si="3"/>
        <v>0</v>
      </c>
      <c r="S121" s="5">
        <v>351588.02944286203</v>
      </c>
      <c r="T121" s="4">
        <v>43533.279999999999</v>
      </c>
      <c r="U121" s="4">
        <v>80.13</v>
      </c>
    </row>
    <row r="122" spans="1:21" x14ac:dyDescent="0.4">
      <c r="A122">
        <v>370</v>
      </c>
      <c r="B122">
        <v>370</v>
      </c>
      <c r="C122" t="s">
        <v>40</v>
      </c>
      <c r="D122" t="s">
        <v>8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L122" t="str" cm="1">
        <f t="array" ref="L122">_xlfn.IFS(
  D122="Fabric 01", "Standard timber frame with rigid PIR insulation and brick cladding",
  D122="Fabric 02", "Timber frame with mineral wool insulation and render",
  D122="Fabric 03", "Natural build-up with Hemplime and timber cladding",
  D122="Fabric 04", "Lime-rendered hemplime timber frame",
  D122="Fabric 05", "Brick and block cavity wall with mineral wool",
  D122="Fabric 06", "Dense concrete block cavity wall with partial fill",
  D122="Fabric 07", "Clay block with PIR and brick slip finish",
  D122="Fabric 08", "Clay block and PIR with timber exterior",
  D122="Fabric 09", "Clay block with mineral wool and render",
  D122="Fabric 10", "Claylay block with woodfibre and cork"
)</f>
        <v>Standard timber frame with rigid PIR insulation and brick cladding</v>
      </c>
      <c r="M122" t="s">
        <v>99</v>
      </c>
      <c r="N122" t="s">
        <v>93</v>
      </c>
      <c r="O122" t="s">
        <v>95</v>
      </c>
      <c r="P122" s="3" t="s">
        <v>109</v>
      </c>
      <c r="Q122" s="3">
        <f t="shared" si="2"/>
        <v>2</v>
      </c>
      <c r="R122" s="3">
        <f t="shared" si="3"/>
        <v>0</v>
      </c>
      <c r="S122" s="5">
        <v>300562.71521780803</v>
      </c>
      <c r="T122" s="4">
        <v>49233.96</v>
      </c>
      <c r="U122" s="4">
        <v>63.3</v>
      </c>
    </row>
    <row r="123" spans="1:21" x14ac:dyDescent="0.4">
      <c r="A123">
        <v>371</v>
      </c>
      <c r="B123">
        <v>371</v>
      </c>
      <c r="C123" t="s">
        <v>40</v>
      </c>
      <c r="D123" t="s">
        <v>15</v>
      </c>
      <c r="E123" t="s">
        <v>41</v>
      </c>
      <c r="F123" t="s">
        <v>42</v>
      </c>
      <c r="G123" t="s">
        <v>47</v>
      </c>
      <c r="H123" t="s">
        <v>48</v>
      </c>
      <c r="I123" t="s">
        <v>45</v>
      </c>
      <c r="J123" t="s">
        <v>46</v>
      </c>
      <c r="L123" t="str" cm="1">
        <f t="array" ref="L123">_xlfn.IFS(
  D123="Fabric 01", "Standard timber frame with rigid PIR insulation and brick cladding",
  D123="Fabric 02", "Timber frame with mineral wool insulation and render",
  D123="Fabric 03", "Natural build-up with Hemplime and timber cladding",
  D123="Fabric 04", "Lime-rendered hemplime timber frame",
  D123="Fabric 05", "Brick and block cavity wall with mineral wool",
  D123="Fabric 06", "Dense concrete block cavity wall with partial fill",
  D123="Fabric 07", "Clay block with PIR and brick slip finish",
  D123="Fabric 08", "Clay block and PIR with timber exterior",
  D123="Fabric 09", "Clay block with mineral wool and render",
  D123="Fabric 10", "Claylay block with woodfibre and cork"
)</f>
        <v>Timber frame with mineral wool insulation and render</v>
      </c>
      <c r="M123" t="s">
        <v>99</v>
      </c>
      <c r="N123" t="s">
        <v>93</v>
      </c>
      <c r="O123" t="s">
        <v>95</v>
      </c>
      <c r="P123" s="3" t="s">
        <v>107</v>
      </c>
      <c r="Q123" s="3">
        <f t="shared" si="2"/>
        <v>2</v>
      </c>
      <c r="R123" s="3">
        <f t="shared" si="3"/>
        <v>1</v>
      </c>
      <c r="S123" s="5">
        <v>286965.52771389799</v>
      </c>
      <c r="T123" s="4">
        <v>38020.950000000004</v>
      </c>
      <c r="U123" s="4">
        <v>76.459999999999994</v>
      </c>
    </row>
    <row r="124" spans="1:21" x14ac:dyDescent="0.4">
      <c r="A124">
        <v>372</v>
      </c>
      <c r="B124">
        <v>372</v>
      </c>
      <c r="C124" t="s">
        <v>40</v>
      </c>
      <c r="D124" t="s">
        <v>18</v>
      </c>
      <c r="E124" t="s">
        <v>41</v>
      </c>
      <c r="F124" t="s">
        <v>42</v>
      </c>
      <c r="G124" t="s">
        <v>49</v>
      </c>
      <c r="H124" t="s">
        <v>50</v>
      </c>
      <c r="I124" t="s">
        <v>45</v>
      </c>
      <c r="J124" t="s">
        <v>51</v>
      </c>
      <c r="L124" t="str" cm="1">
        <f t="array" ref="L124">_xlfn.IFS(
  D124="Fabric 01", "Standard timber frame with rigid PIR insulation and brick cladding",
  D124="Fabric 02", "Timber frame with mineral wool insulation and render",
  D124="Fabric 03", "Natural build-up with Hemplime and timber cladding",
  D124="Fabric 04", "Lime-rendered hemplime timber frame",
  D124="Fabric 05", "Brick and block cavity wall with mineral wool",
  D124="Fabric 06", "Dense concrete block cavity wall with partial fill",
  D124="Fabric 07", "Clay block with PIR and brick slip finish",
  D124="Fabric 08", "Clay block and PIR with timber exterior",
  D124="Fabric 09", "Clay block with mineral wool and render",
  D124="Fabric 10", "Claylay block with woodfibre and cork"
)</f>
        <v>Natural build-up with Hemplime and timber cladding</v>
      </c>
      <c r="M124" t="s">
        <v>99</v>
      </c>
      <c r="N124" t="s">
        <v>93</v>
      </c>
      <c r="O124" t="s">
        <v>95</v>
      </c>
      <c r="P124" s="3" t="s">
        <v>108</v>
      </c>
      <c r="Q124" s="3">
        <f t="shared" si="2"/>
        <v>2</v>
      </c>
      <c r="R124" s="3">
        <f t="shared" si="3"/>
        <v>2</v>
      </c>
      <c r="S124" s="5">
        <v>293686.553442562</v>
      </c>
      <c r="T124" s="4">
        <v>32559.5</v>
      </c>
      <c r="U124" s="4">
        <v>65.88</v>
      </c>
    </row>
    <row r="125" spans="1:21" x14ac:dyDescent="0.4">
      <c r="A125">
        <v>373</v>
      </c>
      <c r="B125">
        <v>373</v>
      </c>
      <c r="C125" t="s">
        <v>40</v>
      </c>
      <c r="D125" t="s">
        <v>22</v>
      </c>
      <c r="E125" t="s">
        <v>41</v>
      </c>
      <c r="F125" t="s">
        <v>42</v>
      </c>
      <c r="G125" t="s">
        <v>52</v>
      </c>
      <c r="H125" t="s">
        <v>50</v>
      </c>
      <c r="I125" t="s">
        <v>45</v>
      </c>
      <c r="J125" t="s">
        <v>51</v>
      </c>
      <c r="L125" t="str" cm="1">
        <f t="array" ref="L125">_xlfn.IFS(
  D125="Fabric 01", "Standard timber frame with rigid PIR insulation and brick cladding",
  D125="Fabric 02", "Timber frame with mineral wool insulation and render",
  D125="Fabric 03", "Natural build-up with Hemplime and timber cladding",
  D125="Fabric 04", "Lime-rendered hemplime timber frame",
  D125="Fabric 05", "Brick and block cavity wall with mineral wool",
  D125="Fabric 06", "Dense concrete block cavity wall with partial fill",
  D125="Fabric 07", "Clay block with PIR and brick slip finish",
  D125="Fabric 08", "Clay block and PIR with timber exterior",
  D125="Fabric 09", "Clay block with mineral wool and render",
  D125="Fabric 10", "Claylay block with woodfibre and cork"
)</f>
        <v>Lime-rendered hemplime timber frame</v>
      </c>
      <c r="M125" t="s">
        <v>99</v>
      </c>
      <c r="N125" t="s">
        <v>93</v>
      </c>
      <c r="O125" t="s">
        <v>95</v>
      </c>
      <c r="P125" s="3" t="s">
        <v>109</v>
      </c>
      <c r="Q125" s="3">
        <f t="shared" si="2"/>
        <v>2</v>
      </c>
      <c r="R125" s="3">
        <f t="shared" si="3"/>
        <v>0</v>
      </c>
      <c r="S125" s="5">
        <v>280949.04322631098</v>
      </c>
      <c r="T125" s="4">
        <v>33937.11</v>
      </c>
      <c r="U125" s="4">
        <v>66</v>
      </c>
    </row>
    <row r="126" spans="1:21" x14ac:dyDescent="0.4">
      <c r="A126">
        <v>374</v>
      </c>
      <c r="B126">
        <v>374</v>
      </c>
      <c r="C126" t="s">
        <v>40</v>
      </c>
      <c r="D126" t="s">
        <v>24</v>
      </c>
      <c r="E126" t="s">
        <v>41</v>
      </c>
      <c r="F126" t="s">
        <v>42</v>
      </c>
      <c r="G126" t="s">
        <v>53</v>
      </c>
      <c r="H126" t="s">
        <v>54</v>
      </c>
      <c r="I126" t="s">
        <v>45</v>
      </c>
      <c r="J126" t="s">
        <v>46</v>
      </c>
      <c r="L126" t="str" cm="1">
        <f t="array" ref="L126">_xlfn.IFS(
  D126="Fabric 01", "Standard timber frame with rigid PIR insulation and brick cladding",
  D126="Fabric 02", "Timber frame with mineral wool insulation and render",
  D126="Fabric 03", "Natural build-up with Hemplime and timber cladding",
  D126="Fabric 04", "Lime-rendered hemplime timber frame",
  D126="Fabric 05", "Brick and block cavity wall with mineral wool",
  D126="Fabric 06", "Dense concrete block cavity wall with partial fill",
  D126="Fabric 07", "Clay block with PIR and brick slip finish",
  D126="Fabric 08", "Clay block and PIR with timber exterior",
  D126="Fabric 09", "Clay block with mineral wool and render",
  D126="Fabric 10", "Claylay block with woodfibre and cork"
)</f>
        <v>Brick and block cavity wall with mineral wool</v>
      </c>
      <c r="M126" t="s">
        <v>99</v>
      </c>
      <c r="N126" t="s">
        <v>93</v>
      </c>
      <c r="O126" t="s">
        <v>95</v>
      </c>
      <c r="P126" s="3" t="s">
        <v>109</v>
      </c>
      <c r="Q126" s="3">
        <f t="shared" si="2"/>
        <v>2</v>
      </c>
      <c r="R126" s="3">
        <f t="shared" si="3"/>
        <v>0</v>
      </c>
      <c r="S126" s="5">
        <v>282529.87898245</v>
      </c>
      <c r="T126" s="4">
        <v>44139.16</v>
      </c>
      <c r="U126" s="4">
        <v>72.42</v>
      </c>
    </row>
    <row r="127" spans="1:21" x14ac:dyDescent="0.4">
      <c r="A127">
        <v>375</v>
      </c>
      <c r="B127">
        <v>375</v>
      </c>
      <c r="C127" t="s">
        <v>40</v>
      </c>
      <c r="D127" t="s">
        <v>27</v>
      </c>
      <c r="E127" t="s">
        <v>41</v>
      </c>
      <c r="F127" t="s">
        <v>42</v>
      </c>
      <c r="G127" t="s">
        <v>55</v>
      </c>
      <c r="H127" t="s">
        <v>56</v>
      </c>
      <c r="I127" t="s">
        <v>45</v>
      </c>
      <c r="J127" t="s">
        <v>46</v>
      </c>
      <c r="L127" t="str" cm="1">
        <f t="array" ref="L127">_xlfn.IFS(
  D127="Fabric 01", "Standard timber frame with rigid PIR insulation and brick cladding",
  D127="Fabric 02", "Timber frame with mineral wool insulation and render",
  D127="Fabric 03", "Natural build-up with Hemplime and timber cladding",
  D127="Fabric 04", "Lime-rendered hemplime timber frame",
  D127="Fabric 05", "Brick and block cavity wall with mineral wool",
  D127="Fabric 06", "Dense concrete block cavity wall with partial fill",
  D127="Fabric 07", "Clay block with PIR and brick slip finish",
  D127="Fabric 08", "Clay block and PIR with timber exterior",
  D127="Fabric 09", "Clay block with mineral wool and render",
  D127="Fabric 10", "Claylay block with woodfibre and cork"
)</f>
        <v>Dense concrete block cavity wall with partial fill</v>
      </c>
      <c r="M127" t="s">
        <v>99</v>
      </c>
      <c r="N127" t="s">
        <v>93</v>
      </c>
      <c r="O127" t="s">
        <v>95</v>
      </c>
      <c r="P127" s="3" t="s">
        <v>109</v>
      </c>
      <c r="Q127" s="3">
        <f t="shared" si="2"/>
        <v>2</v>
      </c>
      <c r="R127" s="3">
        <f t="shared" si="3"/>
        <v>0</v>
      </c>
      <c r="S127" s="5">
        <v>283384.65814548999</v>
      </c>
      <c r="T127" s="4">
        <v>45705.089999999902</v>
      </c>
      <c r="U127" s="4">
        <v>66.069999999999993</v>
      </c>
    </row>
    <row r="128" spans="1:21" x14ac:dyDescent="0.4">
      <c r="A128">
        <v>376</v>
      </c>
      <c r="B128">
        <v>376</v>
      </c>
      <c r="C128" t="s">
        <v>40</v>
      </c>
      <c r="D128" t="s">
        <v>30</v>
      </c>
      <c r="E128" t="s">
        <v>41</v>
      </c>
      <c r="F128" t="s">
        <v>42</v>
      </c>
      <c r="G128" t="s">
        <v>57</v>
      </c>
      <c r="H128" t="s">
        <v>58</v>
      </c>
      <c r="I128" t="s">
        <v>45</v>
      </c>
      <c r="J128" t="s">
        <v>46</v>
      </c>
      <c r="L128" t="str" cm="1">
        <f t="array" ref="L128">_xlfn.IFS(
  D128="Fabric 01", "Standard timber frame with rigid PIR insulation and brick cladding",
  D128="Fabric 02", "Timber frame with mineral wool insulation and render",
  D128="Fabric 03", "Natural build-up with Hemplime and timber cladding",
  D128="Fabric 04", "Lime-rendered hemplime timber frame",
  D128="Fabric 05", "Brick and block cavity wall with mineral wool",
  D128="Fabric 06", "Dense concrete block cavity wall with partial fill",
  D128="Fabric 07", "Clay block with PIR and brick slip finish",
  D128="Fabric 08", "Clay block and PIR with timber exterior",
  D128="Fabric 09", "Clay block with mineral wool and render",
  D128="Fabric 10", "Claylay block with woodfibre and cork"
)</f>
        <v>Clay block with PIR and brick slip finish</v>
      </c>
      <c r="M128" t="s">
        <v>99</v>
      </c>
      <c r="N128" t="s">
        <v>93</v>
      </c>
      <c r="O128" t="s">
        <v>95</v>
      </c>
      <c r="P128" s="3" t="s">
        <v>107</v>
      </c>
      <c r="Q128" s="3">
        <f t="shared" si="2"/>
        <v>2</v>
      </c>
      <c r="R128" s="3">
        <f t="shared" si="3"/>
        <v>1</v>
      </c>
      <c r="S128" s="5">
        <v>284502.85895471898</v>
      </c>
      <c r="T128" s="4">
        <v>42479.5</v>
      </c>
      <c r="U128" s="4">
        <v>70.72</v>
      </c>
    </row>
    <row r="129" spans="1:21" x14ac:dyDescent="0.4">
      <c r="A129">
        <v>377</v>
      </c>
      <c r="B129">
        <v>377</v>
      </c>
      <c r="C129" t="s">
        <v>40</v>
      </c>
      <c r="D129" t="s">
        <v>33</v>
      </c>
      <c r="E129" t="s">
        <v>41</v>
      </c>
      <c r="F129" t="s">
        <v>42</v>
      </c>
      <c r="G129" t="s">
        <v>59</v>
      </c>
      <c r="H129" t="s">
        <v>54</v>
      </c>
      <c r="I129" t="s">
        <v>45</v>
      </c>
      <c r="J129" t="s">
        <v>46</v>
      </c>
      <c r="L129" t="str" cm="1">
        <f t="array" ref="L129">_xlfn.IFS(
  D129="Fabric 01", "Standard timber frame with rigid PIR insulation and brick cladding",
  D129="Fabric 02", "Timber frame with mineral wool insulation and render",
  D129="Fabric 03", "Natural build-up with Hemplime and timber cladding",
  D129="Fabric 04", "Lime-rendered hemplime timber frame",
  D129="Fabric 05", "Brick and block cavity wall with mineral wool",
  D129="Fabric 06", "Dense concrete block cavity wall with partial fill",
  D129="Fabric 07", "Clay block with PIR and brick slip finish",
  D129="Fabric 08", "Clay block and PIR with timber exterior",
  D129="Fabric 09", "Clay block with mineral wool and render",
  D129="Fabric 10", "Claylay block with woodfibre and cork"
)</f>
        <v>Clay block and PIR with timber exterior</v>
      </c>
      <c r="M129" t="s">
        <v>99</v>
      </c>
      <c r="N129" t="s">
        <v>93</v>
      </c>
      <c r="O129" t="s">
        <v>95</v>
      </c>
      <c r="P129" s="3" t="s">
        <v>108</v>
      </c>
      <c r="Q129" s="3">
        <f t="shared" si="2"/>
        <v>2</v>
      </c>
      <c r="R129" s="3">
        <f t="shared" si="3"/>
        <v>2</v>
      </c>
      <c r="S129" s="5">
        <v>291513.39787775901</v>
      </c>
      <c r="T129" s="4">
        <v>41004.730000000003</v>
      </c>
      <c r="U129" s="4">
        <v>79.31</v>
      </c>
    </row>
    <row r="130" spans="1:21" x14ac:dyDescent="0.4">
      <c r="A130">
        <v>378</v>
      </c>
      <c r="B130">
        <v>378</v>
      </c>
      <c r="C130" t="s">
        <v>40</v>
      </c>
      <c r="D130" t="s">
        <v>35</v>
      </c>
      <c r="E130" t="s">
        <v>41</v>
      </c>
      <c r="F130" t="s">
        <v>42</v>
      </c>
      <c r="G130" t="s">
        <v>60</v>
      </c>
      <c r="H130" t="s">
        <v>56</v>
      </c>
      <c r="I130" t="s">
        <v>45</v>
      </c>
      <c r="J130" t="s">
        <v>46</v>
      </c>
      <c r="L130" t="str" cm="1">
        <f t="array" ref="L130">_xlfn.IFS(
  D130="Fabric 01", "Standard timber frame with rigid PIR insulation and brick cladding",
  D130="Fabric 02", "Timber frame with mineral wool insulation and render",
  D130="Fabric 03", "Natural build-up with Hemplime and timber cladding",
  D130="Fabric 04", "Lime-rendered hemplime timber frame",
  D130="Fabric 05", "Brick and block cavity wall with mineral wool",
  D130="Fabric 06", "Dense concrete block cavity wall with partial fill",
  D130="Fabric 07", "Clay block with PIR and brick slip finish",
  D130="Fabric 08", "Clay block and PIR with timber exterior",
  D130="Fabric 09", "Clay block with mineral wool and render",
  D130="Fabric 10", "Claylay block with woodfibre and cork"
)</f>
        <v>Clay block with mineral wool and render</v>
      </c>
      <c r="M130" t="s">
        <v>99</v>
      </c>
      <c r="N130" t="s">
        <v>93</v>
      </c>
      <c r="O130" t="s">
        <v>95</v>
      </c>
      <c r="P130" s="3" t="s">
        <v>109</v>
      </c>
      <c r="Q130" s="3">
        <f t="shared" si="2"/>
        <v>2</v>
      </c>
      <c r="R130" s="3">
        <f t="shared" si="3"/>
        <v>0</v>
      </c>
      <c r="S130" s="5">
        <v>276774.05740950903</v>
      </c>
      <c r="T130" s="4">
        <v>41008.629999999997</v>
      </c>
      <c r="U130" s="4">
        <v>79.31</v>
      </c>
    </row>
    <row r="131" spans="1:21" x14ac:dyDescent="0.4">
      <c r="A131">
        <v>379</v>
      </c>
      <c r="B131">
        <v>379</v>
      </c>
      <c r="C131" t="s">
        <v>40</v>
      </c>
      <c r="D131" t="s">
        <v>37</v>
      </c>
      <c r="E131" t="s">
        <v>41</v>
      </c>
      <c r="F131" t="s">
        <v>42</v>
      </c>
      <c r="G131" t="s">
        <v>61</v>
      </c>
      <c r="H131" t="s">
        <v>62</v>
      </c>
      <c r="I131" t="s">
        <v>45</v>
      </c>
      <c r="J131" t="s">
        <v>51</v>
      </c>
      <c r="L131" t="str" cm="1">
        <f t="array" ref="L131">_xlfn.IFS(
  D131="Fabric 01", "Standard timber frame with rigid PIR insulation and brick cladding",
  D131="Fabric 02", "Timber frame with mineral wool insulation and render",
  D131="Fabric 03", "Natural build-up with Hemplime and timber cladding",
  D131="Fabric 04", "Lime-rendered hemplime timber frame",
  D131="Fabric 05", "Brick and block cavity wall with mineral wool",
  D131="Fabric 06", "Dense concrete block cavity wall with partial fill",
  D131="Fabric 07", "Clay block with PIR and brick slip finish",
  D131="Fabric 08", "Clay block and PIR with timber exterior",
  D131="Fabric 09", "Clay block with mineral wool and render",
  D131="Fabric 10", "Claylay block with woodfibre and cork"
)</f>
        <v>Claylay block with woodfibre and cork</v>
      </c>
      <c r="M131" t="s">
        <v>99</v>
      </c>
      <c r="N131" t="s">
        <v>93</v>
      </c>
      <c r="O131" t="s">
        <v>95</v>
      </c>
      <c r="P131" s="3" t="s">
        <v>109</v>
      </c>
      <c r="Q131" s="3">
        <f t="shared" ref="Q131:Q194" si="4">IF(O131="Current regulations",1,IF(O131="Net Zero ready",2,IF(O131="Passivhaus Classic",3,IF(O131="Passivhaus Plus",4,IF(O131="Five C Zero",5,"")))))</f>
        <v>2</v>
      </c>
      <c r="R131" s="3">
        <f t="shared" ref="R131:R194" si="5">IF(P131="Overheating",2,IF(P131="Feels nice",1,IF(P131="Perfect!",0,IF(P131="Underheating",-1,""))))</f>
        <v>0</v>
      </c>
      <c r="S131" s="5">
        <v>293558.85273002897</v>
      </c>
      <c r="T131" s="4">
        <v>35813.429999999993</v>
      </c>
      <c r="U131" s="4">
        <v>80</v>
      </c>
    </row>
    <row r="132" spans="1:21" x14ac:dyDescent="0.4">
      <c r="A132">
        <v>400</v>
      </c>
      <c r="B132">
        <v>400</v>
      </c>
      <c r="C132" t="s">
        <v>40</v>
      </c>
      <c r="D132" t="s">
        <v>8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L132" t="str" cm="1">
        <f t="array" ref="L132">_xlfn.IFS(
  D132="Fabric 01", "Standard timber frame with rigid PIR insulation and brick cladding",
  D132="Fabric 02", "Timber frame with mineral wool insulation and render",
  D132="Fabric 03", "Natural build-up with Hemplime and timber cladding",
  D132="Fabric 04", "Lime-rendered hemplime timber frame",
  D132="Fabric 05", "Brick and block cavity wall with mineral wool",
  D132="Fabric 06", "Dense concrete block cavity wall with partial fill",
  D132="Fabric 07", "Clay block with PIR and brick slip finish",
  D132="Fabric 08", "Clay block and PIR with timber exterior",
  D132="Fabric 09", "Clay block with mineral wool and render",
  D132="Fabric 10", "Claylay block with woodfibre and cork"
)</f>
        <v>Standard timber frame with rigid PIR insulation and brick cladding</v>
      </c>
      <c r="M132" t="s">
        <v>98</v>
      </c>
      <c r="N132" t="s">
        <v>93</v>
      </c>
      <c r="O132" t="s">
        <v>95</v>
      </c>
      <c r="P132" s="3" t="s">
        <v>109</v>
      </c>
      <c r="Q132" s="3">
        <f t="shared" si="4"/>
        <v>2</v>
      </c>
      <c r="R132" s="3">
        <f t="shared" si="5"/>
        <v>0</v>
      </c>
      <c r="S132" s="5">
        <v>313686.67629388499</v>
      </c>
      <c r="T132" s="4">
        <v>57096.83</v>
      </c>
      <c r="U132" s="4">
        <v>62.85</v>
      </c>
    </row>
    <row r="133" spans="1:21" x14ac:dyDescent="0.4">
      <c r="A133">
        <v>401</v>
      </c>
      <c r="B133">
        <v>401</v>
      </c>
      <c r="C133" t="s">
        <v>40</v>
      </c>
      <c r="D133" t="s">
        <v>15</v>
      </c>
      <c r="E133" t="s">
        <v>41</v>
      </c>
      <c r="F133" t="s">
        <v>42</v>
      </c>
      <c r="G133" t="s">
        <v>47</v>
      </c>
      <c r="H133" t="s">
        <v>48</v>
      </c>
      <c r="I133" t="s">
        <v>45</v>
      </c>
      <c r="J133" t="s">
        <v>46</v>
      </c>
      <c r="L133" t="str" cm="1">
        <f t="array" ref="L133">_xlfn.IFS(
  D133="Fabric 01", "Standard timber frame with rigid PIR insulation and brick cladding",
  D133="Fabric 02", "Timber frame with mineral wool insulation and render",
  D133="Fabric 03", "Natural build-up with Hemplime and timber cladding",
  D133="Fabric 04", "Lime-rendered hemplime timber frame",
  D133="Fabric 05", "Brick and block cavity wall with mineral wool",
  D133="Fabric 06", "Dense concrete block cavity wall with partial fill",
  D133="Fabric 07", "Clay block with PIR and brick slip finish",
  D133="Fabric 08", "Clay block and PIR with timber exterior",
  D133="Fabric 09", "Clay block with mineral wool and render",
  D133="Fabric 10", "Claylay block with woodfibre and cork"
)</f>
        <v>Timber frame with mineral wool insulation and render</v>
      </c>
      <c r="M133" t="s">
        <v>98</v>
      </c>
      <c r="N133" t="s">
        <v>93</v>
      </c>
      <c r="O133" t="s">
        <v>95</v>
      </c>
      <c r="P133" s="3" t="s">
        <v>107</v>
      </c>
      <c r="Q133" s="3">
        <f t="shared" si="4"/>
        <v>2</v>
      </c>
      <c r="R133" s="3">
        <f t="shared" si="5"/>
        <v>1</v>
      </c>
      <c r="S133" s="5">
        <v>300082.60017961101</v>
      </c>
      <c r="T133" s="4">
        <v>50693.18</v>
      </c>
      <c r="U133" s="4">
        <v>75.91</v>
      </c>
    </row>
    <row r="134" spans="1:21" x14ac:dyDescent="0.4">
      <c r="A134">
        <v>402</v>
      </c>
      <c r="B134">
        <v>402</v>
      </c>
      <c r="C134" t="s">
        <v>40</v>
      </c>
      <c r="D134" t="s">
        <v>18</v>
      </c>
      <c r="E134" t="s">
        <v>41</v>
      </c>
      <c r="F134" t="s">
        <v>42</v>
      </c>
      <c r="G134" t="s">
        <v>49</v>
      </c>
      <c r="H134" t="s">
        <v>50</v>
      </c>
      <c r="I134" t="s">
        <v>45</v>
      </c>
      <c r="J134" t="s">
        <v>51</v>
      </c>
      <c r="L134" t="str" cm="1">
        <f t="array" ref="L134">_xlfn.IFS(
  D134="Fabric 01", "Standard timber frame with rigid PIR insulation and brick cladding",
  D134="Fabric 02", "Timber frame with mineral wool insulation and render",
  D134="Fabric 03", "Natural build-up with Hemplime and timber cladding",
  D134="Fabric 04", "Lime-rendered hemplime timber frame",
  D134="Fabric 05", "Brick and block cavity wall with mineral wool",
  D134="Fabric 06", "Dense concrete block cavity wall with partial fill",
  D134="Fabric 07", "Clay block with PIR and brick slip finish",
  D134="Fabric 08", "Clay block and PIR with timber exterior",
  D134="Fabric 09", "Clay block with mineral wool and render",
  D134="Fabric 10", "Claylay block with woodfibre and cork"
)</f>
        <v>Natural build-up with Hemplime and timber cladding</v>
      </c>
      <c r="M134" t="s">
        <v>98</v>
      </c>
      <c r="N134" t="s">
        <v>93</v>
      </c>
      <c r="O134" t="s">
        <v>95</v>
      </c>
      <c r="P134" s="3" t="s">
        <v>108</v>
      </c>
      <c r="Q134" s="3">
        <f t="shared" si="4"/>
        <v>2</v>
      </c>
      <c r="R134" s="3">
        <f t="shared" si="5"/>
        <v>2</v>
      </c>
      <c r="S134" s="5">
        <v>306798.643727833</v>
      </c>
      <c r="T134" s="4">
        <v>45176.39</v>
      </c>
      <c r="U134" s="4">
        <v>66.14</v>
      </c>
    </row>
    <row r="135" spans="1:21" x14ac:dyDescent="0.4">
      <c r="A135">
        <v>403</v>
      </c>
      <c r="B135">
        <v>403</v>
      </c>
      <c r="C135" t="s">
        <v>40</v>
      </c>
      <c r="D135" t="s">
        <v>22</v>
      </c>
      <c r="E135" t="s">
        <v>41</v>
      </c>
      <c r="F135" t="s">
        <v>42</v>
      </c>
      <c r="G135" t="s">
        <v>52</v>
      </c>
      <c r="H135" t="s">
        <v>50</v>
      </c>
      <c r="I135" t="s">
        <v>45</v>
      </c>
      <c r="J135" t="s">
        <v>51</v>
      </c>
      <c r="L135" t="str" cm="1">
        <f t="array" ref="L135">_xlfn.IFS(
  D135="Fabric 01", "Standard timber frame with rigid PIR insulation and brick cladding",
  D135="Fabric 02", "Timber frame with mineral wool insulation and render",
  D135="Fabric 03", "Natural build-up with Hemplime and timber cladding",
  D135="Fabric 04", "Lime-rendered hemplime timber frame",
  D135="Fabric 05", "Brick and block cavity wall with mineral wool",
  D135="Fabric 06", "Dense concrete block cavity wall with partial fill",
  D135="Fabric 07", "Clay block with PIR and brick slip finish",
  D135="Fabric 08", "Clay block and PIR with timber exterior",
  D135="Fabric 09", "Clay block with mineral wool and render",
  D135="Fabric 10", "Claylay block with woodfibre and cork"
)</f>
        <v>Lime-rendered hemplime timber frame</v>
      </c>
      <c r="M135" t="s">
        <v>98</v>
      </c>
      <c r="N135" t="s">
        <v>93</v>
      </c>
      <c r="O135" t="s">
        <v>95</v>
      </c>
      <c r="P135" s="3" t="s">
        <v>109</v>
      </c>
      <c r="Q135" s="3">
        <f t="shared" si="4"/>
        <v>2</v>
      </c>
      <c r="R135" s="3">
        <f t="shared" si="5"/>
        <v>0</v>
      </c>
      <c r="S135" s="5">
        <v>294063.492987848</v>
      </c>
      <c r="T135" s="4">
        <v>47936.119999999901</v>
      </c>
      <c r="U135" s="4">
        <v>66.569999999999993</v>
      </c>
    </row>
    <row r="136" spans="1:21" x14ac:dyDescent="0.4">
      <c r="A136">
        <v>404</v>
      </c>
      <c r="B136">
        <v>404</v>
      </c>
      <c r="C136" t="s">
        <v>40</v>
      </c>
      <c r="D136" t="s">
        <v>24</v>
      </c>
      <c r="E136" t="s">
        <v>41</v>
      </c>
      <c r="F136" t="s">
        <v>42</v>
      </c>
      <c r="G136" t="s">
        <v>53</v>
      </c>
      <c r="H136" t="s">
        <v>54</v>
      </c>
      <c r="I136" t="s">
        <v>45</v>
      </c>
      <c r="J136" t="s">
        <v>46</v>
      </c>
      <c r="L136" t="str" cm="1">
        <f t="array" ref="L136">_xlfn.IFS(
  D136="Fabric 01", "Standard timber frame with rigid PIR insulation and brick cladding",
  D136="Fabric 02", "Timber frame with mineral wool insulation and render",
  D136="Fabric 03", "Natural build-up with Hemplime and timber cladding",
  D136="Fabric 04", "Lime-rendered hemplime timber frame",
  D136="Fabric 05", "Brick and block cavity wall with mineral wool",
  D136="Fabric 06", "Dense concrete block cavity wall with partial fill",
  D136="Fabric 07", "Clay block with PIR and brick slip finish",
  D136="Fabric 08", "Clay block and PIR with timber exterior",
  D136="Fabric 09", "Clay block with mineral wool and render",
  D136="Fabric 10", "Claylay block with woodfibre and cork"
)</f>
        <v>Brick and block cavity wall with mineral wool</v>
      </c>
      <c r="M136" t="s">
        <v>98</v>
      </c>
      <c r="N136" t="s">
        <v>93</v>
      </c>
      <c r="O136" t="s">
        <v>95</v>
      </c>
      <c r="P136" s="3" t="s">
        <v>109</v>
      </c>
      <c r="Q136" s="3">
        <f t="shared" si="4"/>
        <v>2</v>
      </c>
      <c r="R136" s="3">
        <f t="shared" si="5"/>
        <v>0</v>
      </c>
      <c r="S136" s="5">
        <v>295643.84453719598</v>
      </c>
      <c r="T136" s="4">
        <v>52957.249999999898</v>
      </c>
      <c r="U136" s="4">
        <v>71.959999999999994</v>
      </c>
    </row>
    <row r="137" spans="1:21" x14ac:dyDescent="0.4">
      <c r="A137">
        <v>405</v>
      </c>
      <c r="B137">
        <v>405</v>
      </c>
      <c r="C137" t="s">
        <v>40</v>
      </c>
      <c r="D137" t="s">
        <v>27</v>
      </c>
      <c r="E137" t="s">
        <v>41</v>
      </c>
      <c r="F137" t="s">
        <v>42</v>
      </c>
      <c r="G137" t="s">
        <v>55</v>
      </c>
      <c r="H137" t="s">
        <v>56</v>
      </c>
      <c r="I137" t="s">
        <v>45</v>
      </c>
      <c r="J137" t="s">
        <v>46</v>
      </c>
      <c r="L137" t="str" cm="1">
        <f t="array" ref="L137">_xlfn.IFS(
  D137="Fabric 01", "Standard timber frame with rigid PIR insulation and brick cladding",
  D137="Fabric 02", "Timber frame with mineral wool insulation and render",
  D137="Fabric 03", "Natural build-up with Hemplime and timber cladding",
  D137="Fabric 04", "Lime-rendered hemplime timber frame",
  D137="Fabric 05", "Brick and block cavity wall with mineral wool",
  D137="Fabric 06", "Dense concrete block cavity wall with partial fill",
  D137="Fabric 07", "Clay block with PIR and brick slip finish",
  D137="Fabric 08", "Clay block and PIR with timber exterior",
  D137="Fabric 09", "Clay block with mineral wool and render",
  D137="Fabric 10", "Claylay block with woodfibre and cork"
)</f>
        <v>Dense concrete block cavity wall with partial fill</v>
      </c>
      <c r="M137" t="s">
        <v>98</v>
      </c>
      <c r="N137" t="s">
        <v>93</v>
      </c>
      <c r="O137" t="s">
        <v>95</v>
      </c>
      <c r="P137" s="3" t="s">
        <v>109</v>
      </c>
      <c r="Q137" s="3">
        <f t="shared" si="4"/>
        <v>2</v>
      </c>
      <c r="R137" s="3">
        <f t="shared" si="5"/>
        <v>0</v>
      </c>
      <c r="S137" s="5">
        <v>296502.65934605501</v>
      </c>
      <c r="T137" s="4">
        <v>57557.83</v>
      </c>
      <c r="U137" s="4">
        <v>65.650000000000006</v>
      </c>
    </row>
    <row r="138" spans="1:21" x14ac:dyDescent="0.4">
      <c r="A138">
        <v>406</v>
      </c>
      <c r="B138">
        <v>406</v>
      </c>
      <c r="C138" t="s">
        <v>40</v>
      </c>
      <c r="D138" t="s">
        <v>30</v>
      </c>
      <c r="E138" t="s">
        <v>41</v>
      </c>
      <c r="F138" t="s">
        <v>42</v>
      </c>
      <c r="G138" t="s">
        <v>57</v>
      </c>
      <c r="H138" t="s">
        <v>58</v>
      </c>
      <c r="I138" t="s">
        <v>45</v>
      </c>
      <c r="J138" t="s">
        <v>46</v>
      </c>
      <c r="L138" t="str" cm="1">
        <f t="array" ref="L138">_xlfn.IFS(
  D138="Fabric 01", "Standard timber frame with rigid PIR insulation and brick cladding",
  D138="Fabric 02", "Timber frame with mineral wool insulation and render",
  D138="Fabric 03", "Natural build-up with Hemplime and timber cladding",
  D138="Fabric 04", "Lime-rendered hemplime timber frame",
  D138="Fabric 05", "Brick and block cavity wall with mineral wool",
  D138="Fabric 06", "Dense concrete block cavity wall with partial fill",
  D138="Fabric 07", "Clay block with PIR and brick slip finish",
  D138="Fabric 08", "Clay block and PIR with timber exterior",
  D138="Fabric 09", "Clay block with mineral wool and render",
  D138="Fabric 10", "Claylay block with woodfibre and cork"
)</f>
        <v>Clay block with PIR and brick slip finish</v>
      </c>
      <c r="M138" t="s">
        <v>98</v>
      </c>
      <c r="N138" t="s">
        <v>93</v>
      </c>
      <c r="O138" t="s">
        <v>95</v>
      </c>
      <c r="P138" s="3" t="s">
        <v>107</v>
      </c>
      <c r="Q138" s="3">
        <f t="shared" si="4"/>
        <v>2</v>
      </c>
      <c r="R138" s="3">
        <f t="shared" si="5"/>
        <v>1</v>
      </c>
      <c r="S138" s="5">
        <v>297621.07252431603</v>
      </c>
      <c r="T138" s="4">
        <v>53791.89</v>
      </c>
      <c r="U138" s="4">
        <v>70.739999999999995</v>
      </c>
    </row>
    <row r="139" spans="1:21" x14ac:dyDescent="0.4">
      <c r="A139">
        <v>407</v>
      </c>
      <c r="B139">
        <v>407</v>
      </c>
      <c r="C139" t="s">
        <v>40</v>
      </c>
      <c r="D139" t="s">
        <v>33</v>
      </c>
      <c r="E139" t="s">
        <v>41</v>
      </c>
      <c r="F139" t="s">
        <v>42</v>
      </c>
      <c r="G139" t="s">
        <v>59</v>
      </c>
      <c r="H139" t="s">
        <v>54</v>
      </c>
      <c r="I139" t="s">
        <v>45</v>
      </c>
      <c r="J139" t="s">
        <v>46</v>
      </c>
      <c r="L139" t="str" cm="1">
        <f t="array" ref="L139">_xlfn.IFS(
  D139="Fabric 01", "Standard timber frame with rigid PIR insulation and brick cladding",
  D139="Fabric 02", "Timber frame with mineral wool insulation and render",
  D139="Fabric 03", "Natural build-up with Hemplime and timber cladding",
  D139="Fabric 04", "Lime-rendered hemplime timber frame",
  D139="Fabric 05", "Brick and block cavity wall with mineral wool",
  D139="Fabric 06", "Dense concrete block cavity wall with partial fill",
  D139="Fabric 07", "Clay block with PIR and brick slip finish",
  D139="Fabric 08", "Clay block and PIR with timber exterior",
  D139="Fabric 09", "Clay block with mineral wool and render",
  D139="Fabric 10", "Claylay block with woodfibre and cork"
)</f>
        <v>Clay block and PIR with timber exterior</v>
      </c>
      <c r="M139" t="s">
        <v>98</v>
      </c>
      <c r="N139" t="s">
        <v>93</v>
      </c>
      <c r="O139" t="s">
        <v>95</v>
      </c>
      <c r="P139" s="3" t="s">
        <v>108</v>
      </c>
      <c r="Q139" s="3">
        <f t="shared" si="4"/>
        <v>2</v>
      </c>
      <c r="R139" s="3">
        <f t="shared" si="5"/>
        <v>2</v>
      </c>
      <c r="S139" s="5">
        <v>304632.03403395298</v>
      </c>
      <c r="T139" s="4">
        <v>52344.160000000003</v>
      </c>
      <c r="U139" s="4">
        <v>78.33</v>
      </c>
    </row>
    <row r="140" spans="1:21" x14ac:dyDescent="0.4">
      <c r="A140">
        <v>408</v>
      </c>
      <c r="B140">
        <v>408</v>
      </c>
      <c r="C140" t="s">
        <v>40</v>
      </c>
      <c r="D140" t="s">
        <v>35</v>
      </c>
      <c r="E140" t="s">
        <v>41</v>
      </c>
      <c r="F140" t="s">
        <v>42</v>
      </c>
      <c r="G140" t="s">
        <v>60</v>
      </c>
      <c r="H140" t="s">
        <v>56</v>
      </c>
      <c r="I140" t="s">
        <v>45</v>
      </c>
      <c r="J140" t="s">
        <v>46</v>
      </c>
      <c r="L140" t="str" cm="1">
        <f t="array" ref="L140">_xlfn.IFS(
  D140="Fabric 01", "Standard timber frame with rigid PIR insulation and brick cladding",
  D140="Fabric 02", "Timber frame with mineral wool insulation and render",
  D140="Fabric 03", "Natural build-up with Hemplime and timber cladding",
  D140="Fabric 04", "Lime-rendered hemplime timber frame",
  D140="Fabric 05", "Brick and block cavity wall with mineral wool",
  D140="Fabric 06", "Dense concrete block cavity wall with partial fill",
  D140="Fabric 07", "Clay block with PIR and brick slip finish",
  D140="Fabric 08", "Clay block and PIR with timber exterior",
  D140="Fabric 09", "Clay block with mineral wool and render",
  D140="Fabric 10", "Claylay block with woodfibre and cork"
)</f>
        <v>Clay block with mineral wool and render</v>
      </c>
      <c r="M140" t="s">
        <v>98</v>
      </c>
      <c r="N140" t="s">
        <v>93</v>
      </c>
      <c r="O140" t="s">
        <v>95</v>
      </c>
      <c r="P140" s="3" t="s">
        <v>109</v>
      </c>
      <c r="Q140" s="3">
        <f t="shared" si="4"/>
        <v>2</v>
      </c>
      <c r="R140" s="3">
        <f t="shared" si="5"/>
        <v>0</v>
      </c>
      <c r="S140" s="5">
        <v>289891.84487865801</v>
      </c>
      <c r="T140" s="4">
        <v>54017.86</v>
      </c>
      <c r="U140" s="4">
        <v>78.790000000000006</v>
      </c>
    </row>
    <row r="141" spans="1:21" x14ac:dyDescent="0.4">
      <c r="A141">
        <v>409</v>
      </c>
      <c r="B141">
        <v>409</v>
      </c>
      <c r="C141" t="s">
        <v>40</v>
      </c>
      <c r="D141" t="s">
        <v>37</v>
      </c>
      <c r="E141" t="s">
        <v>41</v>
      </c>
      <c r="F141" t="s">
        <v>42</v>
      </c>
      <c r="G141" t="s">
        <v>61</v>
      </c>
      <c r="H141" t="s">
        <v>62</v>
      </c>
      <c r="I141" t="s">
        <v>45</v>
      </c>
      <c r="J141" t="s">
        <v>51</v>
      </c>
      <c r="L141" t="str" cm="1">
        <f t="array" ref="L141">_xlfn.IFS(
  D141="Fabric 01", "Standard timber frame with rigid PIR insulation and brick cladding",
  D141="Fabric 02", "Timber frame with mineral wool insulation and render",
  D141="Fabric 03", "Natural build-up with Hemplime and timber cladding",
  D141="Fabric 04", "Lime-rendered hemplime timber frame",
  D141="Fabric 05", "Brick and block cavity wall with mineral wool",
  D141="Fabric 06", "Dense concrete block cavity wall with partial fill",
  D141="Fabric 07", "Clay block with PIR and brick slip finish",
  D141="Fabric 08", "Clay block and PIR with timber exterior",
  D141="Fabric 09", "Clay block with mineral wool and render",
  D141="Fabric 10", "Claylay block with woodfibre and cork"
)</f>
        <v>Claylay block with woodfibre and cork</v>
      </c>
      <c r="M141" t="s">
        <v>98</v>
      </c>
      <c r="N141" t="s">
        <v>93</v>
      </c>
      <c r="O141" t="s">
        <v>95</v>
      </c>
      <c r="P141" s="3" t="s">
        <v>109</v>
      </c>
      <c r="Q141" s="3">
        <f t="shared" si="4"/>
        <v>2</v>
      </c>
      <c r="R141" s="3">
        <f t="shared" si="5"/>
        <v>0</v>
      </c>
      <c r="S141" s="5">
        <v>306684.80809465301</v>
      </c>
      <c r="T141" s="4">
        <v>50108.229999999901</v>
      </c>
      <c r="U141" s="4">
        <v>79.44</v>
      </c>
    </row>
    <row r="142" spans="1:21" x14ac:dyDescent="0.4">
      <c r="A142">
        <v>430</v>
      </c>
      <c r="B142">
        <v>430</v>
      </c>
      <c r="C142" t="s">
        <v>40</v>
      </c>
      <c r="D142" t="s">
        <v>8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L142" t="str" cm="1">
        <f t="array" ref="L142">_xlfn.IFS(
  D142="Fabric 01", "Standard timber frame with rigid PIR insulation and brick cladding",
  D142="Fabric 02", "Timber frame with mineral wool insulation and render",
  D142="Fabric 03", "Natural build-up with Hemplime and timber cladding",
  D142="Fabric 04", "Lime-rendered hemplime timber frame",
  D142="Fabric 05", "Brick and block cavity wall with mineral wool",
  D142="Fabric 06", "Dense concrete block cavity wall with partial fill",
  D142="Fabric 07", "Clay block with PIR and brick slip finish",
  D142="Fabric 08", "Clay block and PIR with timber exterior",
  D142="Fabric 09", "Clay block with mineral wool and render",
  D142="Fabric 10", "Claylay block with woodfibre and cork"
)</f>
        <v>Standard timber frame with rigid PIR insulation and brick cladding</v>
      </c>
      <c r="M142" t="s">
        <v>99</v>
      </c>
      <c r="N142" t="s">
        <v>93</v>
      </c>
      <c r="O142" t="s">
        <v>113</v>
      </c>
      <c r="P142" s="3" t="s">
        <v>109</v>
      </c>
      <c r="Q142" s="3">
        <f t="shared" si="4"/>
        <v>3</v>
      </c>
      <c r="R142" s="3">
        <f t="shared" si="5"/>
        <v>0</v>
      </c>
      <c r="S142" s="5">
        <v>343336.05824643897</v>
      </c>
      <c r="T142" s="4">
        <v>37997.19</v>
      </c>
      <c r="U142" s="4">
        <v>62.83</v>
      </c>
    </row>
    <row r="143" spans="1:21" x14ac:dyDescent="0.4">
      <c r="A143">
        <v>431</v>
      </c>
      <c r="B143">
        <v>431</v>
      </c>
      <c r="C143" t="s">
        <v>40</v>
      </c>
      <c r="D143" t="s">
        <v>15</v>
      </c>
      <c r="E143" t="s">
        <v>63</v>
      </c>
      <c r="F143" t="s">
        <v>64</v>
      </c>
      <c r="G143" t="s">
        <v>69</v>
      </c>
      <c r="H143" t="s">
        <v>70</v>
      </c>
      <c r="I143" t="s">
        <v>67</v>
      </c>
      <c r="J143" t="s">
        <v>68</v>
      </c>
      <c r="L143" t="str" cm="1">
        <f t="array" ref="L143">_xlfn.IFS(
  D143="Fabric 01", "Standard timber frame with rigid PIR insulation and brick cladding",
  D143="Fabric 02", "Timber frame with mineral wool insulation and render",
  D143="Fabric 03", "Natural build-up with Hemplime and timber cladding",
  D143="Fabric 04", "Lime-rendered hemplime timber frame",
  D143="Fabric 05", "Brick and block cavity wall with mineral wool",
  D143="Fabric 06", "Dense concrete block cavity wall with partial fill",
  D143="Fabric 07", "Clay block with PIR and brick slip finish",
  D143="Fabric 08", "Clay block and PIR with timber exterior",
  D143="Fabric 09", "Clay block with mineral wool and render",
  D143="Fabric 10", "Claylay block with woodfibre and cork"
)</f>
        <v>Timber frame with mineral wool insulation and render</v>
      </c>
      <c r="M143" t="s">
        <v>99</v>
      </c>
      <c r="N143" t="s">
        <v>93</v>
      </c>
      <c r="O143" t="s">
        <v>113</v>
      </c>
      <c r="P143" s="3" t="s">
        <v>107</v>
      </c>
      <c r="Q143" s="3">
        <f t="shared" si="4"/>
        <v>3</v>
      </c>
      <c r="R143" s="3">
        <f t="shared" si="5"/>
        <v>1</v>
      </c>
      <c r="S143" s="5">
        <v>329485.35443368799</v>
      </c>
      <c r="T143" s="4">
        <v>31360.729999999901</v>
      </c>
      <c r="U143" s="4">
        <v>75.77</v>
      </c>
    </row>
    <row r="144" spans="1:21" x14ac:dyDescent="0.4">
      <c r="A144">
        <v>432</v>
      </c>
      <c r="B144">
        <v>432</v>
      </c>
      <c r="C144" t="s">
        <v>40</v>
      </c>
      <c r="D144" t="s">
        <v>18</v>
      </c>
      <c r="E144" t="s">
        <v>63</v>
      </c>
      <c r="F144" t="s">
        <v>64</v>
      </c>
      <c r="G144" t="s">
        <v>71</v>
      </c>
      <c r="H144" t="s">
        <v>72</v>
      </c>
      <c r="I144" t="s">
        <v>67</v>
      </c>
      <c r="J144" t="s">
        <v>73</v>
      </c>
      <c r="L144" t="str" cm="1">
        <f t="array" ref="L144">_xlfn.IFS(
  D144="Fabric 01", "Standard timber frame with rigid PIR insulation and brick cladding",
  D144="Fabric 02", "Timber frame with mineral wool insulation and render",
  D144="Fabric 03", "Natural build-up with Hemplime and timber cladding",
  D144="Fabric 04", "Lime-rendered hemplime timber frame",
  D144="Fabric 05", "Brick and block cavity wall with mineral wool",
  D144="Fabric 06", "Dense concrete block cavity wall with partial fill",
  D144="Fabric 07", "Clay block with PIR and brick slip finish",
  D144="Fabric 08", "Clay block and PIR with timber exterior",
  D144="Fabric 09", "Clay block with mineral wool and render",
  D144="Fabric 10", "Claylay block with woodfibre and cork"
)</f>
        <v>Natural build-up with Hemplime and timber cladding</v>
      </c>
      <c r="M144" t="s">
        <v>99</v>
      </c>
      <c r="N144" t="s">
        <v>93</v>
      </c>
      <c r="O144" t="s">
        <v>113</v>
      </c>
      <c r="P144" s="3" t="s">
        <v>108</v>
      </c>
      <c r="Q144" s="3">
        <f t="shared" si="4"/>
        <v>3</v>
      </c>
      <c r="R144" s="3">
        <f t="shared" si="5"/>
        <v>2</v>
      </c>
      <c r="S144" s="5">
        <v>339285.45276709099</v>
      </c>
      <c r="T144" s="4">
        <v>28266.6</v>
      </c>
      <c r="U144" s="4">
        <v>66.83</v>
      </c>
    </row>
    <row r="145" spans="1:21" x14ac:dyDescent="0.4">
      <c r="A145">
        <v>433</v>
      </c>
      <c r="B145">
        <v>433</v>
      </c>
      <c r="C145" t="s">
        <v>40</v>
      </c>
      <c r="D145" t="s">
        <v>22</v>
      </c>
      <c r="E145" t="s">
        <v>63</v>
      </c>
      <c r="F145" t="s">
        <v>64</v>
      </c>
      <c r="G145" t="s">
        <v>74</v>
      </c>
      <c r="H145" t="s">
        <v>72</v>
      </c>
      <c r="I145" t="s">
        <v>67</v>
      </c>
      <c r="J145" t="s">
        <v>73</v>
      </c>
      <c r="L145" t="str" cm="1">
        <f t="array" ref="L145">_xlfn.IFS(
  D145="Fabric 01", "Standard timber frame with rigid PIR insulation and brick cladding",
  D145="Fabric 02", "Timber frame with mineral wool insulation and render",
  D145="Fabric 03", "Natural build-up with Hemplime and timber cladding",
  D145="Fabric 04", "Lime-rendered hemplime timber frame",
  D145="Fabric 05", "Brick and block cavity wall with mineral wool",
  D145="Fabric 06", "Dense concrete block cavity wall with partial fill",
  D145="Fabric 07", "Clay block with PIR and brick slip finish",
  D145="Fabric 08", "Clay block and PIR with timber exterior",
  D145="Fabric 09", "Clay block with mineral wool and render",
  D145="Fabric 10", "Claylay block with woodfibre and cork"
)</f>
        <v>Lime-rendered hemplime timber frame</v>
      </c>
      <c r="M145" t="s">
        <v>99</v>
      </c>
      <c r="N145" t="s">
        <v>93</v>
      </c>
      <c r="O145" t="s">
        <v>113</v>
      </c>
      <c r="P145" s="3" t="s">
        <v>109</v>
      </c>
      <c r="Q145" s="3">
        <f t="shared" si="4"/>
        <v>3</v>
      </c>
      <c r="R145" s="3">
        <f t="shared" si="5"/>
        <v>0</v>
      </c>
      <c r="S145" s="5">
        <v>326614.07995689102</v>
      </c>
      <c r="T145" s="4">
        <v>29093.119999999901</v>
      </c>
      <c r="U145" s="4">
        <v>65.98</v>
      </c>
    </row>
    <row r="146" spans="1:21" x14ac:dyDescent="0.4">
      <c r="A146">
        <v>434</v>
      </c>
      <c r="B146">
        <v>434</v>
      </c>
      <c r="C146" t="s">
        <v>40</v>
      </c>
      <c r="D146" t="s">
        <v>24</v>
      </c>
      <c r="E146" t="s">
        <v>63</v>
      </c>
      <c r="F146" t="s">
        <v>64</v>
      </c>
      <c r="G146" t="s">
        <v>75</v>
      </c>
      <c r="H146" t="s">
        <v>76</v>
      </c>
      <c r="I146" t="s">
        <v>67</v>
      </c>
      <c r="J146" t="s">
        <v>68</v>
      </c>
      <c r="L146" t="str" cm="1">
        <f t="array" ref="L146">_xlfn.IFS(
  D146="Fabric 01", "Standard timber frame with rigid PIR insulation and brick cladding",
  D146="Fabric 02", "Timber frame with mineral wool insulation and render",
  D146="Fabric 03", "Natural build-up with Hemplime and timber cladding",
  D146="Fabric 04", "Lime-rendered hemplime timber frame",
  D146="Fabric 05", "Brick and block cavity wall with mineral wool",
  D146="Fabric 06", "Dense concrete block cavity wall with partial fill",
  D146="Fabric 07", "Clay block with PIR and brick slip finish",
  D146="Fabric 08", "Clay block and PIR with timber exterior",
  D146="Fabric 09", "Clay block with mineral wool and render",
  D146="Fabric 10", "Claylay block with woodfibre and cork"
)</f>
        <v>Brick and block cavity wall with mineral wool</v>
      </c>
      <c r="M146" t="s">
        <v>99</v>
      </c>
      <c r="N146" t="s">
        <v>93</v>
      </c>
      <c r="O146" t="s">
        <v>113</v>
      </c>
      <c r="P146" s="3" t="s">
        <v>109</v>
      </c>
      <c r="Q146" s="3">
        <f t="shared" si="4"/>
        <v>3</v>
      </c>
      <c r="R146" s="3">
        <f t="shared" si="5"/>
        <v>0</v>
      </c>
      <c r="S146" s="5">
        <v>328301.278297938</v>
      </c>
      <c r="T146" s="4">
        <v>33939.270000000004</v>
      </c>
      <c r="U146" s="4">
        <v>65.62</v>
      </c>
    </row>
    <row r="147" spans="1:21" x14ac:dyDescent="0.4">
      <c r="A147">
        <v>435</v>
      </c>
      <c r="B147">
        <v>435</v>
      </c>
      <c r="C147" t="s">
        <v>40</v>
      </c>
      <c r="D147" t="s">
        <v>27</v>
      </c>
      <c r="E147" t="s">
        <v>63</v>
      </c>
      <c r="F147" t="s">
        <v>64</v>
      </c>
      <c r="G147" t="s">
        <v>77</v>
      </c>
      <c r="H147" t="s">
        <v>78</v>
      </c>
      <c r="I147" t="s">
        <v>67</v>
      </c>
      <c r="J147" t="s">
        <v>68</v>
      </c>
      <c r="L147" t="str" cm="1">
        <f t="array" ref="L147">_xlfn.IFS(
  D147="Fabric 01", "Standard timber frame with rigid PIR insulation and brick cladding",
  D147="Fabric 02", "Timber frame with mineral wool insulation and render",
  D147="Fabric 03", "Natural build-up with Hemplime and timber cladding",
  D147="Fabric 04", "Lime-rendered hemplime timber frame",
  D147="Fabric 05", "Brick and block cavity wall with mineral wool",
  D147="Fabric 06", "Dense concrete block cavity wall with partial fill",
  D147="Fabric 07", "Clay block with PIR and brick slip finish",
  D147="Fabric 08", "Clay block and PIR with timber exterior",
  D147="Fabric 09", "Clay block with mineral wool and render",
  D147="Fabric 10", "Claylay block with woodfibre and cork"
)</f>
        <v>Dense concrete block cavity wall with partial fill</v>
      </c>
      <c r="M147" t="s">
        <v>99</v>
      </c>
      <c r="N147" t="s">
        <v>93</v>
      </c>
      <c r="O147" t="s">
        <v>113</v>
      </c>
      <c r="P147" s="3" t="s">
        <v>109</v>
      </c>
      <c r="Q147" s="3">
        <f t="shared" si="4"/>
        <v>3</v>
      </c>
      <c r="R147" s="3">
        <f t="shared" si="5"/>
        <v>0</v>
      </c>
      <c r="S147" s="5">
        <v>329017.06044918799</v>
      </c>
      <c r="T147" s="4">
        <v>38283.14</v>
      </c>
      <c r="U147" s="4">
        <v>65.62</v>
      </c>
    </row>
    <row r="148" spans="1:21" x14ac:dyDescent="0.4">
      <c r="A148">
        <v>436</v>
      </c>
      <c r="B148">
        <v>436</v>
      </c>
      <c r="C148" t="s">
        <v>40</v>
      </c>
      <c r="D148" t="s">
        <v>30</v>
      </c>
      <c r="E148" t="s">
        <v>63</v>
      </c>
      <c r="F148" t="s">
        <v>64</v>
      </c>
      <c r="G148" t="s">
        <v>79</v>
      </c>
      <c r="H148" t="s">
        <v>58</v>
      </c>
      <c r="I148" t="s">
        <v>67</v>
      </c>
      <c r="J148" t="s">
        <v>68</v>
      </c>
      <c r="L148" t="str" cm="1">
        <f t="array" ref="L148">_xlfn.IFS(
  D148="Fabric 01", "Standard timber frame with rigid PIR insulation and brick cladding",
  D148="Fabric 02", "Timber frame with mineral wool insulation and render",
  D148="Fabric 03", "Natural build-up with Hemplime and timber cladding",
  D148="Fabric 04", "Lime-rendered hemplime timber frame",
  D148="Fabric 05", "Brick and block cavity wall with mineral wool",
  D148="Fabric 06", "Dense concrete block cavity wall with partial fill",
  D148="Fabric 07", "Clay block with PIR and brick slip finish",
  D148="Fabric 08", "Clay block and PIR with timber exterior",
  D148="Fabric 09", "Clay block with mineral wool and render",
  D148="Fabric 10", "Claylay block with woodfibre and cork"
)</f>
        <v>Clay block with PIR and brick slip finish</v>
      </c>
      <c r="M148" t="s">
        <v>99</v>
      </c>
      <c r="N148" t="s">
        <v>93</v>
      </c>
      <c r="O148" t="s">
        <v>113</v>
      </c>
      <c r="P148" s="3" t="s">
        <v>107</v>
      </c>
      <c r="Q148" s="3">
        <f t="shared" si="4"/>
        <v>3</v>
      </c>
      <c r="R148" s="3">
        <f t="shared" si="5"/>
        <v>1</v>
      </c>
      <c r="S148" s="5">
        <v>329873.47119346098</v>
      </c>
      <c r="T148" s="4">
        <v>34686.18</v>
      </c>
      <c r="U148" s="4">
        <v>70.209999999999994</v>
      </c>
    </row>
    <row r="149" spans="1:21" x14ac:dyDescent="0.4">
      <c r="A149">
        <v>437</v>
      </c>
      <c r="B149">
        <v>437</v>
      </c>
      <c r="C149" t="s">
        <v>40</v>
      </c>
      <c r="D149" t="s">
        <v>33</v>
      </c>
      <c r="E149" t="s">
        <v>63</v>
      </c>
      <c r="F149" t="s">
        <v>64</v>
      </c>
      <c r="G149" t="s">
        <v>80</v>
      </c>
      <c r="H149" t="s">
        <v>81</v>
      </c>
      <c r="I149" t="s">
        <v>67</v>
      </c>
      <c r="J149" t="s">
        <v>68</v>
      </c>
      <c r="L149" t="str" cm="1">
        <f t="array" ref="L149">_xlfn.IFS(
  D149="Fabric 01", "Standard timber frame with rigid PIR insulation and brick cladding",
  D149="Fabric 02", "Timber frame with mineral wool insulation and render",
  D149="Fabric 03", "Natural build-up with Hemplime and timber cladding",
  D149="Fabric 04", "Lime-rendered hemplime timber frame",
  D149="Fabric 05", "Brick and block cavity wall with mineral wool",
  D149="Fabric 06", "Dense concrete block cavity wall with partial fill",
  D149="Fabric 07", "Clay block with PIR and brick slip finish",
  D149="Fabric 08", "Clay block and PIR with timber exterior",
  D149="Fabric 09", "Clay block with mineral wool and render",
  D149="Fabric 10", "Claylay block with woodfibre and cork"
)</f>
        <v>Clay block and PIR with timber exterior</v>
      </c>
      <c r="M149" t="s">
        <v>99</v>
      </c>
      <c r="N149" t="s">
        <v>93</v>
      </c>
      <c r="O149" t="s">
        <v>113</v>
      </c>
      <c r="P149" s="3" t="s">
        <v>108</v>
      </c>
      <c r="Q149" s="3">
        <f t="shared" si="4"/>
        <v>3</v>
      </c>
      <c r="R149" s="3">
        <f t="shared" si="5"/>
        <v>2</v>
      </c>
      <c r="S149" s="5">
        <v>337267.07330246101</v>
      </c>
      <c r="T149" s="4">
        <v>33209.51</v>
      </c>
      <c r="U149" s="4">
        <v>78.739999999999995</v>
      </c>
    </row>
    <row r="150" spans="1:21" x14ac:dyDescent="0.4">
      <c r="A150">
        <v>438</v>
      </c>
      <c r="B150">
        <v>438</v>
      </c>
      <c r="C150" t="s">
        <v>40</v>
      </c>
      <c r="D150" t="s">
        <v>35</v>
      </c>
      <c r="E150" t="s">
        <v>63</v>
      </c>
      <c r="F150" t="s">
        <v>64</v>
      </c>
      <c r="G150" t="s">
        <v>82</v>
      </c>
      <c r="H150" t="s">
        <v>78</v>
      </c>
      <c r="I150" t="s">
        <v>67</v>
      </c>
      <c r="J150" t="s">
        <v>68</v>
      </c>
      <c r="L150" t="str" cm="1">
        <f t="array" ref="L150">_xlfn.IFS(
  D150="Fabric 01", "Standard timber frame with rigid PIR insulation and brick cladding",
  D150="Fabric 02", "Timber frame with mineral wool insulation and render",
  D150="Fabric 03", "Natural build-up with Hemplime and timber cladding",
  D150="Fabric 04", "Lime-rendered hemplime timber frame",
  D150="Fabric 05", "Brick and block cavity wall with mineral wool",
  D150="Fabric 06", "Dense concrete block cavity wall with partial fill",
  D150="Fabric 07", "Clay block with PIR and brick slip finish",
  D150="Fabric 08", "Clay block and PIR with timber exterior",
  D150="Fabric 09", "Clay block with mineral wool and render",
  D150="Fabric 10", "Claylay block with woodfibre and cork"
)</f>
        <v>Clay block with mineral wool and render</v>
      </c>
      <c r="M150" t="s">
        <v>99</v>
      </c>
      <c r="N150" t="s">
        <v>93</v>
      </c>
      <c r="O150" t="s">
        <v>113</v>
      </c>
      <c r="P150" s="3" t="s">
        <v>109</v>
      </c>
      <c r="Q150" s="3">
        <f t="shared" si="4"/>
        <v>3</v>
      </c>
      <c r="R150" s="3">
        <f t="shared" si="5"/>
        <v>0</v>
      </c>
      <c r="S150" s="5">
        <v>322399.36235396098</v>
      </c>
      <c r="T150" s="4">
        <v>35585.449999999903</v>
      </c>
      <c r="U150" s="4">
        <v>81.88</v>
      </c>
    </row>
    <row r="151" spans="1:21" x14ac:dyDescent="0.4">
      <c r="A151">
        <v>439</v>
      </c>
      <c r="B151">
        <v>439</v>
      </c>
      <c r="C151" t="s">
        <v>40</v>
      </c>
      <c r="D151" t="s">
        <v>37</v>
      </c>
      <c r="E151" t="s">
        <v>63</v>
      </c>
      <c r="F151" t="s">
        <v>64</v>
      </c>
      <c r="G151" t="s">
        <v>83</v>
      </c>
      <c r="H151" t="s">
        <v>84</v>
      </c>
      <c r="I151" t="s">
        <v>67</v>
      </c>
      <c r="J151" t="s">
        <v>73</v>
      </c>
      <c r="L151" t="str" cm="1">
        <f t="array" ref="L151">_xlfn.IFS(
  D151="Fabric 01", "Standard timber frame with rigid PIR insulation and brick cladding",
  D151="Fabric 02", "Timber frame with mineral wool insulation and render",
  D151="Fabric 03", "Natural build-up with Hemplime and timber cladding",
  D151="Fabric 04", "Lime-rendered hemplime timber frame",
  D151="Fabric 05", "Brick and block cavity wall with mineral wool",
  D151="Fabric 06", "Dense concrete block cavity wall with partial fill",
  D151="Fabric 07", "Clay block with PIR and brick slip finish",
  D151="Fabric 08", "Clay block and PIR with timber exterior",
  D151="Fabric 09", "Clay block with mineral wool and render",
  D151="Fabric 10", "Claylay block with woodfibre and cork"
)</f>
        <v>Claylay block with woodfibre and cork</v>
      </c>
      <c r="M151" t="s">
        <v>99</v>
      </c>
      <c r="N151" t="s">
        <v>93</v>
      </c>
      <c r="O151" t="s">
        <v>113</v>
      </c>
      <c r="P151" s="3" t="s">
        <v>109</v>
      </c>
      <c r="Q151" s="3">
        <f t="shared" si="4"/>
        <v>3</v>
      </c>
      <c r="R151" s="3">
        <f t="shared" si="5"/>
        <v>0</v>
      </c>
      <c r="S151" s="5">
        <v>339167.53546086198</v>
      </c>
      <c r="T151" s="4">
        <v>30704.089999999902</v>
      </c>
      <c r="U151" s="4">
        <v>79.66</v>
      </c>
    </row>
    <row r="152" spans="1:21" x14ac:dyDescent="0.4">
      <c r="A152">
        <v>460</v>
      </c>
      <c r="B152">
        <v>460</v>
      </c>
      <c r="C152" t="s">
        <v>40</v>
      </c>
      <c r="D152" t="s">
        <v>8</v>
      </c>
      <c r="E152" t="s">
        <v>63</v>
      </c>
      <c r="F152" t="s">
        <v>64</v>
      </c>
      <c r="G152" t="s">
        <v>65</v>
      </c>
      <c r="H152" t="s">
        <v>66</v>
      </c>
      <c r="I152" t="s">
        <v>67</v>
      </c>
      <c r="J152" t="s">
        <v>68</v>
      </c>
      <c r="L152" t="str" cm="1">
        <f t="array" ref="L152">_xlfn.IFS(
  D152="Fabric 01", "Standard timber frame with rigid PIR insulation and brick cladding",
  D152="Fabric 02", "Timber frame with mineral wool insulation and render",
  D152="Fabric 03", "Natural build-up with Hemplime and timber cladding",
  D152="Fabric 04", "Lime-rendered hemplime timber frame",
  D152="Fabric 05", "Brick and block cavity wall with mineral wool",
  D152="Fabric 06", "Dense concrete block cavity wall with partial fill",
  D152="Fabric 07", "Clay block with PIR and brick slip finish",
  D152="Fabric 08", "Clay block and PIR with timber exterior",
  D152="Fabric 09", "Clay block with mineral wool and render",
  D152="Fabric 10", "Claylay block with woodfibre and cork"
)</f>
        <v>Standard timber frame with rigid PIR insulation and brick cladding</v>
      </c>
      <c r="M152" t="s">
        <v>98</v>
      </c>
      <c r="N152" t="s">
        <v>93</v>
      </c>
      <c r="O152" t="s">
        <v>113</v>
      </c>
      <c r="P152" s="3" t="s">
        <v>107</v>
      </c>
      <c r="Q152" s="3">
        <f t="shared" si="4"/>
        <v>3</v>
      </c>
      <c r="R152" s="3">
        <f t="shared" si="5"/>
        <v>1</v>
      </c>
      <c r="S152" s="5">
        <v>343138.86709318799</v>
      </c>
      <c r="T152" s="4">
        <v>39708.69</v>
      </c>
      <c r="U152" s="4">
        <v>63.31</v>
      </c>
    </row>
    <row r="153" spans="1:21" x14ac:dyDescent="0.4">
      <c r="A153">
        <v>461</v>
      </c>
      <c r="B153">
        <v>461</v>
      </c>
      <c r="C153" t="s">
        <v>40</v>
      </c>
      <c r="D153" t="s">
        <v>15</v>
      </c>
      <c r="E153" t="s">
        <v>63</v>
      </c>
      <c r="F153" t="s">
        <v>64</v>
      </c>
      <c r="G153" t="s">
        <v>69</v>
      </c>
      <c r="H153" t="s">
        <v>70</v>
      </c>
      <c r="I153" t="s">
        <v>67</v>
      </c>
      <c r="J153" t="s">
        <v>68</v>
      </c>
      <c r="L153" t="str" cm="1">
        <f t="array" ref="L153">_xlfn.IFS(
  D153="Fabric 01", "Standard timber frame with rigid PIR insulation and brick cladding",
  D153="Fabric 02", "Timber frame with mineral wool insulation and render",
  D153="Fabric 03", "Natural build-up with Hemplime and timber cladding",
  D153="Fabric 04", "Lime-rendered hemplime timber frame",
  D153="Fabric 05", "Brick and block cavity wall with mineral wool",
  D153="Fabric 06", "Dense concrete block cavity wall with partial fill",
  D153="Fabric 07", "Clay block with PIR and brick slip finish",
  D153="Fabric 08", "Clay block and PIR with timber exterior",
  D153="Fabric 09", "Clay block with mineral wool and render",
  D153="Fabric 10", "Claylay block with woodfibre and cork"
)</f>
        <v>Timber frame with mineral wool insulation and render</v>
      </c>
      <c r="M153" t="s">
        <v>98</v>
      </c>
      <c r="N153" t="s">
        <v>93</v>
      </c>
      <c r="O153" t="s">
        <v>113</v>
      </c>
      <c r="P153" s="3" t="s">
        <v>107</v>
      </c>
      <c r="Q153" s="3">
        <f t="shared" si="4"/>
        <v>3</v>
      </c>
      <c r="R153" s="3">
        <f t="shared" si="5"/>
        <v>1</v>
      </c>
      <c r="S153" s="5">
        <v>329295.61315468798</v>
      </c>
      <c r="T153" s="4">
        <v>30981.120000000003</v>
      </c>
      <c r="U153" s="4">
        <v>76.47</v>
      </c>
    </row>
    <row r="154" spans="1:21" x14ac:dyDescent="0.4">
      <c r="A154">
        <v>462</v>
      </c>
      <c r="B154">
        <v>462</v>
      </c>
      <c r="C154" t="s">
        <v>40</v>
      </c>
      <c r="D154" t="s">
        <v>18</v>
      </c>
      <c r="E154" t="s">
        <v>63</v>
      </c>
      <c r="F154" t="s">
        <v>64</v>
      </c>
      <c r="G154" t="s">
        <v>71</v>
      </c>
      <c r="H154" t="s">
        <v>72</v>
      </c>
      <c r="I154" t="s">
        <v>67</v>
      </c>
      <c r="J154" t="s">
        <v>73</v>
      </c>
      <c r="L154" t="str" cm="1">
        <f t="array" ref="L154">_xlfn.IFS(
  D154="Fabric 01", "Standard timber frame with rigid PIR insulation and brick cladding",
  D154="Fabric 02", "Timber frame with mineral wool insulation and render",
  D154="Fabric 03", "Natural build-up with Hemplime and timber cladding",
  D154="Fabric 04", "Lime-rendered hemplime timber frame",
  D154="Fabric 05", "Brick and block cavity wall with mineral wool",
  D154="Fabric 06", "Dense concrete block cavity wall with partial fill",
  D154="Fabric 07", "Clay block with PIR and brick slip finish",
  D154="Fabric 08", "Clay block and PIR with timber exterior",
  D154="Fabric 09", "Clay block with mineral wool and render",
  D154="Fabric 10", "Claylay block with woodfibre and cork"
)</f>
        <v>Natural build-up with Hemplime and timber cladding</v>
      </c>
      <c r="M154" t="s">
        <v>98</v>
      </c>
      <c r="N154" t="s">
        <v>93</v>
      </c>
      <c r="O154" t="s">
        <v>113</v>
      </c>
      <c r="P154" s="3" t="s">
        <v>108</v>
      </c>
      <c r="Q154" s="3">
        <f t="shared" si="4"/>
        <v>3</v>
      </c>
      <c r="R154" s="3">
        <f t="shared" si="5"/>
        <v>2</v>
      </c>
      <c r="S154" s="5">
        <v>339104.89368384198</v>
      </c>
      <c r="T154" s="4">
        <v>26521.480000000003</v>
      </c>
      <c r="U154" s="4">
        <v>65.89</v>
      </c>
    </row>
    <row r="155" spans="1:21" x14ac:dyDescent="0.4">
      <c r="A155">
        <v>463</v>
      </c>
      <c r="B155">
        <v>463</v>
      </c>
      <c r="C155" t="s">
        <v>40</v>
      </c>
      <c r="D155" t="s">
        <v>22</v>
      </c>
      <c r="E155" t="s">
        <v>63</v>
      </c>
      <c r="F155" t="s">
        <v>64</v>
      </c>
      <c r="G155" t="s">
        <v>74</v>
      </c>
      <c r="H155" t="s">
        <v>72</v>
      </c>
      <c r="I155" t="s">
        <v>67</v>
      </c>
      <c r="J155" t="s">
        <v>73</v>
      </c>
      <c r="L155" t="str" cm="1">
        <f t="array" ref="L155">_xlfn.IFS(
  D155="Fabric 01", "Standard timber frame with rigid PIR insulation and brick cladding",
  D155="Fabric 02", "Timber frame with mineral wool insulation and render",
  D155="Fabric 03", "Natural build-up with Hemplime and timber cladding",
  D155="Fabric 04", "Lime-rendered hemplime timber frame",
  D155="Fabric 05", "Brick and block cavity wall with mineral wool",
  D155="Fabric 06", "Dense concrete block cavity wall with partial fill",
  D155="Fabric 07", "Clay block with PIR and brick slip finish",
  D155="Fabric 08", "Clay block and PIR with timber exterior",
  D155="Fabric 09", "Clay block with mineral wool and render",
  D155="Fabric 10", "Claylay block with woodfibre and cork"
)</f>
        <v>Lime-rendered hemplime timber frame</v>
      </c>
      <c r="M155" t="s">
        <v>98</v>
      </c>
      <c r="N155" t="s">
        <v>93</v>
      </c>
      <c r="O155" t="s">
        <v>113</v>
      </c>
      <c r="P155" s="3" t="s">
        <v>107</v>
      </c>
      <c r="Q155" s="3">
        <f t="shared" si="4"/>
        <v>3</v>
      </c>
      <c r="R155" s="3">
        <f t="shared" si="5"/>
        <v>1</v>
      </c>
      <c r="S155" s="5">
        <v>326432.11071489099</v>
      </c>
      <c r="T155" s="4">
        <v>27681.419999999904</v>
      </c>
      <c r="U155" s="4">
        <v>66</v>
      </c>
    </row>
    <row r="156" spans="1:21" x14ac:dyDescent="0.4">
      <c r="A156">
        <v>464</v>
      </c>
      <c r="B156">
        <v>464</v>
      </c>
      <c r="C156" t="s">
        <v>40</v>
      </c>
      <c r="D156" t="s">
        <v>24</v>
      </c>
      <c r="E156" t="s">
        <v>63</v>
      </c>
      <c r="F156" t="s">
        <v>64</v>
      </c>
      <c r="G156" t="s">
        <v>75</v>
      </c>
      <c r="H156" t="s">
        <v>76</v>
      </c>
      <c r="I156" t="s">
        <v>67</v>
      </c>
      <c r="J156" t="s">
        <v>68</v>
      </c>
      <c r="L156" t="str" cm="1">
        <f t="array" ref="L156">_xlfn.IFS(
  D156="Fabric 01", "Standard timber frame with rigid PIR insulation and brick cladding",
  D156="Fabric 02", "Timber frame with mineral wool insulation and render",
  D156="Fabric 03", "Natural build-up with Hemplime and timber cladding",
  D156="Fabric 04", "Lime-rendered hemplime timber frame",
  D156="Fabric 05", "Brick and block cavity wall with mineral wool",
  D156="Fabric 06", "Dense concrete block cavity wall with partial fill",
  D156="Fabric 07", "Clay block with PIR and brick slip finish",
  D156="Fabric 08", "Clay block and PIR with timber exterior",
  D156="Fabric 09", "Clay block with mineral wool and render",
  D156="Fabric 10", "Claylay block with woodfibre and cork"
)</f>
        <v>Brick and block cavity wall with mineral wool</v>
      </c>
      <c r="M156" t="s">
        <v>98</v>
      </c>
      <c r="N156" t="s">
        <v>93</v>
      </c>
      <c r="O156" t="s">
        <v>113</v>
      </c>
      <c r="P156" s="3" t="s">
        <v>107</v>
      </c>
      <c r="Q156" s="3">
        <f t="shared" si="4"/>
        <v>3</v>
      </c>
      <c r="R156" s="3">
        <f t="shared" si="5"/>
        <v>1</v>
      </c>
      <c r="S156" s="5">
        <v>328120.240031439</v>
      </c>
      <c r="T156" s="4">
        <v>34829.339999999997</v>
      </c>
      <c r="U156" s="4">
        <v>72.430000000000007</v>
      </c>
    </row>
    <row r="157" spans="1:21" x14ac:dyDescent="0.4">
      <c r="A157">
        <v>465</v>
      </c>
      <c r="B157">
        <v>465</v>
      </c>
      <c r="C157" t="s">
        <v>40</v>
      </c>
      <c r="D157" t="s">
        <v>27</v>
      </c>
      <c r="E157" t="s">
        <v>63</v>
      </c>
      <c r="F157" t="s">
        <v>64</v>
      </c>
      <c r="G157" t="s">
        <v>77</v>
      </c>
      <c r="H157" t="s">
        <v>78</v>
      </c>
      <c r="I157" t="s">
        <v>67</v>
      </c>
      <c r="J157" t="s">
        <v>68</v>
      </c>
      <c r="L157" t="str" cm="1">
        <f t="array" ref="L157">_xlfn.IFS(
  D157="Fabric 01", "Standard timber frame with rigid PIR insulation and brick cladding",
  D157="Fabric 02", "Timber frame with mineral wool insulation and render",
  D157="Fabric 03", "Natural build-up with Hemplime and timber cladding",
  D157="Fabric 04", "Lime-rendered hemplime timber frame",
  D157="Fabric 05", "Brick and block cavity wall with mineral wool",
  D157="Fabric 06", "Dense concrete block cavity wall with partial fill",
  D157="Fabric 07", "Clay block with PIR and brick slip finish",
  D157="Fabric 08", "Clay block and PIR with timber exterior",
  D157="Fabric 09", "Clay block with mineral wool and render",
  D157="Fabric 10", "Claylay block with woodfibre and cork"
)</f>
        <v>Dense concrete block cavity wall with partial fill</v>
      </c>
      <c r="M157" t="s">
        <v>98</v>
      </c>
      <c r="N157" t="s">
        <v>93</v>
      </c>
      <c r="O157" t="s">
        <v>113</v>
      </c>
      <c r="P157" s="3" t="s">
        <v>107</v>
      </c>
      <c r="Q157" s="3">
        <f t="shared" si="4"/>
        <v>3</v>
      </c>
      <c r="R157" s="3">
        <f t="shared" si="5"/>
        <v>1</v>
      </c>
      <c r="S157" s="5">
        <v>328851.44188243803</v>
      </c>
      <c r="T157" s="4">
        <v>38125.1899999999</v>
      </c>
      <c r="U157" s="4">
        <v>66.08</v>
      </c>
    </row>
    <row r="158" spans="1:21" x14ac:dyDescent="0.4">
      <c r="A158">
        <v>466</v>
      </c>
      <c r="B158">
        <v>466</v>
      </c>
      <c r="C158" t="s">
        <v>40</v>
      </c>
      <c r="D158" t="s">
        <v>30</v>
      </c>
      <c r="E158" t="s">
        <v>63</v>
      </c>
      <c r="F158" t="s">
        <v>64</v>
      </c>
      <c r="G158" t="s">
        <v>79</v>
      </c>
      <c r="H158" t="s">
        <v>58</v>
      </c>
      <c r="I158" t="s">
        <v>67</v>
      </c>
      <c r="J158" t="s">
        <v>68</v>
      </c>
      <c r="L158" t="str" cm="1">
        <f t="array" ref="L158">_xlfn.IFS(
  D158="Fabric 01", "Standard timber frame with rigid PIR insulation and brick cladding",
  D158="Fabric 02", "Timber frame with mineral wool insulation and render",
  D158="Fabric 03", "Natural build-up with Hemplime and timber cladding",
  D158="Fabric 04", "Lime-rendered hemplime timber frame",
  D158="Fabric 05", "Brick and block cavity wall with mineral wool",
  D158="Fabric 06", "Dense concrete block cavity wall with partial fill",
  D158="Fabric 07", "Clay block with PIR and brick slip finish",
  D158="Fabric 08", "Clay block and PIR with timber exterior",
  D158="Fabric 09", "Clay block with mineral wool and render",
  D158="Fabric 10", "Claylay block with woodfibre and cork"
)</f>
        <v>Clay block with PIR and brick slip finish</v>
      </c>
      <c r="M158" t="s">
        <v>98</v>
      </c>
      <c r="N158" t="s">
        <v>93</v>
      </c>
      <c r="O158" t="s">
        <v>113</v>
      </c>
      <c r="P158" s="3" t="s">
        <v>107</v>
      </c>
      <c r="Q158" s="3">
        <f t="shared" si="4"/>
        <v>3</v>
      </c>
      <c r="R158" s="3">
        <f t="shared" si="5"/>
        <v>1</v>
      </c>
      <c r="S158" s="5">
        <v>329675.26577696</v>
      </c>
      <c r="T158" s="4">
        <v>34580.71</v>
      </c>
      <c r="U158" s="4">
        <v>70.73</v>
      </c>
    </row>
    <row r="159" spans="1:21" x14ac:dyDescent="0.4">
      <c r="A159">
        <v>467</v>
      </c>
      <c r="B159">
        <v>467</v>
      </c>
      <c r="C159" t="s">
        <v>40</v>
      </c>
      <c r="D159" t="s">
        <v>33</v>
      </c>
      <c r="E159" t="s">
        <v>63</v>
      </c>
      <c r="F159" t="s">
        <v>64</v>
      </c>
      <c r="G159" t="s">
        <v>80</v>
      </c>
      <c r="H159" t="s">
        <v>81</v>
      </c>
      <c r="I159" t="s">
        <v>67</v>
      </c>
      <c r="J159" t="s">
        <v>68</v>
      </c>
      <c r="L159" t="str" cm="1">
        <f t="array" ref="L159">_xlfn.IFS(
  D159="Fabric 01", "Standard timber frame with rigid PIR insulation and brick cladding",
  D159="Fabric 02", "Timber frame with mineral wool insulation and render",
  D159="Fabric 03", "Natural build-up with Hemplime and timber cladding",
  D159="Fabric 04", "Lime-rendered hemplime timber frame",
  D159="Fabric 05", "Brick and block cavity wall with mineral wool",
  D159="Fabric 06", "Dense concrete block cavity wall with partial fill",
  D159="Fabric 07", "Clay block with PIR and brick slip finish",
  D159="Fabric 08", "Clay block and PIR with timber exterior",
  D159="Fabric 09", "Clay block with mineral wool and render",
  D159="Fabric 10", "Claylay block with woodfibre and cork"
)</f>
        <v>Clay block and PIR with timber exterior</v>
      </c>
      <c r="M159" t="s">
        <v>98</v>
      </c>
      <c r="N159" t="s">
        <v>93</v>
      </c>
      <c r="O159" t="s">
        <v>113</v>
      </c>
      <c r="P159" s="3" t="s">
        <v>108</v>
      </c>
      <c r="Q159" s="3">
        <f t="shared" si="4"/>
        <v>3</v>
      </c>
      <c r="R159" s="3">
        <f t="shared" si="5"/>
        <v>2</v>
      </c>
      <c r="S159" s="5">
        <v>337075.72550946102</v>
      </c>
      <c r="T159" s="4">
        <v>33321.229999999996</v>
      </c>
      <c r="U159" s="4">
        <v>79.33</v>
      </c>
    </row>
    <row r="160" spans="1:21" x14ac:dyDescent="0.4">
      <c r="A160">
        <v>468</v>
      </c>
      <c r="B160">
        <v>468</v>
      </c>
      <c r="C160" t="s">
        <v>40</v>
      </c>
      <c r="D160" t="s">
        <v>35</v>
      </c>
      <c r="E160" t="s">
        <v>63</v>
      </c>
      <c r="F160" t="s">
        <v>64</v>
      </c>
      <c r="G160" t="s">
        <v>82</v>
      </c>
      <c r="H160" t="s">
        <v>78</v>
      </c>
      <c r="I160" t="s">
        <v>67</v>
      </c>
      <c r="J160" t="s">
        <v>68</v>
      </c>
      <c r="L160" t="str" cm="1">
        <f t="array" ref="L160">_xlfn.IFS(
  D160="Fabric 01", "Standard timber frame with rigid PIR insulation and brick cladding",
  D160="Fabric 02", "Timber frame with mineral wool insulation and render",
  D160="Fabric 03", "Natural build-up with Hemplime and timber cladding",
  D160="Fabric 04", "Lime-rendered hemplime timber frame",
  D160="Fabric 05", "Brick and block cavity wall with mineral wool",
  D160="Fabric 06", "Dense concrete block cavity wall with partial fill",
  D160="Fabric 07", "Clay block with PIR and brick slip finish",
  D160="Fabric 08", "Clay block and PIR with timber exterior",
  D160="Fabric 09", "Clay block with mineral wool and render",
  D160="Fabric 10", "Claylay block with woodfibre and cork"
)</f>
        <v>Clay block with mineral wool and render</v>
      </c>
      <c r="M160" t="s">
        <v>98</v>
      </c>
      <c r="N160" t="s">
        <v>93</v>
      </c>
      <c r="O160" t="s">
        <v>113</v>
      </c>
      <c r="P160" s="3" t="s">
        <v>107</v>
      </c>
      <c r="Q160" s="3">
        <f t="shared" si="4"/>
        <v>3</v>
      </c>
      <c r="R160" s="3">
        <f t="shared" si="5"/>
        <v>1</v>
      </c>
      <c r="S160" s="5">
        <v>322208.36841446097</v>
      </c>
      <c r="T160" s="4">
        <v>35050.369999999995</v>
      </c>
      <c r="U160" s="4">
        <v>82.51</v>
      </c>
    </row>
    <row r="161" spans="1:21" x14ac:dyDescent="0.4">
      <c r="A161">
        <v>469</v>
      </c>
      <c r="B161">
        <v>469</v>
      </c>
      <c r="C161" t="s">
        <v>40</v>
      </c>
      <c r="D161" t="s">
        <v>37</v>
      </c>
      <c r="E161" t="s">
        <v>63</v>
      </c>
      <c r="F161" t="s">
        <v>64</v>
      </c>
      <c r="G161" t="s">
        <v>83</v>
      </c>
      <c r="H161" t="s">
        <v>84</v>
      </c>
      <c r="I161" t="s">
        <v>67</v>
      </c>
      <c r="J161" t="s">
        <v>73</v>
      </c>
      <c r="L161" t="str" cm="1">
        <f t="array" ref="L161">_xlfn.IFS(
  D161="Fabric 01", "Standard timber frame with rigid PIR insulation and brick cladding",
  D161="Fabric 02", "Timber frame with mineral wool insulation and render",
  D161="Fabric 03", "Natural build-up with Hemplime and timber cladding",
  D161="Fabric 04", "Lime-rendered hemplime timber frame",
  D161="Fabric 05", "Brick and block cavity wall with mineral wool",
  D161="Fabric 06", "Dense concrete block cavity wall with partial fill",
  D161="Fabric 07", "Clay block with PIR and brick slip finish",
  D161="Fabric 08", "Clay block and PIR with timber exterior",
  D161="Fabric 09", "Clay block with mineral wool and render",
  D161="Fabric 10", "Claylay block with woodfibre and cork"
)</f>
        <v>Claylay block with woodfibre and cork</v>
      </c>
      <c r="M161" t="s">
        <v>98</v>
      </c>
      <c r="N161" t="s">
        <v>93</v>
      </c>
      <c r="O161" t="s">
        <v>113</v>
      </c>
      <c r="P161" s="3" t="s">
        <v>107</v>
      </c>
      <c r="Q161" s="3">
        <f t="shared" si="4"/>
        <v>3</v>
      </c>
      <c r="R161" s="3">
        <f t="shared" si="5"/>
        <v>1</v>
      </c>
      <c r="S161" s="5">
        <v>338975.71931361197</v>
      </c>
      <c r="T161" s="4">
        <v>29692.199999999903</v>
      </c>
      <c r="U161" s="4">
        <v>80.02</v>
      </c>
    </row>
    <row r="162" spans="1:21" x14ac:dyDescent="0.4">
      <c r="A162">
        <v>490</v>
      </c>
      <c r="B162">
        <v>490</v>
      </c>
      <c r="C162" t="s">
        <v>40</v>
      </c>
      <c r="D162" t="s">
        <v>8</v>
      </c>
      <c r="E162" t="s">
        <v>85</v>
      </c>
      <c r="F162" t="s">
        <v>86</v>
      </c>
      <c r="G162" t="s">
        <v>65</v>
      </c>
      <c r="H162" t="s">
        <v>66</v>
      </c>
      <c r="I162" t="s">
        <v>67</v>
      </c>
      <c r="J162" t="s">
        <v>68</v>
      </c>
      <c r="L162" t="str" cm="1">
        <f t="array" ref="L162">_xlfn.IFS(
  D162="Fabric 01", "Standard timber frame with rigid PIR insulation and brick cladding",
  D162="Fabric 02", "Timber frame with mineral wool insulation and render",
  D162="Fabric 03", "Natural build-up with Hemplime and timber cladding",
  D162="Fabric 04", "Lime-rendered hemplime timber frame",
  D162="Fabric 05", "Brick and block cavity wall with mineral wool",
  D162="Fabric 06", "Dense concrete block cavity wall with partial fill",
  D162="Fabric 07", "Clay block with PIR and brick slip finish",
  D162="Fabric 08", "Clay block and PIR with timber exterior",
  D162="Fabric 09", "Clay block with mineral wool and render",
  D162="Fabric 10", "Claylay block with woodfibre and cork"
)</f>
        <v>Standard timber frame with rigid PIR insulation and brick cladding</v>
      </c>
      <c r="M162" t="s">
        <v>99</v>
      </c>
      <c r="N162" t="s">
        <v>93</v>
      </c>
      <c r="O162" t="s">
        <v>96</v>
      </c>
      <c r="P162" s="3" t="s">
        <v>109</v>
      </c>
      <c r="Q162" s="3">
        <f t="shared" si="4"/>
        <v>4</v>
      </c>
      <c r="R162" s="3">
        <f t="shared" si="5"/>
        <v>0</v>
      </c>
      <c r="S162" s="5">
        <v>298491.92417698901</v>
      </c>
      <c r="T162" s="4">
        <v>-11294.93</v>
      </c>
      <c r="U162" s="4">
        <v>63.23</v>
      </c>
    </row>
    <row r="163" spans="1:21" x14ac:dyDescent="0.4">
      <c r="A163">
        <v>491</v>
      </c>
      <c r="B163">
        <v>491</v>
      </c>
      <c r="C163" t="s">
        <v>40</v>
      </c>
      <c r="D163" t="s">
        <v>15</v>
      </c>
      <c r="E163" t="s">
        <v>85</v>
      </c>
      <c r="F163" t="s">
        <v>86</v>
      </c>
      <c r="G163" t="s">
        <v>69</v>
      </c>
      <c r="H163" t="s">
        <v>70</v>
      </c>
      <c r="I163" t="s">
        <v>67</v>
      </c>
      <c r="J163" t="s">
        <v>68</v>
      </c>
      <c r="L163" t="str" cm="1">
        <f t="array" ref="L163">_xlfn.IFS(
  D163="Fabric 01", "Standard timber frame with rigid PIR insulation and brick cladding",
  D163="Fabric 02", "Timber frame with mineral wool insulation and render",
  D163="Fabric 03", "Natural build-up with Hemplime and timber cladding",
  D163="Fabric 04", "Lime-rendered hemplime timber frame",
  D163="Fabric 05", "Brick and block cavity wall with mineral wool",
  D163="Fabric 06", "Dense concrete block cavity wall with partial fill",
  D163="Fabric 07", "Clay block with PIR and brick slip finish",
  D163="Fabric 08", "Clay block and PIR with timber exterior",
  D163="Fabric 09", "Clay block with mineral wool and render",
  D163="Fabric 10", "Claylay block with woodfibre and cork"
)</f>
        <v>Timber frame with mineral wool insulation and render</v>
      </c>
      <c r="M163" t="s">
        <v>99</v>
      </c>
      <c r="N163" t="s">
        <v>93</v>
      </c>
      <c r="O163" t="s">
        <v>96</v>
      </c>
      <c r="P163" s="3" t="s">
        <v>107</v>
      </c>
      <c r="Q163" s="3">
        <f t="shared" si="4"/>
        <v>4</v>
      </c>
      <c r="R163" s="3">
        <f t="shared" si="5"/>
        <v>1</v>
      </c>
      <c r="S163" s="5">
        <v>284625.83167046501</v>
      </c>
      <c r="T163" s="4">
        <v>-20022.489999999998</v>
      </c>
      <c r="U163" s="4">
        <v>76.27</v>
      </c>
    </row>
    <row r="164" spans="1:21" x14ac:dyDescent="0.4">
      <c r="A164">
        <v>492</v>
      </c>
      <c r="B164">
        <v>492</v>
      </c>
      <c r="C164" t="s">
        <v>40</v>
      </c>
      <c r="D164" t="s">
        <v>18</v>
      </c>
      <c r="E164" t="s">
        <v>85</v>
      </c>
      <c r="F164" t="s">
        <v>86</v>
      </c>
      <c r="G164" t="s">
        <v>71</v>
      </c>
      <c r="H164" t="s">
        <v>72</v>
      </c>
      <c r="I164" t="s">
        <v>67</v>
      </c>
      <c r="J164" t="s">
        <v>73</v>
      </c>
      <c r="L164" t="str" cm="1">
        <f t="array" ref="L164">_xlfn.IFS(
  D164="Fabric 01", "Standard timber frame with rigid PIR insulation and brick cladding",
  D164="Fabric 02", "Timber frame with mineral wool insulation and render",
  D164="Fabric 03", "Natural build-up with Hemplime and timber cladding",
  D164="Fabric 04", "Lime-rendered hemplime timber frame",
  D164="Fabric 05", "Brick and block cavity wall with mineral wool",
  D164="Fabric 06", "Dense concrete block cavity wall with partial fill",
  D164="Fabric 07", "Clay block with PIR and brick slip finish",
  D164="Fabric 08", "Clay block and PIR with timber exterior",
  D164="Fabric 09", "Clay block with mineral wool and render",
  D164="Fabric 10", "Claylay block with woodfibre and cork"
)</f>
        <v>Natural build-up with Hemplime and timber cladding</v>
      </c>
      <c r="M164" t="s">
        <v>99</v>
      </c>
      <c r="N164" t="s">
        <v>93</v>
      </c>
      <c r="O164" t="s">
        <v>96</v>
      </c>
      <c r="P164" s="3" t="s">
        <v>108</v>
      </c>
      <c r="Q164" s="3">
        <f t="shared" si="4"/>
        <v>4</v>
      </c>
      <c r="R164" s="3">
        <f t="shared" si="5"/>
        <v>2</v>
      </c>
      <c r="S164" s="5">
        <v>294466.94602101197</v>
      </c>
      <c r="T164" s="4">
        <v>-24618.759999999995</v>
      </c>
      <c r="U164" s="4">
        <v>65.75</v>
      </c>
    </row>
    <row r="165" spans="1:21" x14ac:dyDescent="0.4">
      <c r="A165">
        <v>493</v>
      </c>
      <c r="B165">
        <v>493</v>
      </c>
      <c r="C165" t="s">
        <v>40</v>
      </c>
      <c r="D165" t="s">
        <v>22</v>
      </c>
      <c r="E165" t="s">
        <v>85</v>
      </c>
      <c r="F165" t="s">
        <v>86</v>
      </c>
      <c r="G165" t="s">
        <v>74</v>
      </c>
      <c r="H165" t="s">
        <v>72</v>
      </c>
      <c r="I165" t="s">
        <v>67</v>
      </c>
      <c r="J165" t="s">
        <v>73</v>
      </c>
      <c r="L165" t="str" cm="1">
        <f t="array" ref="L165">_xlfn.IFS(
  D165="Fabric 01", "Standard timber frame with rigid PIR insulation and brick cladding",
  D165="Fabric 02", "Timber frame with mineral wool insulation and render",
  D165="Fabric 03", "Natural build-up with Hemplime and timber cladding",
  D165="Fabric 04", "Lime-rendered hemplime timber frame",
  D165="Fabric 05", "Brick and block cavity wall with mineral wool",
  D165="Fabric 06", "Dense concrete block cavity wall with partial fill",
  D165="Fabric 07", "Clay block with PIR and brick slip finish",
  D165="Fabric 08", "Clay block and PIR with timber exterior",
  D165="Fabric 09", "Clay block with mineral wool and render",
  D165="Fabric 10", "Claylay block with woodfibre and cork"
)</f>
        <v>Lime-rendered hemplime timber frame</v>
      </c>
      <c r="M165" t="s">
        <v>99</v>
      </c>
      <c r="N165" t="s">
        <v>93</v>
      </c>
      <c r="O165" t="s">
        <v>96</v>
      </c>
      <c r="P165" s="3" t="s">
        <v>107</v>
      </c>
      <c r="Q165" s="3">
        <f t="shared" si="4"/>
        <v>4</v>
      </c>
      <c r="R165" s="3">
        <f t="shared" si="5"/>
        <v>1</v>
      </c>
      <c r="S165" s="5">
        <v>281794.129827336</v>
      </c>
      <c r="T165" s="4">
        <v>-23443.199999999997</v>
      </c>
      <c r="U165" s="4">
        <v>65.87</v>
      </c>
    </row>
    <row r="166" spans="1:21" x14ac:dyDescent="0.4">
      <c r="A166">
        <v>494</v>
      </c>
      <c r="B166">
        <v>494</v>
      </c>
      <c r="C166" t="s">
        <v>40</v>
      </c>
      <c r="D166" t="s">
        <v>24</v>
      </c>
      <c r="E166" t="s">
        <v>85</v>
      </c>
      <c r="F166" t="s">
        <v>86</v>
      </c>
      <c r="G166" t="s">
        <v>75</v>
      </c>
      <c r="H166" t="s">
        <v>76</v>
      </c>
      <c r="I166" t="s">
        <v>67</v>
      </c>
      <c r="J166" t="s">
        <v>68</v>
      </c>
      <c r="L166" t="str" cm="1">
        <f t="array" ref="L166">_xlfn.IFS(
  D166="Fabric 01", "Standard timber frame with rigid PIR insulation and brick cladding",
  D166="Fabric 02", "Timber frame with mineral wool insulation and render",
  D166="Fabric 03", "Natural build-up with Hemplime and timber cladding",
  D166="Fabric 04", "Lime-rendered hemplime timber frame",
  D166="Fabric 05", "Brick and block cavity wall with mineral wool",
  D166="Fabric 06", "Dense concrete block cavity wall with partial fill",
  D166="Fabric 07", "Clay block with PIR and brick slip finish",
  D166="Fabric 08", "Clay block and PIR with timber exterior",
  D166="Fabric 09", "Clay block with mineral wool and render",
  D166="Fabric 10", "Claylay block with woodfibre and cork"
)</f>
        <v>Brick and block cavity wall with mineral wool</v>
      </c>
      <c r="M166" t="s">
        <v>99</v>
      </c>
      <c r="N166" t="s">
        <v>93</v>
      </c>
      <c r="O166" t="s">
        <v>96</v>
      </c>
      <c r="P166" s="3" t="s">
        <v>107</v>
      </c>
      <c r="Q166" s="3">
        <f t="shared" si="4"/>
        <v>4</v>
      </c>
      <c r="R166" s="3">
        <f t="shared" si="5"/>
        <v>1</v>
      </c>
      <c r="S166" s="5">
        <v>283457.56136634701</v>
      </c>
      <c r="T166" s="4">
        <v>-16221.140000000101</v>
      </c>
      <c r="U166" s="4">
        <v>72.28</v>
      </c>
    </row>
    <row r="167" spans="1:21" x14ac:dyDescent="0.4">
      <c r="A167">
        <v>495</v>
      </c>
      <c r="B167">
        <v>495</v>
      </c>
      <c r="C167" t="s">
        <v>40</v>
      </c>
      <c r="D167" t="s">
        <v>27</v>
      </c>
      <c r="E167" t="s">
        <v>85</v>
      </c>
      <c r="F167" t="s">
        <v>86</v>
      </c>
      <c r="G167" t="s">
        <v>77</v>
      </c>
      <c r="H167" t="s">
        <v>78</v>
      </c>
      <c r="I167" t="s">
        <v>67</v>
      </c>
      <c r="J167" t="s">
        <v>68</v>
      </c>
      <c r="L167" t="str" cm="1">
        <f t="array" ref="L167">_xlfn.IFS(
  D167="Fabric 01", "Standard timber frame with rigid PIR insulation and brick cladding",
  D167="Fabric 02", "Timber frame with mineral wool insulation and render",
  D167="Fabric 03", "Natural build-up with Hemplime and timber cladding",
  D167="Fabric 04", "Lime-rendered hemplime timber frame",
  D167="Fabric 05", "Brick and block cavity wall with mineral wool",
  D167="Fabric 06", "Dense concrete block cavity wall with partial fill",
  D167="Fabric 07", "Clay block with PIR and brick slip finish",
  D167="Fabric 08", "Clay block and PIR with timber exterior",
  D167="Fabric 09", "Clay block with mineral wool and render",
  D167="Fabric 10", "Claylay block with woodfibre and cork"
)</f>
        <v>Dense concrete block cavity wall with partial fill</v>
      </c>
      <c r="M167" t="s">
        <v>99</v>
      </c>
      <c r="N167" t="s">
        <v>93</v>
      </c>
      <c r="O167" t="s">
        <v>96</v>
      </c>
      <c r="P167" s="3" t="s">
        <v>109</v>
      </c>
      <c r="Q167" s="3">
        <f t="shared" si="4"/>
        <v>4</v>
      </c>
      <c r="R167" s="3">
        <f t="shared" si="5"/>
        <v>0</v>
      </c>
      <c r="S167" s="5">
        <v>284180.59454115003</v>
      </c>
      <c r="T167" s="4">
        <v>-12921.370000000003</v>
      </c>
      <c r="U167" s="4">
        <v>65.989999999999995</v>
      </c>
    </row>
    <row r="168" spans="1:21" x14ac:dyDescent="0.4">
      <c r="A168">
        <v>496</v>
      </c>
      <c r="B168">
        <v>496</v>
      </c>
      <c r="C168" t="s">
        <v>40</v>
      </c>
      <c r="D168" t="s">
        <v>30</v>
      </c>
      <c r="E168" t="s">
        <v>85</v>
      </c>
      <c r="F168" t="s">
        <v>86</v>
      </c>
      <c r="G168" t="s">
        <v>79</v>
      </c>
      <c r="H168" t="s">
        <v>58</v>
      </c>
      <c r="I168" t="s">
        <v>67</v>
      </c>
      <c r="J168" t="s">
        <v>68</v>
      </c>
      <c r="L168" t="str" cm="1">
        <f t="array" ref="L168">_xlfn.IFS(
  D168="Fabric 01", "Standard timber frame with rigid PIR insulation and brick cladding",
  D168="Fabric 02", "Timber frame with mineral wool insulation and render",
  D168="Fabric 03", "Natural build-up with Hemplime and timber cladding",
  D168="Fabric 04", "Lime-rendered hemplime timber frame",
  D168="Fabric 05", "Brick and block cavity wall with mineral wool",
  D168="Fabric 06", "Dense concrete block cavity wall with partial fill",
  D168="Fabric 07", "Clay block with PIR and brick slip finish",
  D168="Fabric 08", "Clay block and PIR with timber exterior",
  D168="Fabric 09", "Clay block with mineral wool and render",
  D168="Fabric 10", "Claylay block with woodfibre and cork"
)</f>
        <v>Clay block with PIR and brick slip finish</v>
      </c>
      <c r="M168" t="s">
        <v>99</v>
      </c>
      <c r="N168" t="s">
        <v>93</v>
      </c>
      <c r="O168" t="s">
        <v>96</v>
      </c>
      <c r="P168" s="3" t="s">
        <v>107</v>
      </c>
      <c r="Q168" s="3">
        <f t="shared" si="4"/>
        <v>4</v>
      </c>
      <c r="R168" s="3">
        <f t="shared" si="5"/>
        <v>1</v>
      </c>
      <c r="S168" s="5">
        <v>285042.72900473</v>
      </c>
      <c r="T168" s="4">
        <v>-16473.650000000103</v>
      </c>
      <c r="U168" s="4">
        <v>70.599999999999994</v>
      </c>
    </row>
    <row r="169" spans="1:21" x14ac:dyDescent="0.4">
      <c r="A169">
        <v>497</v>
      </c>
      <c r="B169">
        <v>497</v>
      </c>
      <c r="C169" t="s">
        <v>40</v>
      </c>
      <c r="D169" t="s">
        <v>33</v>
      </c>
      <c r="E169" t="s">
        <v>85</v>
      </c>
      <c r="F169" t="s">
        <v>86</v>
      </c>
      <c r="G169" t="s">
        <v>80</v>
      </c>
      <c r="H169" t="s">
        <v>81</v>
      </c>
      <c r="I169" t="s">
        <v>67</v>
      </c>
      <c r="J169" t="s">
        <v>68</v>
      </c>
      <c r="L169" t="str" cm="1">
        <f t="array" ref="L169">_xlfn.IFS(
  D169="Fabric 01", "Standard timber frame with rigid PIR insulation and brick cladding",
  D169="Fabric 02", "Timber frame with mineral wool insulation and render",
  D169="Fabric 03", "Natural build-up with Hemplime and timber cladding",
  D169="Fabric 04", "Lime-rendered hemplime timber frame",
  D169="Fabric 05", "Brick and block cavity wall with mineral wool",
  D169="Fabric 06", "Dense concrete block cavity wall with partial fill",
  D169="Fabric 07", "Clay block with PIR and brick slip finish",
  D169="Fabric 08", "Clay block and PIR with timber exterior",
  D169="Fabric 09", "Clay block with mineral wool and render",
  D169="Fabric 10", "Claylay block with woodfibre and cork"
)</f>
        <v>Clay block and PIR with timber exterior</v>
      </c>
      <c r="M169" t="s">
        <v>99</v>
      </c>
      <c r="N169" t="s">
        <v>93</v>
      </c>
      <c r="O169" t="s">
        <v>96</v>
      </c>
      <c r="P169" s="3" t="s">
        <v>108</v>
      </c>
      <c r="Q169" s="3">
        <f t="shared" si="4"/>
        <v>4</v>
      </c>
      <c r="R169" s="3">
        <f t="shared" si="5"/>
        <v>2</v>
      </c>
      <c r="S169" s="5">
        <v>292431.21799833601</v>
      </c>
      <c r="T169" s="4">
        <v>-17690.200000000103</v>
      </c>
      <c r="U169" s="4">
        <v>79.14</v>
      </c>
    </row>
    <row r="170" spans="1:21" x14ac:dyDescent="0.4">
      <c r="A170">
        <v>498</v>
      </c>
      <c r="B170">
        <v>498</v>
      </c>
      <c r="C170" t="s">
        <v>40</v>
      </c>
      <c r="D170" t="s">
        <v>35</v>
      </c>
      <c r="E170" t="s">
        <v>85</v>
      </c>
      <c r="F170" t="s">
        <v>86</v>
      </c>
      <c r="G170" t="s">
        <v>82</v>
      </c>
      <c r="H170" t="s">
        <v>78</v>
      </c>
      <c r="I170" t="s">
        <v>67</v>
      </c>
      <c r="J170" t="s">
        <v>68</v>
      </c>
      <c r="L170" t="str" cm="1">
        <f t="array" ref="L170">_xlfn.IFS(
  D170="Fabric 01", "Standard timber frame with rigid PIR insulation and brick cladding",
  D170="Fabric 02", "Timber frame with mineral wool insulation and render",
  D170="Fabric 03", "Natural build-up with Hemplime and timber cladding",
  D170="Fabric 04", "Lime-rendered hemplime timber frame",
  D170="Fabric 05", "Brick and block cavity wall with mineral wool",
  D170="Fabric 06", "Dense concrete block cavity wall with partial fill",
  D170="Fabric 07", "Clay block with PIR and brick slip finish",
  D170="Fabric 08", "Clay block and PIR with timber exterior",
  D170="Fabric 09", "Clay block with mineral wool and render",
  D170="Fabric 10", "Claylay block with woodfibre and cork"
)</f>
        <v>Clay block with mineral wool and render</v>
      </c>
      <c r="M170" t="s">
        <v>99</v>
      </c>
      <c r="N170" t="s">
        <v>93</v>
      </c>
      <c r="O170" t="s">
        <v>96</v>
      </c>
      <c r="P170" s="3" t="s">
        <v>107</v>
      </c>
      <c r="Q170" s="3">
        <f t="shared" si="4"/>
        <v>4</v>
      </c>
      <c r="R170" s="3">
        <f t="shared" si="5"/>
        <v>1</v>
      </c>
      <c r="S170" s="5">
        <v>277564.30391971697</v>
      </c>
      <c r="T170" s="4">
        <v>-15964.940000000002</v>
      </c>
      <c r="U170" s="4">
        <v>82.31</v>
      </c>
    </row>
    <row r="171" spans="1:21" x14ac:dyDescent="0.4">
      <c r="A171">
        <v>499</v>
      </c>
      <c r="B171">
        <v>499</v>
      </c>
      <c r="C171" t="s">
        <v>40</v>
      </c>
      <c r="D171" t="s">
        <v>37</v>
      </c>
      <c r="E171" t="s">
        <v>85</v>
      </c>
      <c r="F171" t="s">
        <v>86</v>
      </c>
      <c r="G171" t="s">
        <v>83</v>
      </c>
      <c r="H171" t="s">
        <v>84</v>
      </c>
      <c r="I171" t="s">
        <v>67</v>
      </c>
      <c r="J171" t="s">
        <v>73</v>
      </c>
      <c r="L171" t="str" cm="1">
        <f t="array" ref="L171">_xlfn.IFS(
  D171="Fabric 01", "Standard timber frame with rigid PIR insulation and brick cladding",
  D171="Fabric 02", "Timber frame with mineral wool insulation and render",
  D171="Fabric 03", "Natural build-up with Hemplime and timber cladding",
  D171="Fabric 04", "Lime-rendered hemplime timber frame",
  D171="Fabric 05", "Brick and block cavity wall with mineral wool",
  D171="Fabric 06", "Dense concrete block cavity wall with partial fill",
  D171="Fabric 07", "Clay block with PIR and brick slip finish",
  D171="Fabric 08", "Clay block and PIR with timber exterior",
  D171="Fabric 09", "Clay block with mineral wool and render",
  D171="Fabric 10", "Claylay block with woodfibre and cork"
)</f>
        <v>Claylay block with woodfibre and cork</v>
      </c>
      <c r="M171" t="s">
        <v>99</v>
      </c>
      <c r="N171" t="s">
        <v>93</v>
      </c>
      <c r="O171" t="s">
        <v>96</v>
      </c>
      <c r="P171" s="3" t="s">
        <v>107</v>
      </c>
      <c r="Q171" s="3">
        <f t="shared" si="4"/>
        <v>4</v>
      </c>
      <c r="R171" s="3">
        <f t="shared" si="5"/>
        <v>1</v>
      </c>
      <c r="S171" s="5">
        <v>294349.73777102801</v>
      </c>
      <c r="T171" s="4">
        <v>-21487.090000000098</v>
      </c>
      <c r="U171" s="4">
        <v>79.81</v>
      </c>
    </row>
    <row r="172" spans="1:21" x14ac:dyDescent="0.4">
      <c r="A172">
        <v>520</v>
      </c>
      <c r="B172">
        <v>520</v>
      </c>
      <c r="C172" t="s">
        <v>40</v>
      </c>
      <c r="D172" t="s">
        <v>8</v>
      </c>
      <c r="E172" t="s">
        <v>85</v>
      </c>
      <c r="F172" t="s">
        <v>86</v>
      </c>
      <c r="G172" t="s">
        <v>65</v>
      </c>
      <c r="H172" t="s">
        <v>66</v>
      </c>
      <c r="I172" t="s">
        <v>67</v>
      </c>
      <c r="J172" t="s">
        <v>68</v>
      </c>
      <c r="L172" t="str" cm="1">
        <f t="array" ref="L172">_xlfn.IFS(
  D172="Fabric 01", "Standard timber frame with rigid PIR insulation and brick cladding",
  D172="Fabric 02", "Timber frame with mineral wool insulation and render",
  D172="Fabric 03", "Natural build-up with Hemplime and timber cladding",
  D172="Fabric 04", "Lime-rendered hemplime timber frame",
  D172="Fabric 05", "Brick and block cavity wall with mineral wool",
  D172="Fabric 06", "Dense concrete block cavity wall with partial fill",
  D172="Fabric 07", "Clay block with PIR and brick slip finish",
  D172="Fabric 08", "Clay block and PIR with timber exterior",
  D172="Fabric 09", "Clay block with mineral wool and render",
  D172="Fabric 10", "Claylay block with woodfibre and cork"
)</f>
        <v>Standard timber frame with rigid PIR insulation and brick cladding</v>
      </c>
      <c r="M172" t="s">
        <v>98</v>
      </c>
      <c r="N172" t="s">
        <v>93</v>
      </c>
      <c r="O172" t="s">
        <v>96</v>
      </c>
      <c r="P172" s="3" t="s">
        <v>109</v>
      </c>
      <c r="Q172" s="3">
        <f t="shared" si="4"/>
        <v>4</v>
      </c>
      <c r="R172" s="3">
        <f t="shared" si="5"/>
        <v>0</v>
      </c>
      <c r="S172" s="5">
        <v>300249.64056941197</v>
      </c>
      <c r="T172" s="4">
        <v>20732.560000000001</v>
      </c>
      <c r="U172" s="4">
        <v>62.83</v>
      </c>
    </row>
    <row r="173" spans="1:21" x14ac:dyDescent="0.4">
      <c r="A173">
        <v>521</v>
      </c>
      <c r="B173">
        <v>521</v>
      </c>
      <c r="C173" t="s">
        <v>40</v>
      </c>
      <c r="D173" t="s">
        <v>15</v>
      </c>
      <c r="E173" t="s">
        <v>85</v>
      </c>
      <c r="F173" t="s">
        <v>86</v>
      </c>
      <c r="G173" t="s">
        <v>69</v>
      </c>
      <c r="H173" t="s">
        <v>70</v>
      </c>
      <c r="I173" t="s">
        <v>67</v>
      </c>
      <c r="J173" t="s">
        <v>68</v>
      </c>
      <c r="L173" t="str" cm="1">
        <f t="array" ref="L173">_xlfn.IFS(
  D173="Fabric 01", "Standard timber frame with rigid PIR insulation and brick cladding",
  D173="Fabric 02", "Timber frame with mineral wool insulation and render",
  D173="Fabric 03", "Natural build-up with Hemplime and timber cladding",
  D173="Fabric 04", "Lime-rendered hemplime timber frame",
  D173="Fabric 05", "Brick and block cavity wall with mineral wool",
  D173="Fabric 06", "Dense concrete block cavity wall with partial fill",
  D173="Fabric 07", "Clay block with PIR and brick slip finish",
  D173="Fabric 08", "Clay block and PIR with timber exterior",
  D173="Fabric 09", "Clay block with mineral wool and render",
  D173="Fabric 10", "Claylay block with woodfibre and cork"
)</f>
        <v>Timber frame with mineral wool insulation and render</v>
      </c>
      <c r="M173" t="s">
        <v>98</v>
      </c>
      <c r="N173" t="s">
        <v>93</v>
      </c>
      <c r="O173" t="s">
        <v>96</v>
      </c>
      <c r="P173" s="3" t="s">
        <v>107</v>
      </c>
      <c r="Q173" s="3">
        <f t="shared" si="4"/>
        <v>4</v>
      </c>
      <c r="R173" s="3">
        <f t="shared" si="5"/>
        <v>1</v>
      </c>
      <c r="S173" s="5">
        <v>286399.902398896</v>
      </c>
      <c r="T173" s="4">
        <v>14798.580000000002</v>
      </c>
      <c r="U173" s="4">
        <v>75.760000000000005</v>
      </c>
    </row>
    <row r="174" spans="1:21" x14ac:dyDescent="0.4">
      <c r="A174">
        <v>522</v>
      </c>
      <c r="B174">
        <v>522</v>
      </c>
      <c r="C174" t="s">
        <v>40</v>
      </c>
      <c r="D174" t="s">
        <v>18</v>
      </c>
      <c r="E174" t="s">
        <v>85</v>
      </c>
      <c r="F174" t="s">
        <v>86</v>
      </c>
      <c r="G174" t="s">
        <v>71</v>
      </c>
      <c r="H174" t="s">
        <v>72</v>
      </c>
      <c r="I174" t="s">
        <v>67</v>
      </c>
      <c r="J174" t="s">
        <v>73</v>
      </c>
      <c r="L174" t="str" cm="1">
        <f t="array" ref="L174">_xlfn.IFS(
  D174="Fabric 01", "Standard timber frame with rigid PIR insulation and brick cladding",
  D174="Fabric 02", "Timber frame with mineral wool insulation and render",
  D174="Fabric 03", "Natural build-up with Hemplime and timber cladding",
  D174="Fabric 04", "Lime-rendered hemplime timber frame",
  D174="Fabric 05", "Brick and block cavity wall with mineral wool",
  D174="Fabric 06", "Dense concrete block cavity wall with partial fill",
  D174="Fabric 07", "Clay block with PIR and brick slip finish",
  D174="Fabric 08", "Clay block and PIR with timber exterior",
  D174="Fabric 09", "Clay block with mineral wool and render",
  D174="Fabric 10", "Claylay block with woodfibre and cork"
)</f>
        <v>Natural build-up with Hemplime and timber cladding</v>
      </c>
      <c r="M174" t="s">
        <v>98</v>
      </c>
      <c r="N174" t="s">
        <v>93</v>
      </c>
      <c r="O174" t="s">
        <v>96</v>
      </c>
      <c r="P174" s="3" t="s">
        <v>108</v>
      </c>
      <c r="Q174" s="3">
        <f t="shared" si="4"/>
        <v>4</v>
      </c>
      <c r="R174" s="3">
        <f t="shared" si="5"/>
        <v>2</v>
      </c>
      <c r="S174" s="5">
        <v>296230.47788861103</v>
      </c>
      <c r="T174" s="4">
        <v>12056.389999999899</v>
      </c>
      <c r="U174" s="4">
        <v>66.84</v>
      </c>
    </row>
    <row r="175" spans="1:21" x14ac:dyDescent="0.4">
      <c r="A175">
        <v>523</v>
      </c>
      <c r="B175">
        <v>523</v>
      </c>
      <c r="C175" t="s">
        <v>40</v>
      </c>
      <c r="D175" t="s">
        <v>22</v>
      </c>
      <c r="E175" t="s">
        <v>85</v>
      </c>
      <c r="F175" t="s">
        <v>86</v>
      </c>
      <c r="G175" t="s">
        <v>74</v>
      </c>
      <c r="H175" t="s">
        <v>72</v>
      </c>
      <c r="I175" t="s">
        <v>67</v>
      </c>
      <c r="J175" t="s">
        <v>73</v>
      </c>
      <c r="L175" t="str" cm="1">
        <f t="array" ref="L175">_xlfn.IFS(
  D175="Fabric 01", "Standard timber frame with rigid PIR insulation and brick cladding",
  D175="Fabric 02", "Timber frame with mineral wool insulation and render",
  D175="Fabric 03", "Natural build-up with Hemplime and timber cladding",
  D175="Fabric 04", "Lime-rendered hemplime timber frame",
  D175="Fabric 05", "Brick and block cavity wall with mineral wool",
  D175="Fabric 06", "Dense concrete block cavity wall with partial fill",
  D175="Fabric 07", "Clay block with PIR and brick slip finish",
  D175="Fabric 08", "Clay block and PIR with timber exterior",
  D175="Fabric 09", "Clay block with mineral wool and render",
  D175="Fabric 10", "Claylay block with woodfibre and cork"
)</f>
        <v>Lime-rendered hemplime timber frame</v>
      </c>
      <c r="M175" t="s">
        <v>98</v>
      </c>
      <c r="N175" t="s">
        <v>93</v>
      </c>
      <c r="O175" t="s">
        <v>96</v>
      </c>
      <c r="P175" s="3" t="s">
        <v>107</v>
      </c>
      <c r="Q175" s="3">
        <f t="shared" si="4"/>
        <v>4</v>
      </c>
      <c r="R175" s="3">
        <f t="shared" si="5"/>
        <v>1</v>
      </c>
      <c r="S175" s="5">
        <v>283556.87032674399</v>
      </c>
      <c r="T175" s="4">
        <v>12799.49</v>
      </c>
      <c r="U175" s="4">
        <v>65.98</v>
      </c>
    </row>
    <row r="176" spans="1:21" x14ac:dyDescent="0.4">
      <c r="A176">
        <v>524</v>
      </c>
      <c r="B176">
        <v>524</v>
      </c>
      <c r="C176" t="s">
        <v>40</v>
      </c>
      <c r="D176" t="s">
        <v>24</v>
      </c>
      <c r="E176" t="s">
        <v>85</v>
      </c>
      <c r="F176" t="s">
        <v>86</v>
      </c>
      <c r="G176" t="s">
        <v>75</v>
      </c>
      <c r="H176" t="s">
        <v>76</v>
      </c>
      <c r="I176" t="s">
        <v>67</v>
      </c>
      <c r="J176" t="s">
        <v>68</v>
      </c>
      <c r="L176" t="str" cm="1">
        <f t="array" ref="L176">_xlfn.IFS(
  D176="Fabric 01", "Standard timber frame with rigid PIR insulation and brick cladding",
  D176="Fabric 02", "Timber frame with mineral wool insulation and render",
  D176="Fabric 03", "Natural build-up with Hemplime and timber cladding",
  D176="Fabric 04", "Lime-rendered hemplime timber frame",
  D176="Fabric 05", "Brick and block cavity wall with mineral wool",
  D176="Fabric 06", "Dense concrete block cavity wall with partial fill",
  D176="Fabric 07", "Clay block with PIR and brick slip finish",
  D176="Fabric 08", "Clay block and PIR with timber exterior",
  D176="Fabric 09", "Clay block with mineral wool and render",
  D176="Fabric 10", "Claylay block with woodfibre and cork"
)</f>
        <v>Brick and block cavity wall with mineral wool</v>
      </c>
      <c r="M176" t="s">
        <v>98</v>
      </c>
      <c r="N176" t="s">
        <v>93</v>
      </c>
      <c r="O176" t="s">
        <v>96</v>
      </c>
      <c r="P176" s="3" t="s">
        <v>107</v>
      </c>
      <c r="Q176" s="3">
        <f t="shared" si="4"/>
        <v>4</v>
      </c>
      <c r="R176" s="3">
        <f t="shared" si="5"/>
        <v>1</v>
      </c>
      <c r="S176" s="5">
        <v>285235.39665927499</v>
      </c>
      <c r="T176" s="4">
        <v>17157.46</v>
      </c>
      <c r="U176" s="4">
        <v>71.849999999999994</v>
      </c>
    </row>
    <row r="177" spans="1:21" x14ac:dyDescent="0.4">
      <c r="A177">
        <v>525</v>
      </c>
      <c r="B177">
        <v>525</v>
      </c>
      <c r="C177" t="s">
        <v>40</v>
      </c>
      <c r="D177" t="s">
        <v>27</v>
      </c>
      <c r="E177" t="s">
        <v>85</v>
      </c>
      <c r="F177" t="s">
        <v>86</v>
      </c>
      <c r="G177" t="s">
        <v>77</v>
      </c>
      <c r="H177" t="s">
        <v>78</v>
      </c>
      <c r="I177" t="s">
        <v>67</v>
      </c>
      <c r="J177" t="s">
        <v>68</v>
      </c>
      <c r="L177" t="str" cm="1">
        <f t="array" ref="L177">_xlfn.IFS(
  D177="Fabric 01", "Standard timber frame with rigid PIR insulation and brick cladding",
  D177="Fabric 02", "Timber frame with mineral wool insulation and render",
  D177="Fabric 03", "Natural build-up with Hemplime and timber cladding",
  D177="Fabric 04", "Lime-rendered hemplime timber frame",
  D177="Fabric 05", "Brick and block cavity wall with mineral wool",
  D177="Fabric 06", "Dense concrete block cavity wall with partial fill",
  D177="Fabric 07", "Clay block with PIR and brick slip finish",
  D177="Fabric 08", "Clay block and PIR with timber exterior",
  D177="Fabric 09", "Clay block with mineral wool and render",
  D177="Fabric 10", "Claylay block with woodfibre and cork"
)</f>
        <v>Dense concrete block cavity wall with partial fill</v>
      </c>
      <c r="M177" t="s">
        <v>98</v>
      </c>
      <c r="N177" t="s">
        <v>93</v>
      </c>
      <c r="O177" t="s">
        <v>96</v>
      </c>
      <c r="P177" s="3" t="s">
        <v>109</v>
      </c>
      <c r="Q177" s="3">
        <f t="shared" si="4"/>
        <v>4</v>
      </c>
      <c r="R177" s="3">
        <f t="shared" si="5"/>
        <v>0</v>
      </c>
      <c r="S177" s="5">
        <v>285973.30211911898</v>
      </c>
      <c r="T177" s="4">
        <v>21177.2399999999</v>
      </c>
      <c r="U177" s="4">
        <v>65.62</v>
      </c>
    </row>
    <row r="178" spans="1:21" x14ac:dyDescent="0.4">
      <c r="A178">
        <v>526</v>
      </c>
      <c r="B178">
        <v>526</v>
      </c>
      <c r="C178" t="s">
        <v>40</v>
      </c>
      <c r="D178" t="s">
        <v>30</v>
      </c>
      <c r="E178" t="s">
        <v>85</v>
      </c>
      <c r="F178" t="s">
        <v>86</v>
      </c>
      <c r="G178" t="s">
        <v>79</v>
      </c>
      <c r="H178" t="s">
        <v>58</v>
      </c>
      <c r="I178" t="s">
        <v>67</v>
      </c>
      <c r="J178" t="s">
        <v>68</v>
      </c>
      <c r="L178" t="str" cm="1">
        <f t="array" ref="L178">_xlfn.IFS(
  D178="Fabric 01", "Standard timber frame with rigid PIR insulation and brick cladding",
  D178="Fabric 02", "Timber frame with mineral wool insulation and render",
  D178="Fabric 03", "Natural build-up with Hemplime and timber cladding",
  D178="Fabric 04", "Lime-rendered hemplime timber frame",
  D178="Fabric 05", "Brick and block cavity wall with mineral wool",
  D178="Fabric 06", "Dense concrete block cavity wall with partial fill",
  D178="Fabric 07", "Clay block with PIR and brick slip finish",
  D178="Fabric 08", "Clay block and PIR with timber exterior",
  D178="Fabric 09", "Clay block with mineral wool and render",
  D178="Fabric 10", "Claylay block with woodfibre and cork"
)</f>
        <v>Clay block with PIR and brick slip finish</v>
      </c>
      <c r="M178" t="s">
        <v>98</v>
      </c>
      <c r="N178" t="s">
        <v>93</v>
      </c>
      <c r="O178" t="s">
        <v>96</v>
      </c>
      <c r="P178" s="3" t="s">
        <v>107</v>
      </c>
      <c r="Q178" s="3">
        <f t="shared" si="4"/>
        <v>4</v>
      </c>
      <c r="R178" s="3">
        <f t="shared" si="5"/>
        <v>1</v>
      </c>
      <c r="S178" s="5">
        <v>286792.44908200699</v>
      </c>
      <c r="T178" s="4">
        <v>17833.8299999999</v>
      </c>
      <c r="U178" s="4">
        <v>70.209999999999994</v>
      </c>
    </row>
    <row r="179" spans="1:21" x14ac:dyDescent="0.4">
      <c r="A179">
        <v>527</v>
      </c>
      <c r="B179">
        <v>527</v>
      </c>
      <c r="C179" t="s">
        <v>40</v>
      </c>
      <c r="D179" t="s">
        <v>33</v>
      </c>
      <c r="E179" t="s">
        <v>85</v>
      </c>
      <c r="F179" t="s">
        <v>86</v>
      </c>
      <c r="G179" t="s">
        <v>80</v>
      </c>
      <c r="H179" t="s">
        <v>81</v>
      </c>
      <c r="I179" t="s">
        <v>67</v>
      </c>
      <c r="J179" t="s">
        <v>68</v>
      </c>
      <c r="L179" t="str" cm="1">
        <f t="array" ref="L179">_xlfn.IFS(
  D179="Fabric 01", "Standard timber frame with rigid PIR insulation and brick cladding",
  D179="Fabric 02", "Timber frame with mineral wool insulation and render",
  D179="Fabric 03", "Natural build-up with Hemplime and timber cladding",
  D179="Fabric 04", "Lime-rendered hemplime timber frame",
  D179="Fabric 05", "Brick and block cavity wall with mineral wool",
  D179="Fabric 06", "Dense concrete block cavity wall with partial fill",
  D179="Fabric 07", "Clay block with PIR and brick slip finish",
  D179="Fabric 08", "Clay block and PIR with timber exterior",
  D179="Fabric 09", "Clay block with mineral wool and render",
  D179="Fabric 10", "Claylay block with woodfibre and cork"
)</f>
        <v>Clay block and PIR with timber exterior</v>
      </c>
      <c r="M179" t="s">
        <v>98</v>
      </c>
      <c r="N179" t="s">
        <v>93</v>
      </c>
      <c r="O179" t="s">
        <v>96</v>
      </c>
      <c r="P179" s="3" t="s">
        <v>108</v>
      </c>
      <c r="Q179" s="3">
        <f t="shared" si="4"/>
        <v>4</v>
      </c>
      <c r="R179" s="3">
        <f t="shared" si="5"/>
        <v>2</v>
      </c>
      <c r="S179" s="5">
        <v>294190.437110784</v>
      </c>
      <c r="T179" s="4">
        <v>16492.3999999999</v>
      </c>
      <c r="U179" s="4">
        <v>78.739999999999995</v>
      </c>
    </row>
    <row r="180" spans="1:21" x14ac:dyDescent="0.4">
      <c r="A180">
        <v>528</v>
      </c>
      <c r="B180">
        <v>528</v>
      </c>
      <c r="C180" t="s">
        <v>40</v>
      </c>
      <c r="D180" t="s">
        <v>35</v>
      </c>
      <c r="E180" t="s">
        <v>85</v>
      </c>
      <c r="F180" t="s">
        <v>86</v>
      </c>
      <c r="G180" t="s">
        <v>82</v>
      </c>
      <c r="H180" t="s">
        <v>78</v>
      </c>
      <c r="I180" t="s">
        <v>67</v>
      </c>
      <c r="J180" t="s">
        <v>68</v>
      </c>
      <c r="L180" t="str" cm="1">
        <f t="array" ref="L180">_xlfn.IFS(
  D180="Fabric 01", "Standard timber frame with rigid PIR insulation and brick cladding",
  D180="Fabric 02", "Timber frame with mineral wool insulation and render",
  D180="Fabric 03", "Natural build-up with Hemplime and timber cladding",
  D180="Fabric 04", "Lime-rendered hemplime timber frame",
  D180="Fabric 05", "Brick and block cavity wall with mineral wool",
  D180="Fabric 06", "Dense concrete block cavity wall with partial fill",
  D180="Fabric 07", "Clay block with PIR and brick slip finish",
  D180="Fabric 08", "Clay block and PIR with timber exterior",
  D180="Fabric 09", "Clay block with mineral wool and render",
  D180="Fabric 10", "Claylay block with woodfibre and cork"
)</f>
        <v>Clay block with mineral wool and render</v>
      </c>
      <c r="M180" t="s">
        <v>98</v>
      </c>
      <c r="N180" t="s">
        <v>93</v>
      </c>
      <c r="O180" t="s">
        <v>96</v>
      </c>
      <c r="P180" s="3" t="s">
        <v>109</v>
      </c>
      <c r="Q180" s="3">
        <f t="shared" si="4"/>
        <v>4</v>
      </c>
      <c r="R180" s="3">
        <f t="shared" si="5"/>
        <v>0</v>
      </c>
      <c r="S180" s="5">
        <v>279323.13765632198</v>
      </c>
      <c r="T180" s="4">
        <v>18703.95</v>
      </c>
      <c r="U180" s="4">
        <v>81.87</v>
      </c>
    </row>
    <row r="181" spans="1:21" x14ac:dyDescent="0.4">
      <c r="A181">
        <v>529</v>
      </c>
      <c r="B181">
        <v>529</v>
      </c>
      <c r="C181" t="s">
        <v>40</v>
      </c>
      <c r="D181" t="s">
        <v>37</v>
      </c>
      <c r="E181" t="s">
        <v>85</v>
      </c>
      <c r="F181" t="s">
        <v>86</v>
      </c>
      <c r="G181" t="s">
        <v>83</v>
      </c>
      <c r="H181" t="s">
        <v>84</v>
      </c>
      <c r="I181" t="s">
        <v>67</v>
      </c>
      <c r="J181" t="s">
        <v>73</v>
      </c>
      <c r="L181" t="str" cm="1">
        <f t="array" ref="L181">_xlfn.IFS(
  D181="Fabric 01", "Standard timber frame with rigid PIR insulation and brick cladding",
  D181="Fabric 02", "Timber frame with mineral wool insulation and render",
  D181="Fabric 03", "Natural build-up with Hemplime and timber cladding",
  D181="Fabric 04", "Lime-rendered hemplime timber frame",
  D181="Fabric 05", "Brick and block cavity wall with mineral wool",
  D181="Fabric 06", "Dense concrete block cavity wall with partial fill",
  D181="Fabric 07", "Clay block with PIR and brick slip finish",
  D181="Fabric 08", "Clay block and PIR with timber exterior",
  D181="Fabric 09", "Clay block with mineral wool and render",
  D181="Fabric 10", "Claylay block with woodfibre and cork"
)</f>
        <v>Claylay block with woodfibre and cork</v>
      </c>
      <c r="M181" t="s">
        <v>98</v>
      </c>
      <c r="N181" t="s">
        <v>93</v>
      </c>
      <c r="O181" t="s">
        <v>96</v>
      </c>
      <c r="P181" s="3" t="s">
        <v>109</v>
      </c>
      <c r="Q181" s="3">
        <f t="shared" si="4"/>
        <v>4</v>
      </c>
      <c r="R181" s="3">
        <f t="shared" si="5"/>
        <v>0</v>
      </c>
      <c r="S181" s="5">
        <v>296099.69494050101</v>
      </c>
      <c r="T181" s="4">
        <v>14289.71</v>
      </c>
      <c r="U181" s="4">
        <v>79.66</v>
      </c>
    </row>
    <row r="182" spans="1:21" x14ac:dyDescent="0.4">
      <c r="A182">
        <v>550</v>
      </c>
      <c r="B182">
        <v>550</v>
      </c>
      <c r="C182" t="s">
        <v>40</v>
      </c>
      <c r="D182" t="s">
        <v>8</v>
      </c>
      <c r="E182" t="s">
        <v>87</v>
      </c>
      <c r="F182" t="s">
        <v>88</v>
      </c>
      <c r="G182" t="s">
        <v>65</v>
      </c>
      <c r="H182" t="s">
        <v>66</v>
      </c>
      <c r="I182" t="s">
        <v>67</v>
      </c>
      <c r="J182" t="s">
        <v>68</v>
      </c>
      <c r="L182" t="str" cm="1">
        <f t="array" ref="L182">_xlfn.IFS(
  D182="Fabric 01", "Standard timber frame with rigid PIR insulation and brick cladding",
  D182="Fabric 02", "Timber frame with mineral wool insulation and render",
  D182="Fabric 03", "Natural build-up with Hemplime and timber cladding",
  D182="Fabric 04", "Lime-rendered hemplime timber frame",
  D182="Fabric 05", "Brick and block cavity wall with mineral wool",
  D182="Fabric 06", "Dense concrete block cavity wall with partial fill",
  D182="Fabric 07", "Clay block with PIR and brick slip finish",
  D182="Fabric 08", "Clay block and PIR with timber exterior",
  D182="Fabric 09", "Clay block with mineral wool and render",
  D182="Fabric 10", "Claylay block with woodfibre and cork"
)</f>
        <v>Standard timber frame with rigid PIR insulation and brick cladding</v>
      </c>
      <c r="M182" t="s">
        <v>99</v>
      </c>
      <c r="N182" t="s">
        <v>93</v>
      </c>
      <c r="O182" t="s">
        <v>97</v>
      </c>
      <c r="P182" s="3" t="s">
        <v>109</v>
      </c>
      <c r="Q182" s="3">
        <f t="shared" si="4"/>
        <v>5</v>
      </c>
      <c r="R182" s="3">
        <f t="shared" si="5"/>
        <v>0</v>
      </c>
      <c r="S182" s="5">
        <v>262832.36033237301</v>
      </c>
      <c r="T182" s="4">
        <v>38944.18</v>
      </c>
      <c r="U182" s="4">
        <v>63.35</v>
      </c>
    </row>
    <row r="183" spans="1:21" x14ac:dyDescent="0.4">
      <c r="A183">
        <v>551</v>
      </c>
      <c r="B183">
        <v>551</v>
      </c>
      <c r="C183" t="s">
        <v>40</v>
      </c>
      <c r="D183" t="s">
        <v>15</v>
      </c>
      <c r="E183" t="s">
        <v>87</v>
      </c>
      <c r="F183" t="s">
        <v>88</v>
      </c>
      <c r="G183" t="s">
        <v>69</v>
      </c>
      <c r="H183" t="s">
        <v>70</v>
      </c>
      <c r="I183" t="s">
        <v>67</v>
      </c>
      <c r="J183" t="s">
        <v>68</v>
      </c>
      <c r="L183" t="str" cm="1">
        <f t="array" ref="L183">_xlfn.IFS(
  D183="Fabric 01", "Standard timber frame with rigid PIR insulation and brick cladding",
  D183="Fabric 02", "Timber frame with mineral wool insulation and render",
  D183="Fabric 03", "Natural build-up with Hemplime and timber cladding",
  D183="Fabric 04", "Lime-rendered hemplime timber frame",
  D183="Fabric 05", "Brick and block cavity wall with mineral wool",
  D183="Fabric 06", "Dense concrete block cavity wall with partial fill",
  D183="Fabric 07", "Clay block with PIR and brick slip finish",
  D183="Fabric 08", "Clay block and PIR with timber exterior",
  D183="Fabric 09", "Clay block with mineral wool and render",
  D183="Fabric 10", "Claylay block with woodfibre and cork"
)</f>
        <v>Timber frame with mineral wool insulation and render</v>
      </c>
      <c r="M183" t="s">
        <v>99</v>
      </c>
      <c r="N183" t="s">
        <v>93</v>
      </c>
      <c r="O183" t="s">
        <v>97</v>
      </c>
      <c r="P183" s="3" t="s">
        <v>107</v>
      </c>
      <c r="Q183" s="3">
        <f t="shared" si="4"/>
        <v>5</v>
      </c>
      <c r="R183" s="3">
        <f t="shared" si="5"/>
        <v>1</v>
      </c>
      <c r="S183" s="5">
        <v>249005.27706287699</v>
      </c>
      <c r="T183" s="4">
        <v>32627.2399999999</v>
      </c>
      <c r="U183" s="4">
        <v>76.58</v>
      </c>
    </row>
    <row r="184" spans="1:21" x14ac:dyDescent="0.4">
      <c r="A184">
        <v>552</v>
      </c>
      <c r="B184">
        <v>552</v>
      </c>
      <c r="C184" t="s">
        <v>40</v>
      </c>
      <c r="D184" t="s">
        <v>18</v>
      </c>
      <c r="E184" t="s">
        <v>87</v>
      </c>
      <c r="F184" t="s">
        <v>88</v>
      </c>
      <c r="G184" t="s">
        <v>71</v>
      </c>
      <c r="H184" t="s">
        <v>72</v>
      </c>
      <c r="I184" t="s">
        <v>67</v>
      </c>
      <c r="J184" t="s">
        <v>73</v>
      </c>
      <c r="L184" t="str" cm="1">
        <f t="array" ref="L184">_xlfn.IFS(
  D184="Fabric 01", "Standard timber frame with rigid PIR insulation and brick cladding",
  D184="Fabric 02", "Timber frame with mineral wool insulation and render",
  D184="Fabric 03", "Natural build-up with Hemplime and timber cladding",
  D184="Fabric 04", "Lime-rendered hemplime timber frame",
  D184="Fabric 05", "Brick and block cavity wall with mineral wool",
  D184="Fabric 06", "Dense concrete block cavity wall with partial fill",
  D184="Fabric 07", "Clay block with PIR and brick slip finish",
  D184="Fabric 08", "Clay block and PIR with timber exterior",
  D184="Fabric 09", "Clay block with mineral wool and render",
  D184="Fabric 10", "Claylay block with woodfibre and cork"
)</f>
        <v>Natural build-up with Hemplime and timber cladding</v>
      </c>
      <c r="M184" t="s">
        <v>99</v>
      </c>
      <c r="N184" t="s">
        <v>93</v>
      </c>
      <c r="O184" t="s">
        <v>97</v>
      </c>
      <c r="P184" s="3" t="s">
        <v>108</v>
      </c>
      <c r="Q184" s="3">
        <f t="shared" si="4"/>
        <v>5</v>
      </c>
      <c r="R184" s="3">
        <f t="shared" si="5"/>
        <v>2</v>
      </c>
      <c r="S184" s="5">
        <v>258878.310274319</v>
      </c>
      <c r="T184" s="4">
        <v>29624.889999999901</v>
      </c>
      <c r="U184" s="4">
        <v>65.97</v>
      </c>
    </row>
    <row r="185" spans="1:21" x14ac:dyDescent="0.4">
      <c r="A185">
        <v>553</v>
      </c>
      <c r="B185">
        <v>553</v>
      </c>
      <c r="C185" t="s">
        <v>40</v>
      </c>
      <c r="D185" t="s">
        <v>22</v>
      </c>
      <c r="E185" t="s">
        <v>87</v>
      </c>
      <c r="F185" t="s">
        <v>88</v>
      </c>
      <c r="G185" t="s">
        <v>74</v>
      </c>
      <c r="H185" t="s">
        <v>72</v>
      </c>
      <c r="I185" t="s">
        <v>67</v>
      </c>
      <c r="J185" t="s">
        <v>73</v>
      </c>
      <c r="L185" t="str" cm="1">
        <f t="array" ref="L185">_xlfn.IFS(
  D185="Fabric 01", "Standard timber frame with rigid PIR insulation and brick cladding",
  D185="Fabric 02", "Timber frame with mineral wool insulation and render",
  D185="Fabric 03", "Natural build-up with Hemplime and timber cladding",
  D185="Fabric 04", "Lime-rendered hemplime timber frame",
  D185="Fabric 05", "Brick and block cavity wall with mineral wool",
  D185="Fabric 06", "Dense concrete block cavity wall with partial fill",
  D185="Fabric 07", "Clay block with PIR and brick slip finish",
  D185="Fabric 08", "Clay block and PIR with timber exterior",
  D185="Fabric 09", "Clay block with mineral wool and render",
  D185="Fabric 10", "Claylay block with woodfibre and cork"
)</f>
        <v>Lime-rendered hemplime timber frame</v>
      </c>
      <c r="M185" t="s">
        <v>99</v>
      </c>
      <c r="N185" t="s">
        <v>93</v>
      </c>
      <c r="O185" t="s">
        <v>97</v>
      </c>
      <c r="P185" s="3" t="s">
        <v>107</v>
      </c>
      <c r="Q185" s="3">
        <f t="shared" si="4"/>
        <v>5</v>
      </c>
      <c r="R185" s="3">
        <f t="shared" si="5"/>
        <v>1</v>
      </c>
      <c r="S185" s="5">
        <v>246197.959175253</v>
      </c>
      <c r="T185" s="4">
        <v>30668.3</v>
      </c>
      <c r="U185" s="4">
        <v>66.08</v>
      </c>
    </row>
    <row r="186" spans="1:21" x14ac:dyDescent="0.4">
      <c r="A186">
        <v>554</v>
      </c>
      <c r="B186">
        <v>554</v>
      </c>
      <c r="C186" t="s">
        <v>40</v>
      </c>
      <c r="D186" t="s">
        <v>24</v>
      </c>
      <c r="E186" t="s">
        <v>87</v>
      </c>
      <c r="F186" t="s">
        <v>88</v>
      </c>
      <c r="G186" t="s">
        <v>75</v>
      </c>
      <c r="H186" t="s">
        <v>76</v>
      </c>
      <c r="I186" t="s">
        <v>67</v>
      </c>
      <c r="J186" t="s">
        <v>68</v>
      </c>
      <c r="L186" t="str" cm="1">
        <f t="array" ref="L186">_xlfn.IFS(
  D186="Fabric 01", "Standard timber frame with rigid PIR insulation and brick cladding",
  D186="Fabric 02", "Timber frame with mineral wool insulation and render",
  D186="Fabric 03", "Natural build-up with Hemplime and timber cladding",
  D186="Fabric 04", "Lime-rendered hemplime timber frame",
  D186="Fabric 05", "Brick and block cavity wall with mineral wool",
  D186="Fabric 06", "Dense concrete block cavity wall with partial fill",
  D186="Fabric 07", "Clay block with PIR and brick slip finish",
  D186="Fabric 08", "Clay block and PIR with timber exterior",
  D186="Fabric 09", "Clay block with mineral wool and render",
  D186="Fabric 10", "Claylay block with woodfibre and cork"
)</f>
        <v>Brick and block cavity wall with mineral wool</v>
      </c>
      <c r="M186" t="s">
        <v>99</v>
      </c>
      <c r="N186" t="s">
        <v>93</v>
      </c>
      <c r="O186" t="s">
        <v>97</v>
      </c>
      <c r="P186" s="3" t="s">
        <v>107</v>
      </c>
      <c r="Q186" s="3">
        <f t="shared" si="4"/>
        <v>5</v>
      </c>
      <c r="R186" s="3">
        <f t="shared" si="5"/>
        <v>1</v>
      </c>
      <c r="S186" s="5">
        <v>247899.06777766501</v>
      </c>
      <c r="T186" s="4">
        <v>35153.08</v>
      </c>
      <c r="U186" s="4">
        <v>72.510000000000005</v>
      </c>
    </row>
    <row r="187" spans="1:21" x14ac:dyDescent="0.4">
      <c r="A187">
        <v>555</v>
      </c>
      <c r="B187">
        <v>555</v>
      </c>
      <c r="C187" t="s">
        <v>40</v>
      </c>
      <c r="D187" t="s">
        <v>27</v>
      </c>
      <c r="E187" t="s">
        <v>87</v>
      </c>
      <c r="F187" t="s">
        <v>88</v>
      </c>
      <c r="G187" t="s">
        <v>77</v>
      </c>
      <c r="H187" t="s">
        <v>78</v>
      </c>
      <c r="I187" t="s">
        <v>67</v>
      </c>
      <c r="J187" t="s">
        <v>68</v>
      </c>
      <c r="L187" t="str" cm="1">
        <f t="array" ref="L187">_xlfn.IFS(
  D187="Fabric 01", "Standard timber frame with rigid PIR insulation and brick cladding",
  D187="Fabric 02", "Timber frame with mineral wool insulation and render",
  D187="Fabric 03", "Natural build-up with Hemplime and timber cladding",
  D187="Fabric 04", "Lime-rendered hemplime timber frame",
  D187="Fabric 05", "Brick and block cavity wall with mineral wool",
  D187="Fabric 06", "Dense concrete block cavity wall with partial fill",
  D187="Fabric 07", "Clay block with PIR and brick slip finish",
  D187="Fabric 08", "Clay block and PIR with timber exterior",
  D187="Fabric 09", "Clay block with mineral wool and render",
  D187="Fabric 10", "Claylay block with woodfibre and cork"
)</f>
        <v>Dense concrete block cavity wall with partial fill</v>
      </c>
      <c r="M187" t="s">
        <v>99</v>
      </c>
      <c r="N187" t="s">
        <v>93</v>
      </c>
      <c r="O187" t="s">
        <v>97</v>
      </c>
      <c r="P187" s="3" t="s">
        <v>109</v>
      </c>
      <c r="Q187" s="3">
        <f t="shared" si="4"/>
        <v>5</v>
      </c>
      <c r="R187" s="3">
        <f t="shared" si="5"/>
        <v>0</v>
      </c>
      <c r="S187" s="5">
        <v>248651.44104785501</v>
      </c>
      <c r="T187" s="4">
        <v>39016.929999999898</v>
      </c>
      <c r="U187" s="4">
        <v>66.13</v>
      </c>
    </row>
    <row r="188" spans="1:21" x14ac:dyDescent="0.4">
      <c r="A188">
        <v>556</v>
      </c>
      <c r="B188">
        <v>556</v>
      </c>
      <c r="C188" t="s">
        <v>40</v>
      </c>
      <c r="D188" t="s">
        <v>30</v>
      </c>
      <c r="E188" t="s">
        <v>87</v>
      </c>
      <c r="F188" t="s">
        <v>88</v>
      </c>
      <c r="G188" t="s">
        <v>79</v>
      </c>
      <c r="H188" t="s">
        <v>58</v>
      </c>
      <c r="I188" t="s">
        <v>67</v>
      </c>
      <c r="J188" t="s">
        <v>68</v>
      </c>
      <c r="L188" t="str" cm="1">
        <f t="array" ref="L188">_xlfn.IFS(
  D188="Fabric 01", "Standard timber frame with rigid PIR insulation and brick cladding",
  D188="Fabric 02", "Timber frame with mineral wool insulation and render",
  D188="Fabric 03", "Natural build-up with Hemplime and timber cladding",
  D188="Fabric 04", "Lime-rendered hemplime timber frame",
  D188="Fabric 05", "Brick and block cavity wall with mineral wool",
  D188="Fabric 06", "Dense concrete block cavity wall with partial fill",
  D188="Fabric 07", "Clay block with PIR and brick slip finish",
  D188="Fabric 08", "Clay block and PIR with timber exterior",
  D188="Fabric 09", "Clay block with mineral wool and render",
  D188="Fabric 10", "Claylay block with woodfibre and cork"
)</f>
        <v>Clay block with PIR and brick slip finish</v>
      </c>
      <c r="M188" t="s">
        <v>99</v>
      </c>
      <c r="N188" t="s">
        <v>93</v>
      </c>
      <c r="O188" t="s">
        <v>97</v>
      </c>
      <c r="P188" s="3" t="s">
        <v>107</v>
      </c>
      <c r="Q188" s="3">
        <f t="shared" si="4"/>
        <v>5</v>
      </c>
      <c r="R188" s="3">
        <f t="shared" si="5"/>
        <v>1</v>
      </c>
      <c r="S188" s="5">
        <v>249444.10125851899</v>
      </c>
      <c r="T188" s="4">
        <v>35847.61</v>
      </c>
      <c r="U188" s="4">
        <v>70.8</v>
      </c>
    </row>
    <row r="189" spans="1:21" x14ac:dyDescent="0.4">
      <c r="A189">
        <v>557</v>
      </c>
      <c r="B189">
        <v>557</v>
      </c>
      <c r="C189" t="s">
        <v>40</v>
      </c>
      <c r="D189" t="s">
        <v>33</v>
      </c>
      <c r="E189" t="s">
        <v>87</v>
      </c>
      <c r="F189" t="s">
        <v>88</v>
      </c>
      <c r="G189" t="s">
        <v>80</v>
      </c>
      <c r="H189" t="s">
        <v>81</v>
      </c>
      <c r="I189" t="s">
        <v>67</v>
      </c>
      <c r="J189" t="s">
        <v>68</v>
      </c>
      <c r="L189" t="str" cm="1">
        <f t="array" ref="L189">_xlfn.IFS(
  D189="Fabric 01", "Standard timber frame with rigid PIR insulation and brick cladding",
  D189="Fabric 02", "Timber frame with mineral wool insulation and render",
  D189="Fabric 03", "Natural build-up with Hemplime and timber cladding",
  D189="Fabric 04", "Lime-rendered hemplime timber frame",
  D189="Fabric 05", "Brick and block cavity wall with mineral wool",
  D189="Fabric 06", "Dense concrete block cavity wall with partial fill",
  D189="Fabric 07", "Clay block with PIR and brick slip finish",
  D189="Fabric 08", "Clay block and PIR with timber exterior",
  D189="Fabric 09", "Clay block with mineral wool and render",
  D189="Fabric 10", "Claylay block with woodfibre and cork"
)</f>
        <v>Clay block and PIR with timber exterior</v>
      </c>
      <c r="M189" t="s">
        <v>99</v>
      </c>
      <c r="N189" t="s">
        <v>93</v>
      </c>
      <c r="O189" t="s">
        <v>97</v>
      </c>
      <c r="P189" s="3" t="s">
        <v>108</v>
      </c>
      <c r="Q189" s="3">
        <f t="shared" si="4"/>
        <v>5</v>
      </c>
      <c r="R189" s="3">
        <f t="shared" si="5"/>
        <v>2</v>
      </c>
      <c r="S189" s="5">
        <v>256797.42096615501</v>
      </c>
      <c r="T189" s="4">
        <v>34656.18</v>
      </c>
      <c r="U189" s="4">
        <v>79.430000000000007</v>
      </c>
    </row>
    <row r="190" spans="1:21" x14ac:dyDescent="0.4">
      <c r="A190">
        <v>558</v>
      </c>
      <c r="B190">
        <v>558</v>
      </c>
      <c r="C190" t="s">
        <v>40</v>
      </c>
      <c r="D190" t="s">
        <v>35</v>
      </c>
      <c r="E190" t="s">
        <v>87</v>
      </c>
      <c r="F190" t="s">
        <v>88</v>
      </c>
      <c r="G190" t="s">
        <v>82</v>
      </c>
      <c r="H190" t="s">
        <v>78</v>
      </c>
      <c r="I190" t="s">
        <v>67</v>
      </c>
      <c r="J190" t="s">
        <v>68</v>
      </c>
      <c r="L190" t="str" cm="1">
        <f t="array" ref="L190">_xlfn.IFS(
  D190="Fabric 01", "Standard timber frame with rigid PIR insulation and brick cladding",
  D190="Fabric 02", "Timber frame with mineral wool insulation and render",
  D190="Fabric 03", "Natural build-up with Hemplime and timber cladding",
  D190="Fabric 04", "Lime-rendered hemplime timber frame",
  D190="Fabric 05", "Brick and block cavity wall with mineral wool",
  D190="Fabric 06", "Dense concrete block cavity wall with partial fill",
  D190="Fabric 07", "Clay block with PIR and brick slip finish",
  D190="Fabric 08", "Clay block and PIR with timber exterior",
  D190="Fabric 09", "Clay block with mineral wool and render",
  D190="Fabric 10", "Claylay block with woodfibre and cork"
)</f>
        <v>Clay block with mineral wool and render</v>
      </c>
      <c r="M190" t="s">
        <v>99</v>
      </c>
      <c r="N190" t="s">
        <v>93</v>
      </c>
      <c r="O190" t="s">
        <v>97</v>
      </c>
      <c r="P190" s="3" t="s">
        <v>107</v>
      </c>
      <c r="Q190" s="3">
        <f t="shared" si="4"/>
        <v>5</v>
      </c>
      <c r="R190" s="3">
        <f t="shared" si="5"/>
        <v>1</v>
      </c>
      <c r="S190" s="5">
        <v>241928.708113798</v>
      </c>
      <c r="T190" s="4">
        <v>36602.869999999901</v>
      </c>
      <c r="U190" s="4">
        <v>82.62</v>
      </c>
    </row>
    <row r="191" spans="1:21" x14ac:dyDescent="0.4">
      <c r="A191">
        <v>559</v>
      </c>
      <c r="B191">
        <v>559</v>
      </c>
      <c r="C191" t="s">
        <v>40</v>
      </c>
      <c r="D191" t="s">
        <v>37</v>
      </c>
      <c r="E191" t="s">
        <v>87</v>
      </c>
      <c r="F191" t="s">
        <v>88</v>
      </c>
      <c r="G191" t="s">
        <v>83</v>
      </c>
      <c r="H191" t="s">
        <v>84</v>
      </c>
      <c r="I191" t="s">
        <v>67</v>
      </c>
      <c r="J191" t="s">
        <v>73</v>
      </c>
      <c r="L191" t="str" cm="1">
        <f t="array" ref="L191">_xlfn.IFS(
  D191="Fabric 01", "Standard timber frame with rigid PIR insulation and brick cladding",
  D191="Fabric 02", "Timber frame with mineral wool insulation and render",
  D191="Fabric 03", "Natural build-up with Hemplime and timber cladding",
  D191="Fabric 04", "Lime-rendered hemplime timber frame",
  D191="Fabric 05", "Brick and block cavity wall with mineral wool",
  D191="Fabric 06", "Dense concrete block cavity wall with partial fill",
  D191="Fabric 07", "Clay block with PIR and brick slip finish",
  D191="Fabric 08", "Clay block and PIR with timber exterior",
  D191="Fabric 09", "Clay block with mineral wool and render",
  D191="Fabric 10", "Claylay block with woodfibre and cork"
)</f>
        <v>Claylay block with woodfibre and cork</v>
      </c>
      <c r="M191" t="s">
        <v>99</v>
      </c>
      <c r="N191" t="s">
        <v>93</v>
      </c>
      <c r="O191" t="s">
        <v>97</v>
      </c>
      <c r="P191" s="3" t="s">
        <v>107</v>
      </c>
      <c r="Q191" s="3">
        <f t="shared" si="4"/>
        <v>5</v>
      </c>
      <c r="R191" s="3">
        <f t="shared" si="5"/>
        <v>1</v>
      </c>
      <c r="S191" s="5">
        <v>258726.11780557601</v>
      </c>
      <c r="T191" s="4">
        <v>32315.89</v>
      </c>
      <c r="U191" s="4">
        <v>80.13</v>
      </c>
    </row>
    <row r="192" spans="1:21" x14ac:dyDescent="0.4">
      <c r="A192">
        <v>580</v>
      </c>
      <c r="B192">
        <v>580</v>
      </c>
      <c r="C192" t="s">
        <v>40</v>
      </c>
      <c r="D192" t="s">
        <v>8</v>
      </c>
      <c r="E192" t="s">
        <v>87</v>
      </c>
      <c r="F192" t="s">
        <v>88</v>
      </c>
      <c r="G192" t="s">
        <v>65</v>
      </c>
      <c r="H192" t="s">
        <v>66</v>
      </c>
      <c r="I192" t="s">
        <v>67</v>
      </c>
      <c r="J192" t="s">
        <v>68</v>
      </c>
      <c r="L192" t="str" cm="1">
        <f t="array" ref="L192">_xlfn.IFS(
  D192="Fabric 01", "Standard timber frame with rigid PIR insulation and brick cladding",
  D192="Fabric 02", "Timber frame with mineral wool insulation and render",
  D192="Fabric 03", "Natural build-up with Hemplime and timber cladding",
  D192="Fabric 04", "Lime-rendered hemplime timber frame",
  D192="Fabric 05", "Brick and block cavity wall with mineral wool",
  D192="Fabric 06", "Dense concrete block cavity wall with partial fill",
  D192="Fabric 07", "Clay block with PIR and brick slip finish",
  D192="Fabric 08", "Clay block and PIR with timber exterior",
  D192="Fabric 09", "Clay block with mineral wool and render",
  D192="Fabric 10", "Claylay block with woodfibre and cork"
)</f>
        <v>Standard timber frame with rigid PIR insulation and brick cladding</v>
      </c>
      <c r="M192" t="s">
        <v>98</v>
      </c>
      <c r="N192" t="s">
        <v>93</v>
      </c>
      <c r="O192" t="s">
        <v>97</v>
      </c>
      <c r="P192" s="3" t="s">
        <v>109</v>
      </c>
      <c r="Q192" s="3">
        <f t="shared" si="4"/>
        <v>5</v>
      </c>
      <c r="R192" s="3">
        <f t="shared" si="5"/>
        <v>0</v>
      </c>
      <c r="S192" s="5">
        <v>263575.546454745</v>
      </c>
      <c r="T192" s="4">
        <v>-14693.760000000002</v>
      </c>
      <c r="U192" s="4">
        <v>63.23</v>
      </c>
    </row>
    <row r="193" spans="1:21" x14ac:dyDescent="0.4">
      <c r="A193">
        <v>581</v>
      </c>
      <c r="B193">
        <v>581</v>
      </c>
      <c r="C193" t="s">
        <v>40</v>
      </c>
      <c r="D193" t="s">
        <v>15</v>
      </c>
      <c r="E193" t="s">
        <v>87</v>
      </c>
      <c r="F193" t="s">
        <v>88</v>
      </c>
      <c r="G193" t="s">
        <v>69</v>
      </c>
      <c r="H193" t="s">
        <v>70</v>
      </c>
      <c r="I193" t="s">
        <v>67</v>
      </c>
      <c r="J193" t="s">
        <v>68</v>
      </c>
      <c r="L193" t="str" cm="1">
        <f t="array" ref="L193">_xlfn.IFS(
  D193="Fabric 01", "Standard timber frame with rigid PIR insulation and brick cladding",
  D193="Fabric 02", "Timber frame with mineral wool insulation and render",
  D193="Fabric 03", "Natural build-up with Hemplime and timber cladding",
  D193="Fabric 04", "Lime-rendered hemplime timber frame",
  D193="Fabric 05", "Brick and block cavity wall with mineral wool",
  D193="Fabric 06", "Dense concrete block cavity wall with partial fill",
  D193="Fabric 07", "Clay block with PIR and brick slip finish",
  D193="Fabric 08", "Clay block and PIR with timber exterior",
  D193="Fabric 09", "Clay block with mineral wool and render",
  D193="Fabric 10", "Claylay block with woodfibre and cork"
)</f>
        <v>Timber frame with mineral wool insulation and render</v>
      </c>
      <c r="M193" t="s">
        <v>98</v>
      </c>
      <c r="N193" t="s">
        <v>93</v>
      </c>
      <c r="O193" t="s">
        <v>97</v>
      </c>
      <c r="P193" s="3" t="s">
        <v>107</v>
      </c>
      <c r="Q193" s="3">
        <f t="shared" si="4"/>
        <v>5</v>
      </c>
      <c r="R193" s="3">
        <f t="shared" si="5"/>
        <v>1</v>
      </c>
      <c r="S193" s="5">
        <v>249758.97987410199</v>
      </c>
      <c r="T193" s="4">
        <v>-23421.209999999995</v>
      </c>
      <c r="U193" s="4">
        <v>76.27</v>
      </c>
    </row>
    <row r="194" spans="1:21" x14ac:dyDescent="0.4">
      <c r="A194">
        <v>582</v>
      </c>
      <c r="B194">
        <v>582</v>
      </c>
      <c r="C194" t="s">
        <v>40</v>
      </c>
      <c r="D194" t="s">
        <v>18</v>
      </c>
      <c r="E194" t="s">
        <v>87</v>
      </c>
      <c r="F194" t="s">
        <v>88</v>
      </c>
      <c r="G194" t="s">
        <v>71</v>
      </c>
      <c r="H194" t="s">
        <v>72</v>
      </c>
      <c r="I194" t="s">
        <v>67</v>
      </c>
      <c r="J194" t="s">
        <v>73</v>
      </c>
      <c r="L194" t="str" cm="1">
        <f t="array" ref="L194">_xlfn.IFS(
  D194="Fabric 01", "Standard timber frame with rigid PIR insulation and brick cladding",
  D194="Fabric 02", "Timber frame with mineral wool insulation and render",
  D194="Fabric 03", "Natural build-up with Hemplime and timber cladding",
  D194="Fabric 04", "Lime-rendered hemplime timber frame",
  D194="Fabric 05", "Brick and block cavity wall with mineral wool",
  D194="Fabric 06", "Dense concrete block cavity wall with partial fill",
  D194="Fabric 07", "Clay block with PIR and brick slip finish",
  D194="Fabric 08", "Clay block and PIR with timber exterior",
  D194="Fabric 09", "Clay block with mineral wool and render",
  D194="Fabric 10", "Claylay block with woodfibre and cork"
)</f>
        <v>Natural build-up with Hemplime and timber cladding</v>
      </c>
      <c r="M194" t="s">
        <v>98</v>
      </c>
      <c r="N194" t="s">
        <v>93</v>
      </c>
      <c r="O194" t="s">
        <v>97</v>
      </c>
      <c r="P194" s="3" t="s">
        <v>108</v>
      </c>
      <c r="Q194" s="3">
        <f t="shared" si="4"/>
        <v>5</v>
      </c>
      <c r="R194" s="3">
        <f t="shared" si="5"/>
        <v>2</v>
      </c>
      <c r="S194" s="5">
        <v>259651.230673649</v>
      </c>
      <c r="T194" s="4">
        <v>-27758.34</v>
      </c>
      <c r="U194" s="4">
        <v>65.75</v>
      </c>
    </row>
    <row r="195" spans="1:21" x14ac:dyDescent="0.4">
      <c r="A195">
        <v>583</v>
      </c>
      <c r="B195">
        <v>583</v>
      </c>
      <c r="C195" t="s">
        <v>40</v>
      </c>
      <c r="D195" t="s">
        <v>22</v>
      </c>
      <c r="E195" t="s">
        <v>87</v>
      </c>
      <c r="F195" t="s">
        <v>88</v>
      </c>
      <c r="G195" t="s">
        <v>74</v>
      </c>
      <c r="H195" t="s">
        <v>72</v>
      </c>
      <c r="I195" t="s">
        <v>67</v>
      </c>
      <c r="J195" t="s">
        <v>73</v>
      </c>
      <c r="L195" t="str" cm="1">
        <f t="array" ref="L195">_xlfn.IFS(
  D195="Fabric 01", "Standard timber frame with rigid PIR insulation and brick cladding",
  D195="Fabric 02", "Timber frame with mineral wool insulation and render",
  D195="Fabric 03", "Natural build-up with Hemplime and timber cladding",
  D195="Fabric 04", "Lime-rendered hemplime timber frame",
  D195="Fabric 05", "Brick and block cavity wall with mineral wool",
  D195="Fabric 06", "Dense concrete block cavity wall with partial fill",
  D195="Fabric 07", "Clay block with PIR and brick slip finish",
  D195="Fabric 08", "Clay block and PIR with timber exterior",
  D195="Fabric 09", "Clay block with mineral wool and render",
  D195="Fabric 10", "Claylay block with woodfibre and cork"
)</f>
        <v>Lime-rendered hemplime timber frame</v>
      </c>
      <c r="M195" t="s">
        <v>98</v>
      </c>
      <c r="N195" t="s">
        <v>93</v>
      </c>
      <c r="O195" t="s">
        <v>97</v>
      </c>
      <c r="P195" s="3" t="s">
        <v>107</v>
      </c>
      <c r="Q195" s="3">
        <f t="shared" ref="Q195:Q258" si="6">IF(O195="Current regulations",1,IF(O195="Net Zero ready",2,IF(O195="Passivhaus Classic",3,IF(O195="Passivhaus Plus",4,IF(O195="Five C Zero",5,"")))))</f>
        <v>5</v>
      </c>
      <c r="R195" s="3">
        <f t="shared" ref="R195:R258" si="7">IF(P195="Overheating",2,IF(P195="Feels nice",1,IF(P195="Perfect!",0,IF(P195="Underheating",-1,""))))</f>
        <v>1</v>
      </c>
      <c r="S195" s="5">
        <v>246968.96346066799</v>
      </c>
      <c r="T195" s="4">
        <v>-26572.54</v>
      </c>
      <c r="U195" s="4">
        <v>65.87</v>
      </c>
    </row>
    <row r="196" spans="1:21" x14ac:dyDescent="0.4">
      <c r="A196">
        <v>584</v>
      </c>
      <c r="B196">
        <v>584</v>
      </c>
      <c r="C196" t="s">
        <v>40</v>
      </c>
      <c r="D196" t="s">
        <v>24</v>
      </c>
      <c r="E196" t="s">
        <v>87</v>
      </c>
      <c r="F196" t="s">
        <v>88</v>
      </c>
      <c r="G196" t="s">
        <v>75</v>
      </c>
      <c r="H196" t="s">
        <v>76</v>
      </c>
      <c r="I196" t="s">
        <v>67</v>
      </c>
      <c r="J196" t="s">
        <v>68</v>
      </c>
      <c r="L196" t="str" cm="1">
        <f t="array" ref="L196">_xlfn.IFS(
  D196="Fabric 01", "Standard timber frame with rigid PIR insulation and brick cladding",
  D196="Fabric 02", "Timber frame with mineral wool insulation and render",
  D196="Fabric 03", "Natural build-up with Hemplime and timber cladding",
  D196="Fabric 04", "Lime-rendered hemplime timber frame",
  D196="Fabric 05", "Brick and block cavity wall with mineral wool",
  D196="Fabric 06", "Dense concrete block cavity wall with partial fill",
  D196="Fabric 07", "Clay block with PIR and brick slip finish",
  D196="Fabric 08", "Clay block and PIR with timber exterior",
  D196="Fabric 09", "Clay block with mineral wool and render",
  D196="Fabric 10", "Claylay block with woodfibre and cork"
)</f>
        <v>Brick and block cavity wall with mineral wool</v>
      </c>
      <c r="M196" t="s">
        <v>98</v>
      </c>
      <c r="N196" t="s">
        <v>93</v>
      </c>
      <c r="O196" t="s">
        <v>97</v>
      </c>
      <c r="P196" s="3" t="s">
        <v>107</v>
      </c>
      <c r="Q196" s="3">
        <f t="shared" si="6"/>
        <v>5</v>
      </c>
      <c r="R196" s="3">
        <f t="shared" si="7"/>
        <v>1</v>
      </c>
      <c r="S196" s="5">
        <v>248680.34506041699</v>
      </c>
      <c r="T196" s="4">
        <v>-19516.6500000001</v>
      </c>
      <c r="U196" s="4">
        <v>72.28</v>
      </c>
    </row>
    <row r="197" spans="1:21" x14ac:dyDescent="0.4">
      <c r="A197">
        <v>585</v>
      </c>
      <c r="B197">
        <v>585</v>
      </c>
      <c r="C197" t="s">
        <v>40</v>
      </c>
      <c r="D197" t="s">
        <v>27</v>
      </c>
      <c r="E197" t="s">
        <v>87</v>
      </c>
      <c r="F197" t="s">
        <v>88</v>
      </c>
      <c r="G197" t="s">
        <v>77</v>
      </c>
      <c r="H197" t="s">
        <v>78</v>
      </c>
      <c r="I197" t="s">
        <v>67</v>
      </c>
      <c r="J197" t="s">
        <v>68</v>
      </c>
      <c r="L197" t="str" cm="1">
        <f t="array" ref="L197">_xlfn.IFS(
  D197="Fabric 01", "Standard timber frame with rigid PIR insulation and brick cladding",
  D197="Fabric 02", "Timber frame with mineral wool insulation and render",
  D197="Fabric 03", "Natural build-up with Hemplime and timber cladding",
  D197="Fabric 04", "Lime-rendered hemplime timber frame",
  D197="Fabric 05", "Brick and block cavity wall with mineral wool",
  D197="Fabric 06", "Dense concrete block cavity wall with partial fill",
  D197="Fabric 07", "Clay block with PIR and brick slip finish",
  D197="Fabric 08", "Clay block and PIR with timber exterior",
  D197="Fabric 09", "Clay block with mineral wool and render",
  D197="Fabric 10", "Claylay block with woodfibre and cork"
)</f>
        <v>Dense concrete block cavity wall with partial fill</v>
      </c>
      <c r="M197" t="s">
        <v>98</v>
      </c>
      <c r="N197" t="s">
        <v>93</v>
      </c>
      <c r="O197" t="s">
        <v>97</v>
      </c>
      <c r="P197" s="3" t="s">
        <v>109</v>
      </c>
      <c r="Q197" s="3">
        <f t="shared" si="6"/>
        <v>5</v>
      </c>
      <c r="R197" s="3">
        <f t="shared" si="7"/>
        <v>0</v>
      </c>
      <c r="S197" s="5">
        <v>249456.32528067799</v>
      </c>
      <c r="T197" s="4">
        <v>-16161.6500000001</v>
      </c>
      <c r="U197" s="4">
        <v>65.989999999999995</v>
      </c>
    </row>
    <row r="198" spans="1:21" x14ac:dyDescent="0.4">
      <c r="A198">
        <v>586</v>
      </c>
      <c r="B198">
        <v>586</v>
      </c>
      <c r="C198" t="s">
        <v>40</v>
      </c>
      <c r="D198" t="s">
        <v>30</v>
      </c>
      <c r="E198" t="s">
        <v>87</v>
      </c>
      <c r="F198" t="s">
        <v>88</v>
      </c>
      <c r="G198" t="s">
        <v>79</v>
      </c>
      <c r="H198" t="s">
        <v>58</v>
      </c>
      <c r="I198" t="s">
        <v>67</v>
      </c>
      <c r="J198" t="s">
        <v>68</v>
      </c>
      <c r="L198" t="str" cm="1">
        <f t="array" ref="L198">_xlfn.IFS(
  D198="Fabric 01", "Standard timber frame with rigid PIR insulation and brick cladding",
  D198="Fabric 02", "Timber frame with mineral wool insulation and render",
  D198="Fabric 03", "Natural build-up with Hemplime and timber cladding",
  D198="Fabric 04", "Lime-rendered hemplime timber frame",
  D198="Fabric 05", "Brick and block cavity wall with mineral wool",
  D198="Fabric 06", "Dense concrete block cavity wall with partial fill",
  D198="Fabric 07", "Clay block with PIR and brick slip finish",
  D198="Fabric 08", "Clay block and PIR with timber exterior",
  D198="Fabric 09", "Clay block with mineral wool and render",
  D198="Fabric 10", "Claylay block with woodfibre and cork"
)</f>
        <v>Clay block with PIR and brick slip finish</v>
      </c>
      <c r="M198" t="s">
        <v>98</v>
      </c>
      <c r="N198" t="s">
        <v>93</v>
      </c>
      <c r="O198" t="s">
        <v>97</v>
      </c>
      <c r="P198" s="3" t="s">
        <v>107</v>
      </c>
      <c r="Q198" s="3">
        <f t="shared" si="6"/>
        <v>5</v>
      </c>
      <c r="R198" s="3">
        <f t="shared" si="7"/>
        <v>1</v>
      </c>
      <c r="S198" s="5">
        <v>250188.370864542</v>
      </c>
      <c r="T198" s="4">
        <v>-19738.630000000103</v>
      </c>
      <c r="U198" s="4">
        <v>70.599999999999994</v>
      </c>
    </row>
    <row r="199" spans="1:21" x14ac:dyDescent="0.4">
      <c r="A199">
        <v>587</v>
      </c>
      <c r="B199">
        <v>587</v>
      </c>
      <c r="C199" t="s">
        <v>40</v>
      </c>
      <c r="D199" t="s">
        <v>33</v>
      </c>
      <c r="E199" t="s">
        <v>87</v>
      </c>
      <c r="F199" t="s">
        <v>88</v>
      </c>
      <c r="G199" t="s">
        <v>80</v>
      </c>
      <c r="H199" t="s">
        <v>81</v>
      </c>
      <c r="I199" t="s">
        <v>67</v>
      </c>
      <c r="J199" t="s">
        <v>68</v>
      </c>
      <c r="L199" t="str" cm="1">
        <f t="array" ref="L199">_xlfn.IFS(
  D199="Fabric 01", "Standard timber frame with rigid PIR insulation and brick cladding",
  D199="Fabric 02", "Timber frame with mineral wool insulation and render",
  D199="Fabric 03", "Natural build-up with Hemplime and timber cladding",
  D199="Fabric 04", "Lime-rendered hemplime timber frame",
  D199="Fabric 05", "Brick and block cavity wall with mineral wool",
  D199="Fabric 06", "Dense concrete block cavity wall with partial fill",
  D199="Fabric 07", "Clay block with PIR and brick slip finish",
  D199="Fabric 08", "Clay block and PIR with timber exterior",
  D199="Fabric 09", "Clay block with mineral wool and render",
  D199="Fabric 10", "Claylay block with woodfibre and cork"
)</f>
        <v>Clay block and PIR with timber exterior</v>
      </c>
      <c r="M199" t="s">
        <v>98</v>
      </c>
      <c r="N199" t="s">
        <v>93</v>
      </c>
      <c r="O199" t="s">
        <v>97</v>
      </c>
      <c r="P199" s="3" t="s">
        <v>108</v>
      </c>
      <c r="Q199" s="3">
        <f t="shared" si="6"/>
        <v>5</v>
      </c>
      <c r="R199" s="3">
        <f t="shared" si="7"/>
        <v>2</v>
      </c>
      <c r="S199" s="5">
        <v>257546.33217101599</v>
      </c>
      <c r="T199" s="4">
        <v>-21013.709999999995</v>
      </c>
      <c r="U199" s="4">
        <v>79.14</v>
      </c>
    </row>
    <row r="200" spans="1:21" x14ac:dyDescent="0.4">
      <c r="A200">
        <v>588</v>
      </c>
      <c r="B200">
        <v>588</v>
      </c>
      <c r="C200" t="s">
        <v>40</v>
      </c>
      <c r="D200" t="s">
        <v>35</v>
      </c>
      <c r="E200" t="s">
        <v>87</v>
      </c>
      <c r="F200" t="s">
        <v>88</v>
      </c>
      <c r="G200" t="s">
        <v>82</v>
      </c>
      <c r="H200" t="s">
        <v>78</v>
      </c>
      <c r="I200" t="s">
        <v>67</v>
      </c>
      <c r="J200" t="s">
        <v>68</v>
      </c>
      <c r="L200" t="str" cm="1">
        <f t="array" ref="L200">_xlfn.IFS(
  D200="Fabric 01", "Standard timber frame with rigid PIR insulation and brick cladding",
  D200="Fabric 02", "Timber frame with mineral wool insulation and render",
  D200="Fabric 03", "Natural build-up with Hemplime and timber cladding",
  D200="Fabric 04", "Lime-rendered hemplime timber frame",
  D200="Fabric 05", "Brick and block cavity wall with mineral wool",
  D200="Fabric 06", "Dense concrete block cavity wall with partial fill",
  D200="Fabric 07", "Clay block with PIR and brick slip finish",
  D200="Fabric 08", "Clay block and PIR with timber exterior",
  D200="Fabric 09", "Clay block with mineral wool and render",
  D200="Fabric 10", "Claylay block with woodfibre and cork"
)</f>
        <v>Clay block with mineral wool and render</v>
      </c>
      <c r="M200" t="s">
        <v>98</v>
      </c>
      <c r="N200" t="s">
        <v>93</v>
      </c>
      <c r="O200" t="s">
        <v>97</v>
      </c>
      <c r="P200" s="3" t="s">
        <v>107</v>
      </c>
      <c r="Q200" s="3">
        <f t="shared" si="6"/>
        <v>5</v>
      </c>
      <c r="R200" s="3">
        <f t="shared" si="7"/>
        <v>1</v>
      </c>
      <c r="S200" s="5">
        <v>242676.56131819199</v>
      </c>
      <c r="T200" s="4">
        <v>-19438.660000000003</v>
      </c>
      <c r="U200" s="4">
        <v>82.32</v>
      </c>
    </row>
    <row r="201" spans="1:21" x14ac:dyDescent="0.4">
      <c r="A201">
        <v>589</v>
      </c>
      <c r="B201">
        <v>589</v>
      </c>
      <c r="C201" t="s">
        <v>40</v>
      </c>
      <c r="D201" t="s">
        <v>37</v>
      </c>
      <c r="E201" t="s">
        <v>87</v>
      </c>
      <c r="F201" t="s">
        <v>88</v>
      </c>
      <c r="G201" t="s">
        <v>83</v>
      </c>
      <c r="H201" t="s">
        <v>84</v>
      </c>
      <c r="I201" t="s">
        <v>67</v>
      </c>
      <c r="J201" t="s">
        <v>73</v>
      </c>
      <c r="L201" t="str" cm="1">
        <f t="array" ref="L201">_xlfn.IFS(
  D201="Fabric 01", "Standard timber frame with rigid PIR insulation and brick cladding",
  D201="Fabric 02", "Timber frame with mineral wool insulation and render",
  D201="Fabric 03", "Natural build-up with Hemplime and timber cladding",
  D201="Fabric 04", "Lime-rendered hemplime timber frame",
  D201="Fabric 05", "Brick and block cavity wall with mineral wool",
  D201="Fabric 06", "Dense concrete block cavity wall with partial fill",
  D201="Fabric 07", "Clay block with PIR and brick slip finish",
  D201="Fabric 08", "Clay block and PIR with timber exterior",
  D201="Fabric 09", "Clay block with mineral wool and render",
  D201="Fabric 10", "Claylay block with woodfibre and cork"
)</f>
        <v>Claylay block with woodfibre and cork</v>
      </c>
      <c r="M201" t="s">
        <v>98</v>
      </c>
      <c r="N201" t="s">
        <v>93</v>
      </c>
      <c r="O201" t="s">
        <v>97</v>
      </c>
      <c r="P201" s="3" t="s">
        <v>107</v>
      </c>
      <c r="Q201" s="3">
        <f t="shared" si="6"/>
        <v>5</v>
      </c>
      <c r="R201" s="3">
        <f t="shared" si="7"/>
        <v>1</v>
      </c>
      <c r="S201" s="5">
        <v>259473.390261847</v>
      </c>
      <c r="T201" s="4">
        <v>-24634.47</v>
      </c>
      <c r="U201" s="4">
        <v>79.819999999999993</v>
      </c>
    </row>
    <row r="202" spans="1:21" x14ac:dyDescent="0.4">
      <c r="A202">
        <v>610</v>
      </c>
      <c r="B202">
        <v>610</v>
      </c>
      <c r="C202" t="s">
        <v>40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L202" t="str" cm="1">
        <f t="array" ref="L202">_xlfn.IFS(
  D202="Fabric 01", "Standard timber frame with rigid PIR insulation and brick cladding",
  D202="Fabric 02", "Timber frame with mineral wool insulation and render",
  D202="Fabric 03", "Natural build-up with Hemplime and timber cladding",
  D202="Fabric 04", "Lime-rendered hemplime timber frame",
  D202="Fabric 05", "Brick and block cavity wall with mineral wool",
  D202="Fabric 06", "Dense concrete block cavity wall with partial fill",
  D202="Fabric 07", "Clay block with PIR and brick slip finish",
  D202="Fabric 08", "Clay block and PIR with timber exterior",
  D202="Fabric 09", "Clay block with mineral wool and render",
  D202="Fabric 10", "Claylay block with woodfibre and cork"
)</f>
        <v>Standard timber frame with rigid PIR insulation and brick cladding</v>
      </c>
      <c r="M202" t="s">
        <v>99</v>
      </c>
      <c r="N202" t="s">
        <v>91</v>
      </c>
      <c r="O202" t="s">
        <v>94</v>
      </c>
      <c r="P202" s="3" t="s">
        <v>107</v>
      </c>
      <c r="Q202" s="3">
        <f t="shared" si="6"/>
        <v>1</v>
      </c>
      <c r="R202" s="3">
        <f t="shared" si="7"/>
        <v>1</v>
      </c>
      <c r="S202" s="5">
        <v>296575.04203337402</v>
      </c>
      <c r="T202" s="4">
        <v>67424.92</v>
      </c>
      <c r="U202" s="4">
        <v>62.85</v>
      </c>
    </row>
    <row r="203" spans="1:21" x14ac:dyDescent="0.4">
      <c r="A203">
        <v>611</v>
      </c>
      <c r="B203">
        <v>611</v>
      </c>
      <c r="C203" t="s">
        <v>40</v>
      </c>
      <c r="D203" t="s">
        <v>15</v>
      </c>
      <c r="E203" t="s">
        <v>9</v>
      </c>
      <c r="F203" t="s">
        <v>10</v>
      </c>
      <c r="G203" t="s">
        <v>16</v>
      </c>
      <c r="H203" t="s">
        <v>17</v>
      </c>
      <c r="I203" t="s">
        <v>13</v>
      </c>
      <c r="J203" t="s">
        <v>14</v>
      </c>
      <c r="L203" t="str" cm="1">
        <f t="array" ref="L203">_xlfn.IFS(
  D203="Fabric 01", "Standard timber frame with rigid PIR insulation and brick cladding",
  D203="Fabric 02", "Timber frame with mineral wool insulation and render",
  D203="Fabric 03", "Natural build-up with Hemplime and timber cladding",
  D203="Fabric 04", "Lime-rendered hemplime timber frame",
  D203="Fabric 05", "Brick and block cavity wall with mineral wool",
  D203="Fabric 06", "Dense concrete block cavity wall with partial fill",
  D203="Fabric 07", "Clay block with PIR and brick slip finish",
  D203="Fabric 08", "Clay block and PIR with timber exterior",
  D203="Fabric 09", "Clay block with mineral wool and render",
  D203="Fabric 10", "Claylay block with woodfibre and cork"
)</f>
        <v>Timber frame with mineral wool insulation and render</v>
      </c>
      <c r="M203" t="s">
        <v>99</v>
      </c>
      <c r="N203" t="s">
        <v>91</v>
      </c>
      <c r="O203" t="s">
        <v>94</v>
      </c>
      <c r="P203" s="3" t="s">
        <v>108</v>
      </c>
      <c r="Q203" s="3">
        <f t="shared" si="6"/>
        <v>1</v>
      </c>
      <c r="R203" s="3">
        <f t="shared" si="7"/>
        <v>2</v>
      </c>
      <c r="S203" s="5">
        <v>282863.56683105399</v>
      </c>
      <c r="T203" s="4">
        <v>58577.72</v>
      </c>
      <c r="U203" s="4">
        <v>75.91</v>
      </c>
    </row>
    <row r="204" spans="1:21" x14ac:dyDescent="0.4">
      <c r="A204">
        <v>612</v>
      </c>
      <c r="B204">
        <v>612</v>
      </c>
      <c r="C204" t="s">
        <v>40</v>
      </c>
      <c r="D204" t="s">
        <v>18</v>
      </c>
      <c r="E204" t="s">
        <v>9</v>
      </c>
      <c r="F204" t="s">
        <v>10</v>
      </c>
      <c r="G204" t="s">
        <v>19</v>
      </c>
      <c r="H204" t="s">
        <v>20</v>
      </c>
      <c r="I204" t="s">
        <v>13</v>
      </c>
      <c r="J204" t="s">
        <v>21</v>
      </c>
      <c r="L204" t="str" cm="1">
        <f t="array" ref="L204">_xlfn.IFS(
  D204="Fabric 01", "Standard timber frame with rigid PIR insulation and brick cladding",
  D204="Fabric 02", "Timber frame with mineral wool insulation and render",
  D204="Fabric 03", "Natural build-up with Hemplime and timber cladding",
  D204="Fabric 04", "Lime-rendered hemplime timber frame",
  D204="Fabric 05", "Brick and block cavity wall with mineral wool",
  D204="Fabric 06", "Dense concrete block cavity wall with partial fill",
  D204="Fabric 07", "Clay block with PIR and brick slip finish",
  D204="Fabric 08", "Clay block and PIR with timber exterior",
  D204="Fabric 09", "Clay block with mineral wool and render",
  D204="Fabric 10", "Claylay block with woodfibre and cork"
)</f>
        <v>Natural build-up with Hemplime and timber cladding</v>
      </c>
      <c r="M204" t="s">
        <v>99</v>
      </c>
      <c r="N204" t="s">
        <v>91</v>
      </c>
      <c r="O204" t="s">
        <v>94</v>
      </c>
      <c r="P204" s="3" t="s">
        <v>107</v>
      </c>
      <c r="Q204" s="3">
        <f t="shared" si="6"/>
        <v>1</v>
      </c>
      <c r="R204" s="3">
        <f t="shared" si="7"/>
        <v>1</v>
      </c>
      <c r="S204" s="5">
        <v>294011.299218798</v>
      </c>
      <c r="T204" s="4">
        <v>53339.44</v>
      </c>
      <c r="U204" s="4">
        <v>66.14</v>
      </c>
    </row>
    <row r="205" spans="1:21" x14ac:dyDescent="0.4">
      <c r="A205">
        <v>613</v>
      </c>
      <c r="B205">
        <v>613</v>
      </c>
      <c r="C205" t="s">
        <v>40</v>
      </c>
      <c r="D205" t="s">
        <v>22</v>
      </c>
      <c r="E205" t="s">
        <v>9</v>
      </c>
      <c r="F205" t="s">
        <v>10</v>
      </c>
      <c r="G205" t="s">
        <v>23</v>
      </c>
      <c r="H205" t="s">
        <v>20</v>
      </c>
      <c r="I205" t="s">
        <v>13</v>
      </c>
      <c r="J205" t="s">
        <v>21</v>
      </c>
      <c r="L205" t="str" cm="1">
        <f t="array" ref="L205">_xlfn.IFS(
  D205="Fabric 01", "Standard timber frame with rigid PIR insulation and brick cladding",
  D205="Fabric 02", "Timber frame with mineral wool insulation and render",
  D205="Fabric 03", "Natural build-up with Hemplime and timber cladding",
  D205="Fabric 04", "Lime-rendered hemplime timber frame",
  D205="Fabric 05", "Brick and block cavity wall with mineral wool",
  D205="Fabric 06", "Dense concrete block cavity wall with partial fill",
  D205="Fabric 07", "Clay block with PIR and brick slip finish",
  D205="Fabric 08", "Clay block and PIR with timber exterior",
  D205="Fabric 09", "Clay block with mineral wool and render",
  D205="Fabric 10", "Claylay block with woodfibre and cork"
)</f>
        <v>Lime-rendered hemplime timber frame</v>
      </c>
      <c r="M205" t="s">
        <v>99</v>
      </c>
      <c r="N205" t="s">
        <v>91</v>
      </c>
      <c r="O205" t="s">
        <v>94</v>
      </c>
      <c r="P205" s="3" t="s">
        <v>107</v>
      </c>
      <c r="Q205" s="3">
        <f t="shared" si="6"/>
        <v>1</v>
      </c>
      <c r="R205" s="3">
        <f t="shared" si="7"/>
        <v>1</v>
      </c>
      <c r="S205" s="5">
        <v>277320.01642772701</v>
      </c>
      <c r="T205" s="4">
        <v>54250.27</v>
      </c>
      <c r="U205" s="4">
        <v>66.569999999999993</v>
      </c>
    </row>
    <row r="206" spans="1:21" x14ac:dyDescent="0.4">
      <c r="A206">
        <v>614</v>
      </c>
      <c r="B206">
        <v>614</v>
      </c>
      <c r="C206" t="s">
        <v>40</v>
      </c>
      <c r="D206" t="s">
        <v>24</v>
      </c>
      <c r="E206" t="s">
        <v>9</v>
      </c>
      <c r="F206" t="s">
        <v>10</v>
      </c>
      <c r="G206" t="s">
        <v>25</v>
      </c>
      <c r="H206" t="s">
        <v>26</v>
      </c>
      <c r="I206" t="s">
        <v>13</v>
      </c>
      <c r="J206" t="s">
        <v>14</v>
      </c>
      <c r="L206" t="str" cm="1">
        <f t="array" ref="L206">_xlfn.IFS(
  D206="Fabric 01", "Standard timber frame with rigid PIR insulation and brick cladding",
  D206="Fabric 02", "Timber frame with mineral wool insulation and render",
  D206="Fabric 03", "Natural build-up with Hemplime and timber cladding",
  D206="Fabric 04", "Lime-rendered hemplime timber frame",
  D206="Fabric 05", "Brick and block cavity wall with mineral wool",
  D206="Fabric 06", "Dense concrete block cavity wall with partial fill",
  D206="Fabric 07", "Clay block with PIR and brick slip finish",
  D206="Fabric 08", "Clay block and PIR with timber exterior",
  D206="Fabric 09", "Clay block with mineral wool and render",
  D206="Fabric 10", "Claylay block with woodfibre and cork"
)</f>
        <v>Brick and block cavity wall with mineral wool</v>
      </c>
      <c r="M206" t="s">
        <v>99</v>
      </c>
      <c r="N206" t="s">
        <v>91</v>
      </c>
      <c r="O206" t="s">
        <v>94</v>
      </c>
      <c r="P206" s="3" t="s">
        <v>109</v>
      </c>
      <c r="Q206" s="3">
        <f t="shared" si="6"/>
        <v>1</v>
      </c>
      <c r="R206" s="3">
        <f t="shared" si="7"/>
        <v>0</v>
      </c>
      <c r="S206" s="5">
        <v>279042.742212057</v>
      </c>
      <c r="T206" s="4">
        <v>62721.659999999902</v>
      </c>
      <c r="U206" s="4">
        <v>71.959999999999994</v>
      </c>
    </row>
    <row r="207" spans="1:21" x14ac:dyDescent="0.4">
      <c r="A207">
        <v>615</v>
      </c>
      <c r="B207">
        <v>615</v>
      </c>
      <c r="C207" t="s">
        <v>40</v>
      </c>
      <c r="D207" t="s">
        <v>27</v>
      </c>
      <c r="E207" t="s">
        <v>9</v>
      </c>
      <c r="F207" t="s">
        <v>10</v>
      </c>
      <c r="G207" t="s">
        <v>28</v>
      </c>
      <c r="H207" t="s">
        <v>29</v>
      </c>
      <c r="I207" t="s">
        <v>13</v>
      </c>
      <c r="J207" t="s">
        <v>14</v>
      </c>
      <c r="L207" t="str" cm="1">
        <f t="array" ref="L207">_xlfn.IFS(
  D207="Fabric 01", "Standard timber frame with rigid PIR insulation and brick cladding",
  D207="Fabric 02", "Timber frame with mineral wool insulation and render",
  D207="Fabric 03", "Natural build-up with Hemplime and timber cladding",
  D207="Fabric 04", "Lime-rendered hemplime timber frame",
  D207="Fabric 05", "Brick and block cavity wall with mineral wool",
  D207="Fabric 06", "Dense concrete block cavity wall with partial fill",
  D207="Fabric 07", "Clay block with PIR and brick slip finish",
  D207="Fabric 08", "Clay block and PIR with timber exterior",
  D207="Fabric 09", "Clay block with mineral wool and render",
  D207="Fabric 10", "Claylay block with woodfibre and cork"
)</f>
        <v>Dense concrete block cavity wall with partial fill</v>
      </c>
      <c r="M207" t="s">
        <v>99</v>
      </c>
      <c r="N207" t="s">
        <v>91</v>
      </c>
      <c r="O207" t="s">
        <v>94</v>
      </c>
      <c r="P207" s="3" t="s">
        <v>107</v>
      </c>
      <c r="Q207" s="3">
        <f t="shared" si="6"/>
        <v>1</v>
      </c>
      <c r="R207" s="3">
        <f t="shared" si="7"/>
        <v>1</v>
      </c>
      <c r="S207" s="5">
        <v>279929.08366904198</v>
      </c>
      <c r="T207" s="4">
        <v>66192.95</v>
      </c>
      <c r="U207" s="4">
        <v>65.650000000000006</v>
      </c>
    </row>
    <row r="208" spans="1:21" x14ac:dyDescent="0.4">
      <c r="A208">
        <v>616</v>
      </c>
      <c r="B208">
        <v>616</v>
      </c>
      <c r="C208" t="s">
        <v>40</v>
      </c>
      <c r="D208" t="s">
        <v>30</v>
      </c>
      <c r="E208" t="s">
        <v>9</v>
      </c>
      <c r="F208" t="s">
        <v>10</v>
      </c>
      <c r="G208" t="s">
        <v>31</v>
      </c>
      <c r="H208" t="s">
        <v>32</v>
      </c>
      <c r="I208" t="s">
        <v>13</v>
      </c>
      <c r="J208" t="s">
        <v>14</v>
      </c>
      <c r="L208" t="str" cm="1">
        <f t="array" ref="L208">_xlfn.IFS(
  D208="Fabric 01", "Standard timber frame with rigid PIR insulation and brick cladding",
  D208="Fabric 02", "Timber frame with mineral wool insulation and render",
  D208="Fabric 03", "Natural build-up with Hemplime and timber cladding",
  D208="Fabric 04", "Lime-rendered hemplime timber frame",
  D208="Fabric 05", "Brick and block cavity wall with mineral wool",
  D208="Fabric 06", "Dense concrete block cavity wall with partial fill",
  D208="Fabric 07", "Clay block with PIR and brick slip finish",
  D208="Fabric 08", "Clay block and PIR with timber exterior",
  D208="Fabric 09", "Clay block with mineral wool and render",
  D208="Fabric 10", "Claylay block with woodfibre and cork"
)</f>
        <v>Clay block with PIR and brick slip finish</v>
      </c>
      <c r="M208" t="s">
        <v>99</v>
      </c>
      <c r="N208" t="s">
        <v>91</v>
      </c>
      <c r="O208" t="s">
        <v>94</v>
      </c>
      <c r="P208" s="3" t="s">
        <v>108</v>
      </c>
      <c r="Q208" s="3">
        <f t="shared" si="6"/>
        <v>1</v>
      </c>
      <c r="R208" s="3">
        <f t="shared" si="7"/>
        <v>2</v>
      </c>
      <c r="S208" s="5">
        <v>280625.24051993701</v>
      </c>
      <c r="T208" s="4">
        <v>61710.13</v>
      </c>
      <c r="U208" s="4">
        <v>70.739999999999995</v>
      </c>
    </row>
    <row r="209" spans="1:21" x14ac:dyDescent="0.4">
      <c r="A209">
        <v>617</v>
      </c>
      <c r="B209">
        <v>617</v>
      </c>
      <c r="C209" t="s">
        <v>40</v>
      </c>
      <c r="D209" t="s">
        <v>33</v>
      </c>
      <c r="E209" t="s">
        <v>9</v>
      </c>
      <c r="F209" t="s">
        <v>10</v>
      </c>
      <c r="G209" t="s">
        <v>34</v>
      </c>
      <c r="H209" t="s">
        <v>26</v>
      </c>
      <c r="I209" t="s">
        <v>13</v>
      </c>
      <c r="J209" t="s">
        <v>14</v>
      </c>
      <c r="L209" t="str" cm="1">
        <f t="array" ref="L209">_xlfn.IFS(
  D209="Fabric 01", "Standard timber frame with rigid PIR insulation and brick cladding",
  D209="Fabric 02", "Timber frame with mineral wool insulation and render",
  D209="Fabric 03", "Natural build-up with Hemplime and timber cladding",
  D209="Fabric 04", "Lime-rendered hemplime timber frame",
  D209="Fabric 05", "Brick and block cavity wall with mineral wool",
  D209="Fabric 06", "Dense concrete block cavity wall with partial fill",
  D209="Fabric 07", "Clay block with PIR and brick slip finish",
  D209="Fabric 08", "Clay block and PIR with timber exterior",
  D209="Fabric 09", "Clay block with mineral wool and render",
  D209="Fabric 10", "Claylay block with woodfibre and cork"
)</f>
        <v>Clay block and PIR with timber exterior</v>
      </c>
      <c r="M209" t="s">
        <v>99</v>
      </c>
      <c r="N209" t="s">
        <v>91</v>
      </c>
      <c r="O209" t="s">
        <v>94</v>
      </c>
      <c r="P209" s="3" t="s">
        <v>109</v>
      </c>
      <c r="Q209" s="3">
        <f t="shared" si="6"/>
        <v>1</v>
      </c>
      <c r="R209" s="3">
        <f t="shared" si="7"/>
        <v>0</v>
      </c>
      <c r="S209" s="5">
        <v>287616.56572679902</v>
      </c>
      <c r="T209" s="4">
        <v>60292.0099999999</v>
      </c>
      <c r="U209" s="4">
        <v>78.33</v>
      </c>
    </row>
    <row r="210" spans="1:21" x14ac:dyDescent="0.4">
      <c r="A210">
        <v>618</v>
      </c>
      <c r="B210">
        <v>618</v>
      </c>
      <c r="C210" t="s">
        <v>40</v>
      </c>
      <c r="D210" t="s">
        <v>35</v>
      </c>
      <c r="E210" t="s">
        <v>9</v>
      </c>
      <c r="F210" t="s">
        <v>10</v>
      </c>
      <c r="G210" t="s">
        <v>36</v>
      </c>
      <c r="H210" t="s">
        <v>29</v>
      </c>
      <c r="I210" t="s">
        <v>13</v>
      </c>
      <c r="J210" t="s">
        <v>14</v>
      </c>
      <c r="L210" t="str" cm="1">
        <f t="array" ref="L210">_xlfn.IFS(
  D210="Fabric 01", "Standard timber frame with rigid PIR insulation and brick cladding",
  D210="Fabric 02", "Timber frame with mineral wool insulation and render",
  D210="Fabric 03", "Natural build-up with Hemplime and timber cladding",
  D210="Fabric 04", "Lime-rendered hemplime timber frame",
  D210="Fabric 05", "Brick and block cavity wall with mineral wool",
  D210="Fabric 06", "Dense concrete block cavity wall with partial fill",
  D210="Fabric 07", "Clay block with PIR and brick slip finish",
  D210="Fabric 08", "Clay block and PIR with timber exterior",
  D210="Fabric 09", "Clay block with mineral wool and render",
  D210="Fabric 10", "Claylay block with woodfibre and cork"
)</f>
        <v>Clay block with mineral wool and render</v>
      </c>
      <c r="M210" t="s">
        <v>99</v>
      </c>
      <c r="N210" t="s">
        <v>91</v>
      </c>
      <c r="O210" t="s">
        <v>94</v>
      </c>
      <c r="P210" s="3" t="s">
        <v>109</v>
      </c>
      <c r="Q210" s="3">
        <f t="shared" si="6"/>
        <v>1</v>
      </c>
      <c r="R210" s="3">
        <f t="shared" si="7"/>
        <v>0</v>
      </c>
      <c r="S210" s="5">
        <v>272801.78769827401</v>
      </c>
      <c r="T210" s="4">
        <v>62048.26</v>
      </c>
      <c r="U210" s="4">
        <v>78.790000000000006</v>
      </c>
    </row>
    <row r="211" spans="1:21" x14ac:dyDescent="0.4">
      <c r="A211">
        <v>619</v>
      </c>
      <c r="B211">
        <v>619</v>
      </c>
      <c r="C211" t="s">
        <v>40</v>
      </c>
      <c r="D211" t="s">
        <v>37</v>
      </c>
      <c r="E211" t="s">
        <v>9</v>
      </c>
      <c r="F211" t="s">
        <v>10</v>
      </c>
      <c r="G211" t="s">
        <v>38</v>
      </c>
      <c r="H211" t="s">
        <v>39</v>
      </c>
      <c r="I211" t="s">
        <v>13</v>
      </c>
      <c r="J211" t="s">
        <v>21</v>
      </c>
      <c r="L211" t="str" cm="1">
        <f t="array" ref="L211">_xlfn.IFS(
  D211="Fabric 01", "Standard timber frame with rigid PIR insulation and brick cladding",
  D211="Fabric 02", "Timber frame with mineral wool insulation and render",
  D211="Fabric 03", "Natural build-up with Hemplime and timber cladding",
  D211="Fabric 04", "Lime-rendered hemplime timber frame",
  D211="Fabric 05", "Brick and block cavity wall with mineral wool",
  D211="Fabric 06", "Dense concrete block cavity wall with partial fill",
  D211="Fabric 07", "Clay block with PIR and brick slip finish",
  D211="Fabric 08", "Clay block and PIR with timber exterior",
  D211="Fabric 09", "Clay block with mineral wool and render",
  D211="Fabric 10", "Claylay block with woodfibre and cork"
)</f>
        <v>Claylay block with woodfibre and cork</v>
      </c>
      <c r="M211" t="s">
        <v>99</v>
      </c>
      <c r="N211" t="s">
        <v>91</v>
      </c>
      <c r="O211" t="s">
        <v>94</v>
      </c>
      <c r="P211" s="3" t="s">
        <v>109</v>
      </c>
      <c r="Q211" s="3">
        <f t="shared" si="6"/>
        <v>1</v>
      </c>
      <c r="R211" s="3">
        <f t="shared" si="7"/>
        <v>0</v>
      </c>
      <c r="S211" s="5">
        <v>289600.30345517502</v>
      </c>
      <c r="T211" s="4">
        <v>56509.64</v>
      </c>
      <c r="U211" s="4">
        <v>79.44</v>
      </c>
    </row>
    <row r="212" spans="1:21" x14ac:dyDescent="0.4">
      <c r="A212">
        <v>640</v>
      </c>
      <c r="B212">
        <v>640</v>
      </c>
      <c r="C212" t="s">
        <v>40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L212" t="str" cm="1">
        <f t="array" ref="L212">_xlfn.IFS(
  D212="Fabric 01", "Standard timber frame with rigid PIR insulation and brick cladding",
  D212="Fabric 02", "Timber frame with mineral wool insulation and render",
  D212="Fabric 03", "Natural build-up with Hemplime and timber cladding",
  D212="Fabric 04", "Lime-rendered hemplime timber frame",
  D212="Fabric 05", "Brick and block cavity wall with mineral wool",
  D212="Fabric 06", "Dense concrete block cavity wall with partial fill",
  D212="Fabric 07", "Clay block with PIR and brick slip finish",
  D212="Fabric 08", "Clay block and PIR with timber exterior",
  D212="Fabric 09", "Clay block with mineral wool and render",
  D212="Fabric 10", "Claylay block with woodfibre and cork"
)</f>
        <v>Standard timber frame with rigid PIR insulation and brick cladding</v>
      </c>
      <c r="M212" t="s">
        <v>98</v>
      </c>
      <c r="N212" t="s">
        <v>91</v>
      </c>
      <c r="O212" t="s">
        <v>94</v>
      </c>
      <c r="P212" s="3" t="s">
        <v>107</v>
      </c>
      <c r="Q212" s="3">
        <f t="shared" si="6"/>
        <v>1</v>
      </c>
      <c r="R212" s="3">
        <f t="shared" si="7"/>
        <v>1</v>
      </c>
      <c r="S212" s="5">
        <v>296477.69439603901</v>
      </c>
      <c r="T212" s="4">
        <v>56942.06</v>
      </c>
      <c r="U212" s="4">
        <v>63.35</v>
      </c>
    </row>
    <row r="213" spans="1:21" x14ac:dyDescent="0.4">
      <c r="A213">
        <v>641</v>
      </c>
      <c r="B213">
        <v>641</v>
      </c>
      <c r="C213" t="s">
        <v>40</v>
      </c>
      <c r="D213" t="s">
        <v>15</v>
      </c>
      <c r="E213" t="s">
        <v>9</v>
      </c>
      <c r="F213" t="s">
        <v>10</v>
      </c>
      <c r="G213" t="s">
        <v>16</v>
      </c>
      <c r="H213" t="s">
        <v>17</v>
      </c>
      <c r="I213" t="s">
        <v>13</v>
      </c>
      <c r="J213" t="s">
        <v>14</v>
      </c>
      <c r="L213" t="str" cm="1">
        <f t="array" ref="L213">_xlfn.IFS(
  D213="Fabric 01", "Standard timber frame with rigid PIR insulation and brick cladding",
  D213="Fabric 02", "Timber frame with mineral wool insulation and render",
  D213="Fabric 03", "Natural build-up with Hemplime and timber cladding",
  D213="Fabric 04", "Lime-rendered hemplime timber frame",
  D213="Fabric 05", "Brick and block cavity wall with mineral wool",
  D213="Fabric 06", "Dense concrete block cavity wall with partial fill",
  D213="Fabric 07", "Clay block with PIR and brick slip finish",
  D213="Fabric 08", "Clay block and PIR with timber exterior",
  D213="Fabric 09", "Clay block with mineral wool and render",
  D213="Fabric 10", "Claylay block with woodfibre and cork"
)</f>
        <v>Timber frame with mineral wool insulation and render</v>
      </c>
      <c r="M213" t="s">
        <v>98</v>
      </c>
      <c r="N213" t="s">
        <v>91</v>
      </c>
      <c r="O213" t="s">
        <v>94</v>
      </c>
      <c r="P213" s="3" t="s">
        <v>108</v>
      </c>
      <c r="Q213" s="3">
        <f t="shared" si="6"/>
        <v>1</v>
      </c>
      <c r="R213" s="3">
        <f t="shared" si="7"/>
        <v>2</v>
      </c>
      <c r="S213" s="5">
        <v>282761.31403323199</v>
      </c>
      <c r="T213" s="4">
        <v>45725.179999999898</v>
      </c>
      <c r="U213" s="4">
        <v>76.58</v>
      </c>
    </row>
    <row r="214" spans="1:21" x14ac:dyDescent="0.4">
      <c r="A214">
        <v>642</v>
      </c>
      <c r="B214">
        <v>642</v>
      </c>
      <c r="C214" t="s">
        <v>40</v>
      </c>
      <c r="D214" t="s">
        <v>18</v>
      </c>
      <c r="E214" t="s">
        <v>9</v>
      </c>
      <c r="F214" t="s">
        <v>10</v>
      </c>
      <c r="G214" t="s">
        <v>19</v>
      </c>
      <c r="H214" t="s">
        <v>20</v>
      </c>
      <c r="I214" t="s">
        <v>13</v>
      </c>
      <c r="J214" t="s">
        <v>21</v>
      </c>
      <c r="L214" t="str" cm="1">
        <f t="array" ref="L214">_xlfn.IFS(
  D214="Fabric 01", "Standard timber frame with rigid PIR insulation and brick cladding",
  D214="Fabric 02", "Timber frame with mineral wool insulation and render",
  D214="Fabric 03", "Natural build-up with Hemplime and timber cladding",
  D214="Fabric 04", "Lime-rendered hemplime timber frame",
  D214="Fabric 05", "Brick and block cavity wall with mineral wool",
  D214="Fabric 06", "Dense concrete block cavity wall with partial fill",
  D214="Fabric 07", "Clay block with PIR and brick slip finish",
  D214="Fabric 08", "Clay block and PIR with timber exterior",
  D214="Fabric 09", "Clay block with mineral wool and render",
  D214="Fabric 10", "Claylay block with woodfibre and cork"
)</f>
        <v>Natural build-up with Hemplime and timber cladding</v>
      </c>
      <c r="M214" t="s">
        <v>98</v>
      </c>
      <c r="N214" t="s">
        <v>91</v>
      </c>
      <c r="O214" t="s">
        <v>94</v>
      </c>
      <c r="P214" s="3" t="s">
        <v>109</v>
      </c>
      <c r="Q214" s="3">
        <f t="shared" si="6"/>
        <v>1</v>
      </c>
      <c r="R214" s="3">
        <f t="shared" si="7"/>
        <v>0</v>
      </c>
      <c r="S214" s="5">
        <v>293934.31694417499</v>
      </c>
      <c r="T214" s="4">
        <v>40287.15</v>
      </c>
      <c r="U214" s="4">
        <v>65.97</v>
      </c>
    </row>
    <row r="215" spans="1:21" x14ac:dyDescent="0.4">
      <c r="A215">
        <v>643</v>
      </c>
      <c r="B215">
        <v>643</v>
      </c>
      <c r="C215" t="s">
        <v>40</v>
      </c>
      <c r="D215" t="s">
        <v>22</v>
      </c>
      <c r="E215" t="s">
        <v>9</v>
      </c>
      <c r="F215" t="s">
        <v>10</v>
      </c>
      <c r="G215" t="s">
        <v>23</v>
      </c>
      <c r="H215" t="s">
        <v>20</v>
      </c>
      <c r="I215" t="s">
        <v>13</v>
      </c>
      <c r="J215" t="s">
        <v>21</v>
      </c>
      <c r="L215" t="str" cm="1">
        <f t="array" ref="L215">_xlfn.IFS(
  D215="Fabric 01", "Standard timber frame with rigid PIR insulation and brick cladding",
  D215="Fabric 02", "Timber frame with mineral wool insulation and render",
  D215="Fabric 03", "Natural build-up with Hemplime and timber cladding",
  D215="Fabric 04", "Lime-rendered hemplime timber frame",
  D215="Fabric 05", "Brick and block cavity wall with mineral wool",
  D215="Fabric 06", "Dense concrete block cavity wall with partial fill",
  D215="Fabric 07", "Clay block with PIR and brick slip finish",
  D215="Fabric 08", "Clay block and PIR with timber exterior",
  D215="Fabric 09", "Clay block with mineral wool and render",
  D215="Fabric 10", "Claylay block with woodfibre and cork"
)</f>
        <v>Lime-rendered hemplime timber frame</v>
      </c>
      <c r="M215" t="s">
        <v>98</v>
      </c>
      <c r="N215" t="s">
        <v>91</v>
      </c>
      <c r="O215" t="s">
        <v>94</v>
      </c>
      <c r="P215" s="3" t="s">
        <v>109</v>
      </c>
      <c r="Q215" s="3">
        <f t="shared" si="6"/>
        <v>1</v>
      </c>
      <c r="R215" s="3">
        <f t="shared" si="7"/>
        <v>0</v>
      </c>
      <c r="S215" s="5">
        <v>277250.53308018902</v>
      </c>
      <c r="T215" s="4">
        <v>41660.85</v>
      </c>
      <c r="U215" s="4">
        <v>66.08</v>
      </c>
    </row>
    <row r="216" spans="1:21" x14ac:dyDescent="0.4">
      <c r="A216">
        <v>644</v>
      </c>
      <c r="B216">
        <v>644</v>
      </c>
      <c r="C216" t="s">
        <v>40</v>
      </c>
      <c r="D216" t="s">
        <v>24</v>
      </c>
      <c r="E216" t="s">
        <v>9</v>
      </c>
      <c r="F216" t="s">
        <v>10</v>
      </c>
      <c r="G216" t="s">
        <v>25</v>
      </c>
      <c r="H216" t="s">
        <v>26</v>
      </c>
      <c r="I216" t="s">
        <v>13</v>
      </c>
      <c r="J216" t="s">
        <v>14</v>
      </c>
      <c r="L216" t="str" cm="1">
        <f t="array" ref="L216">_xlfn.IFS(
  D216="Fabric 01", "Standard timber frame with rigid PIR insulation and brick cladding",
  D216="Fabric 02", "Timber frame with mineral wool insulation and render",
  D216="Fabric 03", "Natural build-up with Hemplime and timber cladding",
  D216="Fabric 04", "Lime-rendered hemplime timber frame",
  D216="Fabric 05", "Brick and block cavity wall with mineral wool",
  D216="Fabric 06", "Dense concrete block cavity wall with partial fill",
  D216="Fabric 07", "Clay block with PIR and brick slip finish",
  D216="Fabric 08", "Clay block and PIR with timber exterior",
  D216="Fabric 09", "Clay block with mineral wool and render",
  D216="Fabric 10", "Claylay block with woodfibre and cork"
)</f>
        <v>Brick and block cavity wall with mineral wool</v>
      </c>
      <c r="M216" t="s">
        <v>98</v>
      </c>
      <c r="N216" t="s">
        <v>91</v>
      </c>
      <c r="O216" t="s">
        <v>94</v>
      </c>
      <c r="P216" s="3" t="s">
        <v>109</v>
      </c>
      <c r="Q216" s="3">
        <f t="shared" si="6"/>
        <v>1</v>
      </c>
      <c r="R216" s="3">
        <f t="shared" si="7"/>
        <v>0</v>
      </c>
      <c r="S216" s="5">
        <v>278939.101072344</v>
      </c>
      <c r="T216" s="4">
        <v>51862.92</v>
      </c>
      <c r="U216" s="4">
        <v>72.510000000000005</v>
      </c>
    </row>
    <row r="217" spans="1:21" x14ac:dyDescent="0.4">
      <c r="A217">
        <v>645</v>
      </c>
      <c r="B217">
        <v>645</v>
      </c>
      <c r="C217" t="s">
        <v>40</v>
      </c>
      <c r="D217" t="s">
        <v>27</v>
      </c>
      <c r="E217" t="s">
        <v>9</v>
      </c>
      <c r="F217" t="s">
        <v>10</v>
      </c>
      <c r="G217" t="s">
        <v>28</v>
      </c>
      <c r="H217" t="s">
        <v>29</v>
      </c>
      <c r="I217" t="s">
        <v>13</v>
      </c>
      <c r="J217" t="s">
        <v>14</v>
      </c>
      <c r="L217" t="str" cm="1">
        <f t="array" ref="L217">_xlfn.IFS(
  D217="Fabric 01", "Standard timber frame with rigid PIR insulation and brick cladding",
  D217="Fabric 02", "Timber frame with mineral wool insulation and render",
  D217="Fabric 03", "Natural build-up with Hemplime and timber cladding",
  D217="Fabric 04", "Lime-rendered hemplime timber frame",
  D217="Fabric 05", "Brick and block cavity wall with mineral wool",
  D217="Fabric 06", "Dense concrete block cavity wall with partial fill",
  D217="Fabric 07", "Clay block with PIR and brick slip finish",
  D217="Fabric 08", "Clay block and PIR with timber exterior",
  D217="Fabric 09", "Clay block with mineral wool and render",
  D217="Fabric 10", "Claylay block with woodfibre and cork"
)</f>
        <v>Dense concrete block cavity wall with partial fill</v>
      </c>
      <c r="M217" t="s">
        <v>98</v>
      </c>
      <c r="N217" t="s">
        <v>91</v>
      </c>
      <c r="O217" t="s">
        <v>94</v>
      </c>
      <c r="P217" s="3" t="s">
        <v>107</v>
      </c>
      <c r="Q217" s="3">
        <f t="shared" si="6"/>
        <v>1</v>
      </c>
      <c r="R217" s="3">
        <f t="shared" si="7"/>
        <v>1</v>
      </c>
      <c r="S217" s="5">
        <v>279837.603567179</v>
      </c>
      <c r="T217" s="4">
        <v>53440.53</v>
      </c>
      <c r="U217" s="4">
        <v>66.13</v>
      </c>
    </row>
    <row r="218" spans="1:21" x14ac:dyDescent="0.4">
      <c r="A218">
        <v>646</v>
      </c>
      <c r="B218">
        <v>646</v>
      </c>
      <c r="C218" t="s">
        <v>40</v>
      </c>
      <c r="D218" t="s">
        <v>30</v>
      </c>
      <c r="E218" t="s">
        <v>9</v>
      </c>
      <c r="F218" t="s">
        <v>10</v>
      </c>
      <c r="G218" t="s">
        <v>31</v>
      </c>
      <c r="H218" t="s">
        <v>32</v>
      </c>
      <c r="I218" t="s">
        <v>13</v>
      </c>
      <c r="J218" t="s">
        <v>14</v>
      </c>
      <c r="L218" t="str" cm="1">
        <f t="array" ref="L218">_xlfn.IFS(
  D218="Fabric 01", "Standard timber frame with rigid PIR insulation and brick cladding",
  D218="Fabric 02", "Timber frame with mineral wool insulation and render",
  D218="Fabric 03", "Natural build-up with Hemplime and timber cladding",
  D218="Fabric 04", "Lime-rendered hemplime timber frame",
  D218="Fabric 05", "Brick and block cavity wall with mineral wool",
  D218="Fabric 06", "Dense concrete block cavity wall with partial fill",
  D218="Fabric 07", "Clay block with PIR and brick slip finish",
  D218="Fabric 08", "Clay block and PIR with timber exterior",
  D218="Fabric 09", "Clay block with mineral wool and render",
  D218="Fabric 10", "Claylay block with woodfibre and cork"
)</f>
        <v>Clay block with PIR and brick slip finish</v>
      </c>
      <c r="M218" t="s">
        <v>98</v>
      </c>
      <c r="N218" t="s">
        <v>91</v>
      </c>
      <c r="O218" t="s">
        <v>94</v>
      </c>
      <c r="P218" s="3" t="s">
        <v>108</v>
      </c>
      <c r="Q218" s="3">
        <f t="shared" si="6"/>
        <v>1</v>
      </c>
      <c r="R218" s="3">
        <f t="shared" si="7"/>
        <v>2</v>
      </c>
      <c r="S218" s="5">
        <v>280542.61787336902</v>
      </c>
      <c r="T218" s="4">
        <v>50214.95</v>
      </c>
      <c r="U218" s="4">
        <v>70.8</v>
      </c>
    </row>
    <row r="219" spans="1:21" x14ac:dyDescent="0.4">
      <c r="A219">
        <v>647</v>
      </c>
      <c r="B219">
        <v>647</v>
      </c>
      <c r="C219" t="s">
        <v>40</v>
      </c>
      <c r="D219" t="s">
        <v>33</v>
      </c>
      <c r="E219" t="s">
        <v>9</v>
      </c>
      <c r="F219" t="s">
        <v>10</v>
      </c>
      <c r="G219" t="s">
        <v>34</v>
      </c>
      <c r="H219" t="s">
        <v>26</v>
      </c>
      <c r="I219" t="s">
        <v>13</v>
      </c>
      <c r="J219" t="s">
        <v>14</v>
      </c>
      <c r="L219" t="str" cm="1">
        <f t="array" ref="L219">_xlfn.IFS(
  D219="Fabric 01", "Standard timber frame with rigid PIR insulation and brick cladding",
  D219="Fabric 02", "Timber frame with mineral wool insulation and render",
  D219="Fabric 03", "Natural build-up with Hemplime and timber cladding",
  D219="Fabric 04", "Lime-rendered hemplime timber frame",
  D219="Fabric 05", "Brick and block cavity wall with mineral wool",
  D219="Fabric 06", "Dense concrete block cavity wall with partial fill",
  D219="Fabric 07", "Clay block with PIR and brick slip finish",
  D219="Fabric 08", "Clay block and PIR with timber exterior",
  D219="Fabric 09", "Clay block with mineral wool and render",
  D219="Fabric 10", "Claylay block with woodfibre and cork"
)</f>
        <v>Clay block and PIR with timber exterior</v>
      </c>
      <c r="M219" t="s">
        <v>98</v>
      </c>
      <c r="N219" t="s">
        <v>91</v>
      </c>
      <c r="O219" t="s">
        <v>94</v>
      </c>
      <c r="P219" s="3" t="s">
        <v>109</v>
      </c>
      <c r="Q219" s="3">
        <f t="shared" si="6"/>
        <v>1</v>
      </c>
      <c r="R219" s="3">
        <f t="shared" si="7"/>
        <v>0</v>
      </c>
      <c r="S219" s="5">
        <v>287538.48705684399</v>
      </c>
      <c r="T219" s="4">
        <v>48716.75</v>
      </c>
      <c r="U219" s="4">
        <v>79.430000000000007</v>
      </c>
    </row>
    <row r="220" spans="1:21" x14ac:dyDescent="0.4">
      <c r="A220">
        <v>648</v>
      </c>
      <c r="B220">
        <v>648</v>
      </c>
      <c r="C220" t="s">
        <v>40</v>
      </c>
      <c r="D220" t="s">
        <v>35</v>
      </c>
      <c r="E220" t="s">
        <v>9</v>
      </c>
      <c r="F220" t="s">
        <v>10</v>
      </c>
      <c r="G220" t="s">
        <v>36</v>
      </c>
      <c r="H220" t="s">
        <v>29</v>
      </c>
      <c r="I220" t="s">
        <v>13</v>
      </c>
      <c r="J220" t="s">
        <v>14</v>
      </c>
      <c r="L220" t="str" cm="1">
        <f t="array" ref="L220">_xlfn.IFS(
  D220="Fabric 01", "Standard timber frame with rigid PIR insulation and brick cladding",
  D220="Fabric 02", "Timber frame with mineral wool insulation and render",
  D220="Fabric 03", "Natural build-up with Hemplime and timber cladding",
  D220="Fabric 04", "Lime-rendered hemplime timber frame",
  D220="Fabric 05", "Brick and block cavity wall with mineral wool",
  D220="Fabric 06", "Dense concrete block cavity wall with partial fill",
  D220="Fabric 07", "Clay block with PIR and brick slip finish",
  D220="Fabric 08", "Clay block and PIR with timber exterior",
  D220="Fabric 09", "Clay block with mineral wool and render",
  D220="Fabric 10", "Claylay block with woodfibre and cork"
)</f>
        <v>Clay block with mineral wool and render</v>
      </c>
      <c r="M220" t="s">
        <v>98</v>
      </c>
      <c r="N220" t="s">
        <v>91</v>
      </c>
      <c r="O220" t="s">
        <v>94</v>
      </c>
      <c r="P220" s="3" t="s">
        <v>109</v>
      </c>
      <c r="Q220" s="3">
        <f t="shared" si="6"/>
        <v>1</v>
      </c>
      <c r="R220" s="3">
        <f t="shared" si="7"/>
        <v>0</v>
      </c>
      <c r="S220" s="5">
        <v>272719.41440386203</v>
      </c>
      <c r="T220" s="4">
        <v>50171.3299999999</v>
      </c>
      <c r="U220" s="4">
        <v>82.62</v>
      </c>
    </row>
    <row r="221" spans="1:21" x14ac:dyDescent="0.4">
      <c r="A221">
        <v>649</v>
      </c>
      <c r="B221">
        <v>649</v>
      </c>
      <c r="C221" t="s">
        <v>40</v>
      </c>
      <c r="D221" t="s">
        <v>37</v>
      </c>
      <c r="E221" t="s">
        <v>9</v>
      </c>
      <c r="F221" t="s">
        <v>10</v>
      </c>
      <c r="G221" t="s">
        <v>38</v>
      </c>
      <c r="H221" t="s">
        <v>39</v>
      </c>
      <c r="I221" t="s">
        <v>13</v>
      </c>
      <c r="J221" t="s">
        <v>21</v>
      </c>
      <c r="L221" t="str" cm="1">
        <f t="array" ref="L221">_xlfn.IFS(
  D221="Fabric 01", "Standard timber frame with rigid PIR insulation and brick cladding",
  D221="Fabric 02", "Timber frame with mineral wool insulation and render",
  D221="Fabric 03", "Natural build-up with Hemplime and timber cladding",
  D221="Fabric 04", "Lime-rendered hemplime timber frame",
  D221="Fabric 05", "Brick and block cavity wall with mineral wool",
  D221="Fabric 06", "Dense concrete block cavity wall with partial fill",
  D221="Fabric 07", "Clay block with PIR and brick slip finish",
  D221="Fabric 08", "Clay block and PIR with timber exterior",
  D221="Fabric 09", "Clay block with mineral wool and render",
  D221="Fabric 10", "Claylay block with woodfibre and cork"
)</f>
        <v>Claylay block with woodfibre and cork</v>
      </c>
      <c r="M221" t="s">
        <v>98</v>
      </c>
      <c r="N221" t="s">
        <v>91</v>
      </c>
      <c r="O221" t="s">
        <v>94</v>
      </c>
      <c r="P221" s="3" t="s">
        <v>109</v>
      </c>
      <c r="Q221" s="3">
        <f t="shared" si="6"/>
        <v>1</v>
      </c>
      <c r="R221" s="3">
        <f t="shared" si="7"/>
        <v>0</v>
      </c>
      <c r="S221" s="5">
        <v>289522.20204191498</v>
      </c>
      <c r="T221" s="4">
        <v>43533.279999999999</v>
      </c>
      <c r="U221" s="4">
        <v>80.13</v>
      </c>
    </row>
    <row r="222" spans="1:21" x14ac:dyDescent="0.4">
      <c r="A222">
        <v>670</v>
      </c>
      <c r="B222">
        <v>670</v>
      </c>
      <c r="C222" t="s">
        <v>40</v>
      </c>
      <c r="D222" t="s">
        <v>8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L222" t="str" cm="1">
        <f t="array" ref="L222">_xlfn.IFS(
  D222="Fabric 01", "Standard timber frame with rigid PIR insulation and brick cladding",
  D222="Fabric 02", "Timber frame with mineral wool insulation and render",
  D222="Fabric 03", "Natural build-up with Hemplime and timber cladding",
  D222="Fabric 04", "Lime-rendered hemplime timber frame",
  D222="Fabric 05", "Brick and block cavity wall with mineral wool",
  D222="Fabric 06", "Dense concrete block cavity wall with partial fill",
  D222="Fabric 07", "Clay block with PIR and brick slip finish",
  D222="Fabric 08", "Clay block and PIR with timber exterior",
  D222="Fabric 09", "Clay block with mineral wool and render",
  D222="Fabric 10", "Claylay block with woodfibre and cork"
)</f>
        <v>Standard timber frame with rigid PIR insulation and brick cladding</v>
      </c>
      <c r="M222" t="s">
        <v>99</v>
      </c>
      <c r="N222" t="s">
        <v>91</v>
      </c>
      <c r="O222" t="s">
        <v>95</v>
      </c>
      <c r="P222" s="3" t="s">
        <v>107</v>
      </c>
      <c r="Q222" s="3">
        <f t="shared" si="6"/>
        <v>2</v>
      </c>
      <c r="R222" s="3">
        <f t="shared" si="7"/>
        <v>1</v>
      </c>
      <c r="S222" s="5">
        <v>261195.176479249</v>
      </c>
      <c r="T222" s="4">
        <v>49233.96</v>
      </c>
      <c r="U222" s="4">
        <v>63.3</v>
      </c>
    </row>
    <row r="223" spans="1:21" x14ac:dyDescent="0.4">
      <c r="A223">
        <v>671</v>
      </c>
      <c r="B223">
        <v>671</v>
      </c>
      <c r="C223" t="s">
        <v>40</v>
      </c>
      <c r="D223" t="s">
        <v>15</v>
      </c>
      <c r="E223" t="s">
        <v>41</v>
      </c>
      <c r="F223" t="s">
        <v>42</v>
      </c>
      <c r="G223" t="s">
        <v>47</v>
      </c>
      <c r="H223" t="s">
        <v>48</v>
      </c>
      <c r="I223" t="s">
        <v>45</v>
      </c>
      <c r="J223" t="s">
        <v>46</v>
      </c>
      <c r="L223" t="str" cm="1">
        <f t="array" ref="L223">_xlfn.IFS(
  D223="Fabric 01", "Standard timber frame with rigid PIR insulation and brick cladding",
  D223="Fabric 02", "Timber frame with mineral wool insulation and render",
  D223="Fabric 03", "Natural build-up with Hemplime and timber cladding",
  D223="Fabric 04", "Lime-rendered hemplime timber frame",
  D223="Fabric 05", "Brick and block cavity wall with mineral wool",
  D223="Fabric 06", "Dense concrete block cavity wall with partial fill",
  D223="Fabric 07", "Clay block with PIR and brick slip finish",
  D223="Fabric 08", "Clay block and PIR with timber exterior",
  D223="Fabric 09", "Clay block with mineral wool and render",
  D223="Fabric 10", "Claylay block with woodfibre and cork"
)</f>
        <v>Timber frame with mineral wool insulation and render</v>
      </c>
      <c r="M223" t="s">
        <v>99</v>
      </c>
      <c r="N223" t="s">
        <v>91</v>
      </c>
      <c r="O223" t="s">
        <v>95</v>
      </c>
      <c r="P223" s="3" t="s">
        <v>108</v>
      </c>
      <c r="Q223" s="3">
        <f t="shared" si="6"/>
        <v>2</v>
      </c>
      <c r="R223" s="3">
        <f t="shared" si="7"/>
        <v>2</v>
      </c>
      <c r="S223" s="5">
        <v>247600.603128107</v>
      </c>
      <c r="T223" s="4">
        <v>38020.950000000004</v>
      </c>
      <c r="U223" s="4">
        <v>76.459999999999994</v>
      </c>
    </row>
    <row r="224" spans="1:21" x14ac:dyDescent="0.4">
      <c r="A224">
        <v>672</v>
      </c>
      <c r="B224">
        <v>672</v>
      </c>
      <c r="C224" t="s">
        <v>40</v>
      </c>
      <c r="D224" t="s">
        <v>18</v>
      </c>
      <c r="E224" t="s">
        <v>41</v>
      </c>
      <c r="F224" t="s">
        <v>42</v>
      </c>
      <c r="G224" t="s">
        <v>49</v>
      </c>
      <c r="H224" t="s">
        <v>50</v>
      </c>
      <c r="I224" t="s">
        <v>45</v>
      </c>
      <c r="J224" t="s">
        <v>51</v>
      </c>
      <c r="L224" t="str" cm="1">
        <f t="array" ref="L224">_xlfn.IFS(
  D224="Fabric 01", "Standard timber frame with rigid PIR insulation and brick cladding",
  D224="Fabric 02", "Timber frame with mineral wool insulation and render",
  D224="Fabric 03", "Natural build-up with Hemplime and timber cladding",
  D224="Fabric 04", "Lime-rendered hemplime timber frame",
  D224="Fabric 05", "Brick and block cavity wall with mineral wool",
  D224="Fabric 06", "Dense concrete block cavity wall with partial fill",
  D224="Fabric 07", "Clay block with PIR and brick slip finish",
  D224="Fabric 08", "Clay block and PIR with timber exterior",
  D224="Fabric 09", "Clay block with mineral wool and render",
  D224="Fabric 10", "Claylay block with woodfibre and cork"
)</f>
        <v>Natural build-up with Hemplime and timber cladding</v>
      </c>
      <c r="M224" t="s">
        <v>99</v>
      </c>
      <c r="N224" t="s">
        <v>91</v>
      </c>
      <c r="O224" t="s">
        <v>95</v>
      </c>
      <c r="P224" s="3" t="s">
        <v>109</v>
      </c>
      <c r="Q224" s="3">
        <f t="shared" si="6"/>
        <v>2</v>
      </c>
      <c r="R224" s="3">
        <f t="shared" si="7"/>
        <v>0</v>
      </c>
      <c r="S224" s="5">
        <v>254488.53095530401</v>
      </c>
      <c r="T224" s="4">
        <v>32559.5</v>
      </c>
      <c r="U224" s="4">
        <v>65.88</v>
      </c>
    </row>
    <row r="225" spans="1:21" x14ac:dyDescent="0.4">
      <c r="A225">
        <v>673</v>
      </c>
      <c r="B225">
        <v>673</v>
      </c>
      <c r="C225" t="s">
        <v>40</v>
      </c>
      <c r="D225" t="s">
        <v>22</v>
      </c>
      <c r="E225" t="s">
        <v>41</v>
      </c>
      <c r="F225" t="s">
        <v>42</v>
      </c>
      <c r="G225" t="s">
        <v>52</v>
      </c>
      <c r="H225" t="s">
        <v>50</v>
      </c>
      <c r="I225" t="s">
        <v>45</v>
      </c>
      <c r="J225" t="s">
        <v>51</v>
      </c>
      <c r="L225" t="str" cm="1">
        <f t="array" ref="L225">_xlfn.IFS(
  D225="Fabric 01", "Standard timber frame with rigid PIR insulation and brick cladding",
  D225="Fabric 02", "Timber frame with mineral wool insulation and render",
  D225="Fabric 03", "Natural build-up with Hemplime and timber cladding",
  D225="Fabric 04", "Lime-rendered hemplime timber frame",
  D225="Fabric 05", "Brick and block cavity wall with mineral wool",
  D225="Fabric 06", "Dense concrete block cavity wall with partial fill",
  D225="Fabric 07", "Clay block with PIR and brick slip finish",
  D225="Fabric 08", "Clay block and PIR with timber exterior",
  D225="Fabric 09", "Clay block with mineral wool and render",
  D225="Fabric 10", "Claylay block with woodfibre and cork"
)</f>
        <v>Lime-rendered hemplime timber frame</v>
      </c>
      <c r="M225" t="s">
        <v>99</v>
      </c>
      <c r="N225" t="s">
        <v>91</v>
      </c>
      <c r="O225" t="s">
        <v>95</v>
      </c>
      <c r="P225" s="3" t="s">
        <v>109</v>
      </c>
      <c r="Q225" s="3">
        <f t="shared" si="6"/>
        <v>2</v>
      </c>
      <c r="R225" s="3">
        <f t="shared" si="7"/>
        <v>0</v>
      </c>
      <c r="S225" s="5">
        <v>241752.558545715</v>
      </c>
      <c r="T225" s="4">
        <v>33937.11</v>
      </c>
      <c r="U225" s="4">
        <v>66</v>
      </c>
    </row>
    <row r="226" spans="1:21" x14ac:dyDescent="0.4">
      <c r="A226">
        <v>674</v>
      </c>
      <c r="B226">
        <v>674</v>
      </c>
      <c r="C226" t="s">
        <v>40</v>
      </c>
      <c r="D226" t="s">
        <v>24</v>
      </c>
      <c r="E226" t="s">
        <v>41</v>
      </c>
      <c r="F226" t="s">
        <v>42</v>
      </c>
      <c r="G226" t="s">
        <v>53</v>
      </c>
      <c r="H226" t="s">
        <v>54</v>
      </c>
      <c r="I226" t="s">
        <v>45</v>
      </c>
      <c r="J226" t="s">
        <v>46</v>
      </c>
      <c r="L226" t="str" cm="1">
        <f t="array" ref="L226">_xlfn.IFS(
  D226="Fabric 01", "Standard timber frame with rigid PIR insulation and brick cladding",
  D226="Fabric 02", "Timber frame with mineral wool insulation and render",
  D226="Fabric 03", "Natural build-up with Hemplime and timber cladding",
  D226="Fabric 04", "Lime-rendered hemplime timber frame",
  D226="Fabric 05", "Brick and block cavity wall with mineral wool",
  D226="Fabric 06", "Dense concrete block cavity wall with partial fill",
  D226="Fabric 07", "Clay block with PIR and brick slip finish",
  D226="Fabric 08", "Clay block and PIR with timber exterior",
  D226="Fabric 09", "Clay block with mineral wool and render",
  D226="Fabric 10", "Claylay block with woodfibre and cork"
)</f>
        <v>Brick and block cavity wall with mineral wool</v>
      </c>
      <c r="M226" t="s">
        <v>99</v>
      </c>
      <c r="N226" t="s">
        <v>91</v>
      </c>
      <c r="O226" t="s">
        <v>95</v>
      </c>
      <c r="P226" s="3" t="s">
        <v>109</v>
      </c>
      <c r="Q226" s="3">
        <f t="shared" si="6"/>
        <v>2</v>
      </c>
      <c r="R226" s="3">
        <f t="shared" si="7"/>
        <v>0</v>
      </c>
      <c r="S226" s="5">
        <v>243582.94539844201</v>
      </c>
      <c r="T226" s="4">
        <v>44139.16</v>
      </c>
      <c r="U226" s="4">
        <v>72.42</v>
      </c>
    </row>
    <row r="227" spans="1:21" x14ac:dyDescent="0.4">
      <c r="A227">
        <v>675</v>
      </c>
      <c r="B227">
        <v>675</v>
      </c>
      <c r="C227" t="s">
        <v>40</v>
      </c>
      <c r="D227" t="s">
        <v>27</v>
      </c>
      <c r="E227" t="s">
        <v>41</v>
      </c>
      <c r="F227" t="s">
        <v>42</v>
      </c>
      <c r="G227" t="s">
        <v>55</v>
      </c>
      <c r="H227" t="s">
        <v>56</v>
      </c>
      <c r="I227" t="s">
        <v>45</v>
      </c>
      <c r="J227" t="s">
        <v>46</v>
      </c>
      <c r="L227" t="str" cm="1">
        <f t="array" ref="L227">_xlfn.IFS(
  D227="Fabric 01", "Standard timber frame with rigid PIR insulation and brick cladding",
  D227="Fabric 02", "Timber frame with mineral wool insulation and render",
  D227="Fabric 03", "Natural build-up with Hemplime and timber cladding",
  D227="Fabric 04", "Lime-rendered hemplime timber frame",
  D227="Fabric 05", "Brick and block cavity wall with mineral wool",
  D227="Fabric 06", "Dense concrete block cavity wall with partial fill",
  D227="Fabric 07", "Clay block with PIR and brick slip finish",
  D227="Fabric 08", "Clay block and PIR with timber exterior",
  D227="Fabric 09", "Clay block with mineral wool and render",
  D227="Fabric 10", "Claylay block with woodfibre and cork"
)</f>
        <v>Dense concrete block cavity wall with partial fill</v>
      </c>
      <c r="M227" t="s">
        <v>99</v>
      </c>
      <c r="N227" t="s">
        <v>91</v>
      </c>
      <c r="O227" t="s">
        <v>95</v>
      </c>
      <c r="P227" s="3" t="s">
        <v>107</v>
      </c>
      <c r="Q227" s="3">
        <f t="shared" si="6"/>
        <v>2</v>
      </c>
      <c r="R227" s="3">
        <f t="shared" si="7"/>
        <v>1</v>
      </c>
      <c r="S227" s="5">
        <v>244352.31166687599</v>
      </c>
      <c r="T227" s="4">
        <v>45705.089999999902</v>
      </c>
      <c r="U227" s="4">
        <v>66.069999999999993</v>
      </c>
    </row>
    <row r="228" spans="1:21" x14ac:dyDescent="0.4">
      <c r="A228">
        <v>676</v>
      </c>
      <c r="B228">
        <v>676</v>
      </c>
      <c r="C228" t="s">
        <v>40</v>
      </c>
      <c r="D228" t="s">
        <v>30</v>
      </c>
      <c r="E228" t="s">
        <v>41</v>
      </c>
      <c r="F228" t="s">
        <v>42</v>
      </c>
      <c r="G228" t="s">
        <v>57</v>
      </c>
      <c r="H228" t="s">
        <v>58</v>
      </c>
      <c r="I228" t="s">
        <v>45</v>
      </c>
      <c r="J228" t="s">
        <v>46</v>
      </c>
      <c r="L228" t="str" cm="1">
        <f t="array" ref="L228">_xlfn.IFS(
  D228="Fabric 01", "Standard timber frame with rigid PIR insulation and brick cladding",
  D228="Fabric 02", "Timber frame with mineral wool insulation and render",
  D228="Fabric 03", "Natural build-up with Hemplime and timber cladding",
  D228="Fabric 04", "Lime-rendered hemplime timber frame",
  D228="Fabric 05", "Brick and block cavity wall with mineral wool",
  D228="Fabric 06", "Dense concrete block cavity wall with partial fill",
  D228="Fabric 07", "Clay block with PIR and brick slip finish",
  D228="Fabric 08", "Clay block and PIR with timber exterior",
  D228="Fabric 09", "Clay block with mineral wool and render",
  D228="Fabric 10", "Claylay block with woodfibre and cork"
)</f>
        <v>Clay block with PIR and brick slip finish</v>
      </c>
      <c r="M228" t="s">
        <v>99</v>
      </c>
      <c r="N228" t="s">
        <v>91</v>
      </c>
      <c r="O228" t="s">
        <v>95</v>
      </c>
      <c r="P228" s="3" t="s">
        <v>107</v>
      </c>
      <c r="Q228" s="3">
        <f t="shared" si="6"/>
        <v>2</v>
      </c>
      <c r="R228" s="3">
        <f t="shared" si="7"/>
        <v>1</v>
      </c>
      <c r="S228" s="5">
        <v>245186.52450717401</v>
      </c>
      <c r="T228" s="4">
        <v>42479.5</v>
      </c>
      <c r="U228" s="4">
        <v>70.72</v>
      </c>
    </row>
    <row r="229" spans="1:21" x14ac:dyDescent="0.4">
      <c r="A229">
        <v>677</v>
      </c>
      <c r="B229">
        <v>677</v>
      </c>
      <c r="C229" t="s">
        <v>40</v>
      </c>
      <c r="D229" t="s">
        <v>33</v>
      </c>
      <c r="E229" t="s">
        <v>41</v>
      </c>
      <c r="F229" t="s">
        <v>42</v>
      </c>
      <c r="G229" t="s">
        <v>59</v>
      </c>
      <c r="H229" t="s">
        <v>54</v>
      </c>
      <c r="I229" t="s">
        <v>45</v>
      </c>
      <c r="J229" t="s">
        <v>46</v>
      </c>
      <c r="L229" t="str" cm="1">
        <f t="array" ref="L229">_xlfn.IFS(
  D229="Fabric 01", "Standard timber frame with rigid PIR insulation and brick cladding",
  D229="Fabric 02", "Timber frame with mineral wool insulation and render",
  D229="Fabric 03", "Natural build-up with Hemplime and timber cladding",
  D229="Fabric 04", "Lime-rendered hemplime timber frame",
  D229="Fabric 05", "Brick and block cavity wall with mineral wool",
  D229="Fabric 06", "Dense concrete block cavity wall with partial fill",
  D229="Fabric 07", "Clay block with PIR and brick slip finish",
  D229="Fabric 08", "Clay block and PIR with timber exterior",
  D229="Fabric 09", "Clay block with mineral wool and render",
  D229="Fabric 10", "Claylay block with woodfibre and cork"
)</f>
        <v>Clay block and PIR with timber exterior</v>
      </c>
      <c r="M229" t="s">
        <v>99</v>
      </c>
      <c r="N229" t="s">
        <v>91</v>
      </c>
      <c r="O229" t="s">
        <v>95</v>
      </c>
      <c r="P229" s="3" t="s">
        <v>109</v>
      </c>
      <c r="Q229" s="3">
        <f t="shared" si="6"/>
        <v>2</v>
      </c>
      <c r="R229" s="3">
        <f t="shared" si="7"/>
        <v>0</v>
      </c>
      <c r="S229" s="5">
        <v>252252.41091949999</v>
      </c>
      <c r="T229" s="4">
        <v>41004.730000000003</v>
      </c>
      <c r="U229" s="4">
        <v>79.31</v>
      </c>
    </row>
    <row r="230" spans="1:21" x14ac:dyDescent="0.4">
      <c r="A230">
        <v>678</v>
      </c>
      <c r="B230">
        <v>678</v>
      </c>
      <c r="C230" t="s">
        <v>40</v>
      </c>
      <c r="D230" t="s">
        <v>35</v>
      </c>
      <c r="E230" t="s">
        <v>41</v>
      </c>
      <c r="F230" t="s">
        <v>42</v>
      </c>
      <c r="G230" t="s">
        <v>60</v>
      </c>
      <c r="H230" t="s">
        <v>56</v>
      </c>
      <c r="I230" t="s">
        <v>45</v>
      </c>
      <c r="J230" t="s">
        <v>46</v>
      </c>
      <c r="L230" t="str" cm="1">
        <f t="array" ref="L230">_xlfn.IFS(
  D230="Fabric 01", "Standard timber frame with rigid PIR insulation and brick cladding",
  D230="Fabric 02", "Timber frame with mineral wool insulation and render",
  D230="Fabric 03", "Natural build-up with Hemplime and timber cladding",
  D230="Fabric 04", "Lime-rendered hemplime timber frame",
  D230="Fabric 05", "Brick and block cavity wall with mineral wool",
  D230="Fabric 06", "Dense concrete block cavity wall with partial fill",
  D230="Fabric 07", "Clay block with PIR and brick slip finish",
  D230="Fabric 08", "Clay block and PIR with timber exterior",
  D230="Fabric 09", "Clay block with mineral wool and render",
  D230="Fabric 10", "Claylay block with woodfibre and cork"
)</f>
        <v>Clay block with mineral wool and render</v>
      </c>
      <c r="M230" t="s">
        <v>99</v>
      </c>
      <c r="N230" t="s">
        <v>91</v>
      </c>
      <c r="O230" t="s">
        <v>95</v>
      </c>
      <c r="P230" s="3" t="s">
        <v>109</v>
      </c>
      <c r="Q230" s="3">
        <f t="shared" si="6"/>
        <v>2</v>
      </c>
      <c r="R230" s="3">
        <f t="shared" si="7"/>
        <v>0</v>
      </c>
      <c r="S230" s="5">
        <v>237433.13705104199</v>
      </c>
      <c r="T230" s="4">
        <v>41008.629999999997</v>
      </c>
      <c r="U230" s="4">
        <v>79.31</v>
      </c>
    </row>
    <row r="231" spans="1:21" x14ac:dyDescent="0.4">
      <c r="A231">
        <v>679</v>
      </c>
      <c r="B231">
        <v>679</v>
      </c>
      <c r="C231" t="s">
        <v>40</v>
      </c>
      <c r="D231" t="s">
        <v>37</v>
      </c>
      <c r="E231" t="s">
        <v>41</v>
      </c>
      <c r="F231" t="s">
        <v>42</v>
      </c>
      <c r="G231" t="s">
        <v>61</v>
      </c>
      <c r="H231" t="s">
        <v>62</v>
      </c>
      <c r="I231" t="s">
        <v>45</v>
      </c>
      <c r="J231" t="s">
        <v>51</v>
      </c>
      <c r="L231" t="str" cm="1">
        <f t="array" ref="L231">_xlfn.IFS(
  D231="Fabric 01", "Standard timber frame with rigid PIR insulation and brick cladding",
  D231="Fabric 02", "Timber frame with mineral wool insulation and render",
  D231="Fabric 03", "Natural build-up with Hemplime and timber cladding",
  D231="Fabric 04", "Lime-rendered hemplime timber frame",
  D231="Fabric 05", "Brick and block cavity wall with mineral wool",
  D231="Fabric 06", "Dense concrete block cavity wall with partial fill",
  D231="Fabric 07", "Clay block with PIR and brick slip finish",
  D231="Fabric 08", "Clay block and PIR with timber exterior",
  D231="Fabric 09", "Clay block with mineral wool and render",
  D231="Fabric 10", "Claylay block with woodfibre and cork"
)</f>
        <v>Claylay block with woodfibre and cork</v>
      </c>
      <c r="M231" t="s">
        <v>99</v>
      </c>
      <c r="N231" t="s">
        <v>91</v>
      </c>
      <c r="O231" t="s">
        <v>95</v>
      </c>
      <c r="P231" s="3" t="s">
        <v>109</v>
      </c>
      <c r="Q231" s="3">
        <f t="shared" si="6"/>
        <v>2</v>
      </c>
      <c r="R231" s="3">
        <f t="shared" si="7"/>
        <v>0</v>
      </c>
      <c r="S231" s="5">
        <v>254303.59519148301</v>
      </c>
      <c r="T231" s="4">
        <v>35813.429999999993</v>
      </c>
      <c r="U231" s="4">
        <v>80</v>
      </c>
    </row>
    <row r="232" spans="1:21" x14ac:dyDescent="0.4">
      <c r="A232">
        <v>700</v>
      </c>
      <c r="B232">
        <v>700</v>
      </c>
      <c r="C232" t="s">
        <v>40</v>
      </c>
      <c r="D232" t="s">
        <v>8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L232" t="str" cm="1">
        <f t="array" ref="L232">_xlfn.IFS(
  D232="Fabric 01", "Standard timber frame with rigid PIR insulation and brick cladding",
  D232="Fabric 02", "Timber frame with mineral wool insulation and render",
  D232="Fabric 03", "Natural build-up with Hemplime and timber cladding",
  D232="Fabric 04", "Lime-rendered hemplime timber frame",
  D232="Fabric 05", "Brick and block cavity wall with mineral wool",
  D232="Fabric 06", "Dense concrete block cavity wall with partial fill",
  D232="Fabric 07", "Clay block with PIR and brick slip finish",
  D232="Fabric 08", "Clay block and PIR with timber exterior",
  D232="Fabric 09", "Clay block with mineral wool and render",
  D232="Fabric 10", "Claylay block with woodfibre and cork"
)</f>
        <v>Standard timber frame with rigid PIR insulation and brick cladding</v>
      </c>
      <c r="M232" t="s">
        <v>98</v>
      </c>
      <c r="N232" t="s">
        <v>91</v>
      </c>
      <c r="O232" t="s">
        <v>95</v>
      </c>
      <c r="P232" s="3" t="s">
        <v>109</v>
      </c>
      <c r="Q232" s="3">
        <f t="shared" si="6"/>
        <v>2</v>
      </c>
      <c r="R232" s="3">
        <f t="shared" si="7"/>
        <v>0</v>
      </c>
      <c r="S232" s="5">
        <v>266900.25766968902</v>
      </c>
      <c r="T232" s="4">
        <v>57096.83</v>
      </c>
      <c r="U232" s="4">
        <v>62.85</v>
      </c>
    </row>
    <row r="233" spans="1:21" x14ac:dyDescent="0.4">
      <c r="A233">
        <v>701</v>
      </c>
      <c r="B233">
        <v>701</v>
      </c>
      <c r="C233" t="s">
        <v>40</v>
      </c>
      <c r="D233" t="s">
        <v>15</v>
      </c>
      <c r="E233" t="s">
        <v>41</v>
      </c>
      <c r="F233" t="s">
        <v>42</v>
      </c>
      <c r="G233" t="s">
        <v>47</v>
      </c>
      <c r="H233" t="s">
        <v>48</v>
      </c>
      <c r="I233" t="s">
        <v>45</v>
      </c>
      <c r="J233" t="s">
        <v>46</v>
      </c>
      <c r="L233" t="str" cm="1">
        <f t="array" ref="L233">_xlfn.IFS(
  D233="Fabric 01", "Standard timber frame with rigid PIR insulation and brick cladding",
  D233="Fabric 02", "Timber frame with mineral wool insulation and render",
  D233="Fabric 03", "Natural build-up with Hemplime and timber cladding",
  D233="Fabric 04", "Lime-rendered hemplime timber frame",
  D233="Fabric 05", "Brick and block cavity wall with mineral wool",
  D233="Fabric 06", "Dense concrete block cavity wall with partial fill",
  D233="Fabric 07", "Clay block with PIR and brick slip finish",
  D233="Fabric 08", "Clay block and PIR with timber exterior",
  D233="Fabric 09", "Clay block with mineral wool and render",
  D233="Fabric 10", "Claylay block with woodfibre and cork"
)</f>
        <v>Timber frame with mineral wool insulation and render</v>
      </c>
      <c r="M233" t="s">
        <v>98</v>
      </c>
      <c r="N233" t="s">
        <v>91</v>
      </c>
      <c r="O233" t="s">
        <v>95</v>
      </c>
      <c r="P233" s="3" t="s">
        <v>107</v>
      </c>
      <c r="Q233" s="3">
        <f t="shared" si="6"/>
        <v>2</v>
      </c>
      <c r="R233" s="3">
        <f t="shared" si="7"/>
        <v>1</v>
      </c>
      <c r="S233" s="5">
        <v>253320.99295042001</v>
      </c>
      <c r="T233" s="4">
        <v>50693.18</v>
      </c>
      <c r="U233" s="4">
        <v>75.91</v>
      </c>
    </row>
    <row r="234" spans="1:21" x14ac:dyDescent="0.4">
      <c r="A234">
        <v>702</v>
      </c>
      <c r="B234">
        <v>702</v>
      </c>
      <c r="C234" t="s">
        <v>40</v>
      </c>
      <c r="D234" t="s">
        <v>18</v>
      </c>
      <c r="E234" t="s">
        <v>41</v>
      </c>
      <c r="F234" t="s">
        <v>42</v>
      </c>
      <c r="G234" t="s">
        <v>49</v>
      </c>
      <c r="H234" t="s">
        <v>50</v>
      </c>
      <c r="I234" t="s">
        <v>45</v>
      </c>
      <c r="J234" t="s">
        <v>51</v>
      </c>
      <c r="L234" t="str" cm="1">
        <f t="array" ref="L234">_xlfn.IFS(
  D234="Fabric 01", "Standard timber frame with rigid PIR insulation and brick cladding",
  D234="Fabric 02", "Timber frame with mineral wool insulation and render",
  D234="Fabric 03", "Natural build-up with Hemplime and timber cladding",
  D234="Fabric 04", "Lime-rendered hemplime timber frame",
  D234="Fabric 05", "Brick and block cavity wall with mineral wool",
  D234="Fabric 06", "Dense concrete block cavity wall with partial fill",
  D234="Fabric 07", "Clay block with PIR and brick slip finish",
  D234="Fabric 08", "Clay block and PIR with timber exterior",
  D234="Fabric 09", "Clay block with mineral wool and render",
  D234="Fabric 10", "Claylay block with woodfibre and cork"
)</f>
        <v>Natural build-up with Hemplime and timber cladding</v>
      </c>
      <c r="M234" t="s">
        <v>98</v>
      </c>
      <c r="N234" t="s">
        <v>91</v>
      </c>
      <c r="O234" t="s">
        <v>95</v>
      </c>
      <c r="P234" s="3" t="s">
        <v>109</v>
      </c>
      <c r="Q234" s="3">
        <f t="shared" si="6"/>
        <v>2</v>
      </c>
      <c r="R234" s="3">
        <f t="shared" si="7"/>
        <v>0</v>
      </c>
      <c r="S234" s="5">
        <v>260276.13159641399</v>
      </c>
      <c r="T234" s="4">
        <v>45176.39</v>
      </c>
      <c r="U234" s="4">
        <v>66.14</v>
      </c>
    </row>
    <row r="235" spans="1:21" x14ac:dyDescent="0.4">
      <c r="A235">
        <v>703</v>
      </c>
      <c r="B235">
        <v>703</v>
      </c>
      <c r="C235" t="s">
        <v>40</v>
      </c>
      <c r="D235" t="s">
        <v>22</v>
      </c>
      <c r="E235" t="s">
        <v>41</v>
      </c>
      <c r="F235" t="s">
        <v>42</v>
      </c>
      <c r="G235" t="s">
        <v>52</v>
      </c>
      <c r="H235" t="s">
        <v>50</v>
      </c>
      <c r="I235" t="s">
        <v>45</v>
      </c>
      <c r="J235" t="s">
        <v>51</v>
      </c>
      <c r="L235" t="str" cm="1">
        <f t="array" ref="L235">_xlfn.IFS(
  D235="Fabric 01", "Standard timber frame with rigid PIR insulation and brick cladding",
  D235="Fabric 02", "Timber frame with mineral wool insulation and render",
  D235="Fabric 03", "Natural build-up with Hemplime and timber cladding",
  D235="Fabric 04", "Lime-rendered hemplime timber frame",
  D235="Fabric 05", "Brick and block cavity wall with mineral wool",
  D235="Fabric 06", "Dense concrete block cavity wall with partial fill",
  D235="Fabric 07", "Clay block with PIR and brick slip finish",
  D235="Fabric 08", "Clay block and PIR with timber exterior",
  D235="Fabric 09", "Clay block with mineral wool and render",
  D235="Fabric 10", "Claylay block with woodfibre and cork"
)</f>
        <v>Lime-rendered hemplime timber frame</v>
      </c>
      <c r="M235" t="s">
        <v>98</v>
      </c>
      <c r="N235" t="s">
        <v>91</v>
      </c>
      <c r="O235" t="s">
        <v>95</v>
      </c>
      <c r="P235" s="3" t="s">
        <v>109</v>
      </c>
      <c r="Q235" s="3">
        <f t="shared" si="6"/>
        <v>2</v>
      </c>
      <c r="R235" s="3">
        <f t="shared" si="7"/>
        <v>0</v>
      </c>
      <c r="S235" s="5">
        <v>247529.30707893</v>
      </c>
      <c r="T235" s="4">
        <v>47936.119999999901</v>
      </c>
      <c r="U235" s="4">
        <v>66.569999999999993</v>
      </c>
    </row>
    <row r="236" spans="1:21" x14ac:dyDescent="0.4">
      <c r="A236">
        <v>704</v>
      </c>
      <c r="B236">
        <v>704</v>
      </c>
      <c r="C236" t="s">
        <v>40</v>
      </c>
      <c r="D236" t="s">
        <v>24</v>
      </c>
      <c r="E236" t="s">
        <v>41</v>
      </c>
      <c r="F236" t="s">
        <v>42</v>
      </c>
      <c r="G236" t="s">
        <v>53</v>
      </c>
      <c r="H236" t="s">
        <v>54</v>
      </c>
      <c r="I236" t="s">
        <v>45</v>
      </c>
      <c r="J236" t="s">
        <v>46</v>
      </c>
      <c r="L236" t="str" cm="1">
        <f t="array" ref="L236">_xlfn.IFS(
  D236="Fabric 01", "Standard timber frame with rigid PIR insulation and brick cladding",
  D236="Fabric 02", "Timber frame with mineral wool insulation and render",
  D236="Fabric 03", "Natural build-up with Hemplime and timber cladding",
  D236="Fabric 04", "Lime-rendered hemplime timber frame",
  D236="Fabric 05", "Brick and block cavity wall with mineral wool",
  D236="Fabric 06", "Dense concrete block cavity wall with partial fill",
  D236="Fabric 07", "Clay block with PIR and brick slip finish",
  D236="Fabric 08", "Clay block and PIR with timber exterior",
  D236="Fabric 09", "Clay block with mineral wool and render",
  D236="Fabric 10", "Claylay block with woodfibre and cork"
)</f>
        <v>Brick and block cavity wall with mineral wool</v>
      </c>
      <c r="M236" t="s">
        <v>98</v>
      </c>
      <c r="N236" t="s">
        <v>91</v>
      </c>
      <c r="O236" t="s">
        <v>95</v>
      </c>
      <c r="P236" s="3" t="s">
        <v>109</v>
      </c>
      <c r="Q236" s="3">
        <f t="shared" si="6"/>
        <v>2</v>
      </c>
      <c r="R236" s="3">
        <f t="shared" si="7"/>
        <v>0</v>
      </c>
      <c r="S236" s="5">
        <v>249400.19042656699</v>
      </c>
      <c r="T236" s="4">
        <v>52957.249999999898</v>
      </c>
      <c r="U236" s="4">
        <v>71.959999999999994</v>
      </c>
    </row>
    <row r="237" spans="1:21" x14ac:dyDescent="0.4">
      <c r="A237">
        <v>705</v>
      </c>
      <c r="B237">
        <v>705</v>
      </c>
      <c r="C237" t="s">
        <v>40</v>
      </c>
      <c r="D237" t="s">
        <v>27</v>
      </c>
      <c r="E237" t="s">
        <v>41</v>
      </c>
      <c r="F237" t="s">
        <v>42</v>
      </c>
      <c r="G237" t="s">
        <v>55</v>
      </c>
      <c r="H237" t="s">
        <v>56</v>
      </c>
      <c r="I237" t="s">
        <v>45</v>
      </c>
      <c r="J237" t="s">
        <v>46</v>
      </c>
      <c r="L237" t="str" cm="1">
        <f t="array" ref="L237">_xlfn.IFS(
  D237="Fabric 01", "Standard timber frame with rigid PIR insulation and brick cladding",
  D237="Fabric 02", "Timber frame with mineral wool insulation and render",
  D237="Fabric 03", "Natural build-up with Hemplime and timber cladding",
  D237="Fabric 04", "Lime-rendered hemplime timber frame",
  D237="Fabric 05", "Brick and block cavity wall with mineral wool",
  D237="Fabric 06", "Dense concrete block cavity wall with partial fill",
  D237="Fabric 07", "Clay block with PIR and brick slip finish",
  D237="Fabric 08", "Clay block and PIR with timber exterior",
  D237="Fabric 09", "Clay block with mineral wool and render",
  D237="Fabric 10", "Claylay block with woodfibre and cork"
)</f>
        <v>Dense concrete block cavity wall with partial fill</v>
      </c>
      <c r="M237" t="s">
        <v>98</v>
      </c>
      <c r="N237" t="s">
        <v>91</v>
      </c>
      <c r="O237" t="s">
        <v>95</v>
      </c>
      <c r="P237" s="3" t="s">
        <v>107</v>
      </c>
      <c r="Q237" s="3">
        <f t="shared" si="6"/>
        <v>2</v>
      </c>
      <c r="R237" s="3">
        <f t="shared" si="7"/>
        <v>1</v>
      </c>
      <c r="S237" s="5">
        <v>250159.80761469001</v>
      </c>
      <c r="T237" s="4">
        <v>57557.83</v>
      </c>
      <c r="U237" s="4">
        <v>65.650000000000006</v>
      </c>
    </row>
    <row r="238" spans="1:21" x14ac:dyDescent="0.4">
      <c r="A238">
        <v>706</v>
      </c>
      <c r="B238">
        <v>706</v>
      </c>
      <c r="C238" t="s">
        <v>40</v>
      </c>
      <c r="D238" t="s">
        <v>30</v>
      </c>
      <c r="E238" t="s">
        <v>41</v>
      </c>
      <c r="F238" t="s">
        <v>42</v>
      </c>
      <c r="G238" t="s">
        <v>57</v>
      </c>
      <c r="H238" t="s">
        <v>58</v>
      </c>
      <c r="I238" t="s">
        <v>45</v>
      </c>
      <c r="J238" t="s">
        <v>46</v>
      </c>
      <c r="L238" t="str" cm="1">
        <f t="array" ref="L238">_xlfn.IFS(
  D238="Fabric 01", "Standard timber frame with rigid PIR insulation and brick cladding",
  D238="Fabric 02", "Timber frame with mineral wool insulation and render",
  D238="Fabric 03", "Natural build-up with Hemplime and timber cladding",
  D238="Fabric 04", "Lime-rendered hemplime timber frame",
  D238="Fabric 05", "Brick and block cavity wall with mineral wool",
  D238="Fabric 06", "Dense concrete block cavity wall with partial fill",
  D238="Fabric 07", "Clay block with PIR and brick slip finish",
  D238="Fabric 08", "Clay block and PIR with timber exterior",
  D238="Fabric 09", "Clay block with mineral wool and render",
  D238="Fabric 10", "Claylay block with woodfibre and cork"
)</f>
        <v>Clay block with PIR and brick slip finish</v>
      </c>
      <c r="M238" t="s">
        <v>98</v>
      </c>
      <c r="N238" t="s">
        <v>91</v>
      </c>
      <c r="O238" t="s">
        <v>95</v>
      </c>
      <c r="P238" s="3" t="s">
        <v>108</v>
      </c>
      <c r="Q238" s="3">
        <f t="shared" si="6"/>
        <v>2</v>
      </c>
      <c r="R238" s="3">
        <f t="shared" si="7"/>
        <v>2</v>
      </c>
      <c r="S238" s="5">
        <v>250934.268520032</v>
      </c>
      <c r="T238" s="4">
        <v>53791.89</v>
      </c>
      <c r="U238" s="4">
        <v>70.739999999999995</v>
      </c>
    </row>
    <row r="239" spans="1:21" x14ac:dyDescent="0.4">
      <c r="A239">
        <v>707</v>
      </c>
      <c r="B239">
        <v>707</v>
      </c>
      <c r="C239" t="s">
        <v>40</v>
      </c>
      <c r="D239" t="s">
        <v>33</v>
      </c>
      <c r="E239" t="s">
        <v>41</v>
      </c>
      <c r="F239" t="s">
        <v>42</v>
      </c>
      <c r="G239" t="s">
        <v>59</v>
      </c>
      <c r="H239" t="s">
        <v>54</v>
      </c>
      <c r="I239" t="s">
        <v>45</v>
      </c>
      <c r="J239" t="s">
        <v>46</v>
      </c>
      <c r="L239" t="str" cm="1">
        <f t="array" ref="L239">_xlfn.IFS(
  D239="Fabric 01", "Standard timber frame with rigid PIR insulation and brick cladding",
  D239="Fabric 02", "Timber frame with mineral wool insulation and render",
  D239="Fabric 03", "Natural build-up with Hemplime and timber cladding",
  D239="Fabric 04", "Lime-rendered hemplime timber frame",
  D239="Fabric 05", "Brick and block cavity wall with mineral wool",
  D239="Fabric 06", "Dense concrete block cavity wall with partial fill",
  D239="Fabric 07", "Clay block with PIR and brick slip finish",
  D239="Fabric 08", "Clay block and PIR with timber exterior",
  D239="Fabric 09", "Clay block with mineral wool and render",
  D239="Fabric 10", "Claylay block with woodfibre and cork"
)</f>
        <v>Clay block and PIR with timber exterior</v>
      </c>
      <c r="M239" t="s">
        <v>98</v>
      </c>
      <c r="N239" t="s">
        <v>91</v>
      </c>
      <c r="O239" t="s">
        <v>95</v>
      </c>
      <c r="P239" s="3" t="s">
        <v>109</v>
      </c>
      <c r="Q239" s="3">
        <f t="shared" si="6"/>
        <v>2</v>
      </c>
      <c r="R239" s="3">
        <f t="shared" si="7"/>
        <v>0</v>
      </c>
      <c r="S239" s="5">
        <v>257994.30497211299</v>
      </c>
      <c r="T239" s="4">
        <v>52344.160000000003</v>
      </c>
      <c r="U239" s="4">
        <v>78.33</v>
      </c>
    </row>
    <row r="240" spans="1:21" x14ac:dyDescent="0.4">
      <c r="A240">
        <v>708</v>
      </c>
      <c r="B240">
        <v>708</v>
      </c>
      <c r="C240" t="s">
        <v>40</v>
      </c>
      <c r="D240" t="s">
        <v>35</v>
      </c>
      <c r="E240" t="s">
        <v>41</v>
      </c>
      <c r="F240" t="s">
        <v>42</v>
      </c>
      <c r="G240" t="s">
        <v>60</v>
      </c>
      <c r="H240" t="s">
        <v>56</v>
      </c>
      <c r="I240" t="s">
        <v>45</v>
      </c>
      <c r="J240" t="s">
        <v>46</v>
      </c>
      <c r="L240" t="str" cm="1">
        <f t="array" ref="L240">_xlfn.IFS(
  D240="Fabric 01", "Standard timber frame with rigid PIR insulation and brick cladding",
  D240="Fabric 02", "Timber frame with mineral wool insulation and render",
  D240="Fabric 03", "Natural build-up with Hemplime and timber cladding",
  D240="Fabric 04", "Lime-rendered hemplime timber frame",
  D240="Fabric 05", "Brick and block cavity wall with mineral wool",
  D240="Fabric 06", "Dense concrete block cavity wall with partial fill",
  D240="Fabric 07", "Clay block with PIR and brick slip finish",
  D240="Fabric 08", "Clay block and PIR with timber exterior",
  D240="Fabric 09", "Clay block with mineral wool and render",
  D240="Fabric 10", "Claylay block with woodfibre and cork"
)</f>
        <v>Clay block with mineral wool and render</v>
      </c>
      <c r="M240" t="s">
        <v>98</v>
      </c>
      <c r="N240" t="s">
        <v>91</v>
      </c>
      <c r="O240" t="s">
        <v>95</v>
      </c>
      <c r="P240" s="3" t="s">
        <v>109</v>
      </c>
      <c r="Q240" s="3">
        <f t="shared" si="6"/>
        <v>2</v>
      </c>
      <c r="R240" s="3">
        <f t="shared" si="7"/>
        <v>0</v>
      </c>
      <c r="S240" s="5">
        <v>243185.55862121601</v>
      </c>
      <c r="T240" s="4">
        <v>54017.86</v>
      </c>
      <c r="U240" s="4">
        <v>78.790000000000006</v>
      </c>
    </row>
    <row r="241" spans="1:21" x14ac:dyDescent="0.4">
      <c r="A241">
        <v>709</v>
      </c>
      <c r="B241">
        <v>709</v>
      </c>
      <c r="C241" t="s">
        <v>40</v>
      </c>
      <c r="D241" t="s">
        <v>37</v>
      </c>
      <c r="E241" t="s">
        <v>41</v>
      </c>
      <c r="F241" t="s">
        <v>42</v>
      </c>
      <c r="G241" t="s">
        <v>61</v>
      </c>
      <c r="H241" t="s">
        <v>62</v>
      </c>
      <c r="I241" t="s">
        <v>45</v>
      </c>
      <c r="J241" t="s">
        <v>51</v>
      </c>
      <c r="L241" t="str" cm="1">
        <f t="array" ref="L241">_xlfn.IFS(
  D241="Fabric 01", "Standard timber frame with rigid PIR insulation and brick cladding",
  D241="Fabric 02", "Timber frame with mineral wool insulation and render",
  D241="Fabric 03", "Natural build-up with Hemplime and timber cladding",
  D241="Fabric 04", "Lime-rendered hemplime timber frame",
  D241="Fabric 05", "Brick and block cavity wall with mineral wool",
  D241="Fabric 06", "Dense concrete block cavity wall with partial fill",
  D241="Fabric 07", "Clay block with PIR and brick slip finish",
  D241="Fabric 08", "Clay block and PIR with timber exterior",
  D241="Fabric 09", "Clay block with mineral wool and render",
  D241="Fabric 10", "Claylay block with woodfibre and cork"
)</f>
        <v>Claylay block with woodfibre and cork</v>
      </c>
      <c r="M241" t="s">
        <v>98</v>
      </c>
      <c r="N241" t="s">
        <v>91</v>
      </c>
      <c r="O241" t="s">
        <v>95</v>
      </c>
      <c r="P241" s="3" t="s">
        <v>109</v>
      </c>
      <c r="Q241" s="3">
        <f t="shared" si="6"/>
        <v>2</v>
      </c>
      <c r="R241" s="3">
        <f t="shared" si="7"/>
        <v>0</v>
      </c>
      <c r="S241" s="5">
        <v>260049.090381482</v>
      </c>
      <c r="T241" s="4">
        <v>50108.229999999901</v>
      </c>
      <c r="U241" s="4">
        <v>79.44</v>
      </c>
    </row>
    <row r="242" spans="1:21" x14ac:dyDescent="0.4">
      <c r="A242">
        <v>730</v>
      </c>
      <c r="B242">
        <v>730</v>
      </c>
      <c r="C242" t="s">
        <v>40</v>
      </c>
      <c r="D242" t="s">
        <v>8</v>
      </c>
      <c r="E242" t="s">
        <v>63</v>
      </c>
      <c r="F242" t="s">
        <v>64</v>
      </c>
      <c r="G242" t="s">
        <v>65</v>
      </c>
      <c r="H242" t="s">
        <v>66</v>
      </c>
      <c r="I242" t="s">
        <v>67</v>
      </c>
      <c r="J242" t="s">
        <v>68</v>
      </c>
      <c r="L242" t="str" cm="1">
        <f t="array" ref="L242">_xlfn.IFS(
  D242="Fabric 01", "Standard timber frame with rigid PIR insulation and brick cladding",
  D242="Fabric 02", "Timber frame with mineral wool insulation and render",
  D242="Fabric 03", "Natural build-up with Hemplime and timber cladding",
  D242="Fabric 04", "Lime-rendered hemplime timber frame",
  D242="Fabric 05", "Brick and block cavity wall with mineral wool",
  D242="Fabric 06", "Dense concrete block cavity wall with partial fill",
  D242="Fabric 07", "Clay block with PIR and brick slip finish",
  D242="Fabric 08", "Clay block and PIR with timber exterior",
  D242="Fabric 09", "Clay block with mineral wool and render",
  D242="Fabric 10", "Claylay block with woodfibre and cork"
)</f>
        <v>Standard timber frame with rigid PIR insulation and brick cladding</v>
      </c>
      <c r="M242" t="s">
        <v>99</v>
      </c>
      <c r="N242" t="s">
        <v>91</v>
      </c>
      <c r="O242" t="s">
        <v>113</v>
      </c>
      <c r="P242" s="3" t="s">
        <v>107</v>
      </c>
      <c r="Q242" s="3">
        <f t="shared" si="6"/>
        <v>3</v>
      </c>
      <c r="R242" s="3">
        <f t="shared" si="7"/>
        <v>1</v>
      </c>
      <c r="S242" s="5">
        <v>285700.28917539603</v>
      </c>
      <c r="T242" s="4">
        <v>37997.19</v>
      </c>
      <c r="U242" s="4">
        <v>62.83</v>
      </c>
    </row>
    <row r="243" spans="1:21" x14ac:dyDescent="0.4">
      <c r="A243">
        <v>731</v>
      </c>
      <c r="B243">
        <v>731</v>
      </c>
      <c r="C243" t="s">
        <v>40</v>
      </c>
      <c r="D243" t="s">
        <v>15</v>
      </c>
      <c r="E243" t="s">
        <v>63</v>
      </c>
      <c r="F243" t="s">
        <v>64</v>
      </c>
      <c r="G243" t="s">
        <v>69</v>
      </c>
      <c r="H243" t="s">
        <v>70</v>
      </c>
      <c r="I243" t="s">
        <v>67</v>
      </c>
      <c r="J243" t="s">
        <v>68</v>
      </c>
      <c r="L243" t="str" cm="1">
        <f t="array" ref="L243">_xlfn.IFS(
  D243="Fabric 01", "Standard timber frame with rigid PIR insulation and brick cladding",
  D243="Fabric 02", "Timber frame with mineral wool insulation and render",
  D243="Fabric 03", "Natural build-up with Hemplime and timber cladding",
  D243="Fabric 04", "Lime-rendered hemplime timber frame",
  D243="Fabric 05", "Brick and block cavity wall with mineral wool",
  D243="Fabric 06", "Dense concrete block cavity wall with partial fill",
  D243="Fabric 07", "Clay block with PIR and brick slip finish",
  D243="Fabric 08", "Clay block and PIR with timber exterior",
  D243="Fabric 09", "Clay block with mineral wool and render",
  D243="Fabric 10", "Claylay block with woodfibre and cork"
)</f>
        <v>Timber frame with mineral wool insulation and render</v>
      </c>
      <c r="M243" t="s">
        <v>99</v>
      </c>
      <c r="N243" t="s">
        <v>91</v>
      </c>
      <c r="O243" t="s">
        <v>113</v>
      </c>
      <c r="P243" s="3" t="s">
        <v>108</v>
      </c>
      <c r="Q243" s="3">
        <f t="shared" si="6"/>
        <v>3</v>
      </c>
      <c r="R243" s="3">
        <f t="shared" si="7"/>
        <v>2</v>
      </c>
      <c r="S243" s="5">
        <v>272060.93086717901</v>
      </c>
      <c r="T243" s="4">
        <v>31360.729999999901</v>
      </c>
      <c r="U243" s="4">
        <v>75.77</v>
      </c>
    </row>
    <row r="244" spans="1:21" x14ac:dyDescent="0.4">
      <c r="A244">
        <v>732</v>
      </c>
      <c r="B244">
        <v>732</v>
      </c>
      <c r="C244" t="s">
        <v>40</v>
      </c>
      <c r="D244" t="s">
        <v>18</v>
      </c>
      <c r="E244" t="s">
        <v>63</v>
      </c>
      <c r="F244" t="s">
        <v>64</v>
      </c>
      <c r="G244" t="s">
        <v>71</v>
      </c>
      <c r="H244" t="s">
        <v>72</v>
      </c>
      <c r="I244" t="s">
        <v>67</v>
      </c>
      <c r="J244" t="s">
        <v>73</v>
      </c>
      <c r="L244" t="str" cm="1">
        <f t="array" ref="L244">_xlfn.IFS(
  D244="Fabric 01", "Standard timber frame with rigid PIR insulation and brick cladding",
  D244="Fabric 02", "Timber frame with mineral wool insulation and render",
  D244="Fabric 03", "Natural build-up with Hemplime and timber cladding",
  D244="Fabric 04", "Lime-rendered hemplime timber frame",
  D244="Fabric 05", "Brick and block cavity wall with mineral wool",
  D244="Fabric 06", "Dense concrete block cavity wall with partial fill",
  D244="Fabric 07", "Clay block with PIR and brick slip finish",
  D244="Fabric 08", "Clay block and PIR with timber exterior",
  D244="Fabric 09", "Clay block with mineral wool and render",
  D244="Fabric 10", "Claylay block with woodfibre and cork"
)</f>
        <v>Natural build-up with Hemplime and timber cladding</v>
      </c>
      <c r="M244" t="s">
        <v>99</v>
      </c>
      <c r="N244" t="s">
        <v>91</v>
      </c>
      <c r="O244" t="s">
        <v>113</v>
      </c>
      <c r="P244" s="3" t="s">
        <v>109</v>
      </c>
      <c r="Q244" s="3">
        <f t="shared" si="6"/>
        <v>3</v>
      </c>
      <c r="R244" s="3">
        <f t="shared" si="7"/>
        <v>0</v>
      </c>
      <c r="S244" s="5">
        <v>282100.465875333</v>
      </c>
      <c r="T244" s="4">
        <v>28266.6</v>
      </c>
      <c r="U244" s="4">
        <v>66.83</v>
      </c>
    </row>
    <row r="245" spans="1:21" x14ac:dyDescent="0.4">
      <c r="A245">
        <v>733</v>
      </c>
      <c r="B245">
        <v>733</v>
      </c>
      <c r="C245" t="s">
        <v>40</v>
      </c>
      <c r="D245" t="s">
        <v>22</v>
      </c>
      <c r="E245" t="s">
        <v>63</v>
      </c>
      <c r="F245" t="s">
        <v>64</v>
      </c>
      <c r="G245" t="s">
        <v>74</v>
      </c>
      <c r="H245" t="s">
        <v>72</v>
      </c>
      <c r="I245" t="s">
        <v>67</v>
      </c>
      <c r="J245" t="s">
        <v>73</v>
      </c>
      <c r="L245" t="str" cm="1">
        <f t="array" ref="L245">_xlfn.IFS(
  D245="Fabric 01", "Standard timber frame with rigid PIR insulation and brick cladding",
  D245="Fabric 02", "Timber frame with mineral wool insulation and render",
  D245="Fabric 03", "Natural build-up with Hemplime and timber cladding",
  D245="Fabric 04", "Lime-rendered hemplime timber frame",
  D245="Fabric 05", "Brick and block cavity wall with mineral wool",
  D245="Fabric 06", "Dense concrete block cavity wall with partial fill",
  D245="Fabric 07", "Clay block with PIR and brick slip finish",
  D245="Fabric 08", "Clay block and PIR with timber exterior",
  D245="Fabric 09", "Clay block with mineral wool and render",
  D245="Fabric 10", "Claylay block with woodfibre and cork"
)</f>
        <v>Lime-rendered hemplime timber frame</v>
      </c>
      <c r="M245" t="s">
        <v>99</v>
      </c>
      <c r="N245" t="s">
        <v>91</v>
      </c>
      <c r="O245" t="s">
        <v>113</v>
      </c>
      <c r="P245" s="3" t="s">
        <v>109</v>
      </c>
      <c r="Q245" s="3">
        <f t="shared" si="6"/>
        <v>3</v>
      </c>
      <c r="R245" s="3">
        <f t="shared" si="7"/>
        <v>0</v>
      </c>
      <c r="S245" s="5">
        <v>269386.98569918098</v>
      </c>
      <c r="T245" s="4">
        <v>29093.119999999901</v>
      </c>
      <c r="U245" s="4">
        <v>65.98</v>
      </c>
    </row>
    <row r="246" spans="1:21" x14ac:dyDescent="0.4">
      <c r="A246">
        <v>734</v>
      </c>
      <c r="B246">
        <v>734</v>
      </c>
      <c r="C246" t="s">
        <v>40</v>
      </c>
      <c r="D246" t="s">
        <v>24</v>
      </c>
      <c r="E246" t="s">
        <v>63</v>
      </c>
      <c r="F246" t="s">
        <v>64</v>
      </c>
      <c r="G246" t="s">
        <v>75</v>
      </c>
      <c r="H246" t="s">
        <v>76</v>
      </c>
      <c r="I246" t="s">
        <v>67</v>
      </c>
      <c r="J246" t="s">
        <v>68</v>
      </c>
      <c r="L246" t="str" cm="1">
        <f t="array" ref="L246">_xlfn.IFS(
  D246="Fabric 01", "Standard timber frame with rigid PIR insulation and brick cladding",
  D246="Fabric 02", "Timber frame with mineral wool insulation and render",
  D246="Fabric 03", "Natural build-up with Hemplime and timber cladding",
  D246="Fabric 04", "Lime-rendered hemplime timber frame",
  D246="Fabric 05", "Brick and block cavity wall with mineral wool",
  D246="Fabric 06", "Dense concrete block cavity wall with partial fill",
  D246="Fabric 07", "Clay block with PIR and brick slip finish",
  D246="Fabric 08", "Clay block and PIR with timber exterior",
  D246="Fabric 09", "Clay block with mineral wool and render",
  D246="Fabric 10", "Claylay block with woodfibre and cork"
)</f>
        <v>Brick and block cavity wall with mineral wool</v>
      </c>
      <c r="M246" t="s">
        <v>99</v>
      </c>
      <c r="N246" t="s">
        <v>91</v>
      </c>
      <c r="O246" t="s">
        <v>113</v>
      </c>
      <c r="P246" s="3" t="s">
        <v>109</v>
      </c>
      <c r="Q246" s="3">
        <f t="shared" si="6"/>
        <v>3</v>
      </c>
      <c r="R246" s="3">
        <f t="shared" si="7"/>
        <v>0</v>
      </c>
      <c r="S246" s="5">
        <v>271119.69335745898</v>
      </c>
      <c r="T246" s="4">
        <v>33939.270000000004</v>
      </c>
      <c r="U246" s="4">
        <v>65.62</v>
      </c>
    </row>
    <row r="247" spans="1:21" x14ac:dyDescent="0.4">
      <c r="A247">
        <v>735</v>
      </c>
      <c r="B247">
        <v>735</v>
      </c>
      <c r="C247" t="s">
        <v>40</v>
      </c>
      <c r="D247" t="s">
        <v>27</v>
      </c>
      <c r="E247" t="s">
        <v>63</v>
      </c>
      <c r="F247" t="s">
        <v>64</v>
      </c>
      <c r="G247" t="s">
        <v>77</v>
      </c>
      <c r="H247" t="s">
        <v>78</v>
      </c>
      <c r="I247" t="s">
        <v>67</v>
      </c>
      <c r="J247" t="s">
        <v>68</v>
      </c>
      <c r="L247" t="str" cm="1">
        <f t="array" ref="L247">_xlfn.IFS(
  D247="Fabric 01", "Standard timber frame with rigid PIR insulation and brick cladding",
  D247="Fabric 02", "Timber frame with mineral wool insulation and render",
  D247="Fabric 03", "Natural build-up with Hemplime and timber cladding",
  D247="Fabric 04", "Lime-rendered hemplime timber frame",
  D247="Fabric 05", "Brick and block cavity wall with mineral wool",
  D247="Fabric 06", "Dense concrete block cavity wall with partial fill",
  D247="Fabric 07", "Clay block with PIR and brick slip finish",
  D247="Fabric 08", "Clay block and PIR with timber exterior",
  D247="Fabric 09", "Clay block with mineral wool and render",
  D247="Fabric 10", "Claylay block with woodfibre and cork"
)</f>
        <v>Dense concrete block cavity wall with partial fill</v>
      </c>
      <c r="M247" t="s">
        <v>99</v>
      </c>
      <c r="N247" t="s">
        <v>91</v>
      </c>
      <c r="O247" t="s">
        <v>113</v>
      </c>
      <c r="P247" s="3" t="s">
        <v>107</v>
      </c>
      <c r="Q247" s="3">
        <f t="shared" si="6"/>
        <v>3</v>
      </c>
      <c r="R247" s="3">
        <f t="shared" si="7"/>
        <v>1</v>
      </c>
      <c r="S247" s="5">
        <v>271973.768918249</v>
      </c>
      <c r="T247" s="4">
        <v>38283.14</v>
      </c>
      <c r="U247" s="4">
        <v>65.62</v>
      </c>
    </row>
    <row r="248" spans="1:21" x14ac:dyDescent="0.4">
      <c r="A248">
        <v>736</v>
      </c>
      <c r="B248">
        <v>736</v>
      </c>
      <c r="C248" t="s">
        <v>40</v>
      </c>
      <c r="D248" t="s">
        <v>30</v>
      </c>
      <c r="E248" t="s">
        <v>63</v>
      </c>
      <c r="F248" t="s">
        <v>64</v>
      </c>
      <c r="G248" t="s">
        <v>79</v>
      </c>
      <c r="H248" t="s">
        <v>58</v>
      </c>
      <c r="I248" t="s">
        <v>67</v>
      </c>
      <c r="J248" t="s">
        <v>68</v>
      </c>
      <c r="L248" t="str" cm="1">
        <f t="array" ref="L248">_xlfn.IFS(
  D248="Fabric 01", "Standard timber frame with rigid PIR insulation and brick cladding",
  D248="Fabric 02", "Timber frame with mineral wool insulation and render",
  D248="Fabric 03", "Natural build-up with Hemplime and timber cladding",
  D248="Fabric 04", "Lime-rendered hemplime timber frame",
  D248="Fabric 05", "Brick and block cavity wall with mineral wool",
  D248="Fabric 06", "Dense concrete block cavity wall with partial fill",
  D248="Fabric 07", "Clay block with PIR and brick slip finish",
  D248="Fabric 08", "Clay block and PIR with timber exterior",
  D248="Fabric 09", "Clay block with mineral wool and render",
  D248="Fabric 10", "Claylay block with woodfibre and cork"
)</f>
        <v>Clay block with PIR and brick slip finish</v>
      </c>
      <c r="M248" t="s">
        <v>99</v>
      </c>
      <c r="N248" t="s">
        <v>91</v>
      </c>
      <c r="O248" t="s">
        <v>113</v>
      </c>
      <c r="P248" s="3" t="s">
        <v>108</v>
      </c>
      <c r="Q248" s="3">
        <f t="shared" si="6"/>
        <v>3</v>
      </c>
      <c r="R248" s="3">
        <f t="shared" si="7"/>
        <v>2</v>
      </c>
      <c r="S248" s="5">
        <v>272536.96619349899</v>
      </c>
      <c r="T248" s="4">
        <v>34686.18</v>
      </c>
      <c r="U248" s="4">
        <v>70.209999999999994</v>
      </c>
    </row>
    <row r="249" spans="1:21" x14ac:dyDescent="0.4">
      <c r="A249">
        <v>737</v>
      </c>
      <c r="B249">
        <v>737</v>
      </c>
      <c r="C249" t="s">
        <v>40</v>
      </c>
      <c r="D249" t="s">
        <v>33</v>
      </c>
      <c r="E249" t="s">
        <v>63</v>
      </c>
      <c r="F249" t="s">
        <v>64</v>
      </c>
      <c r="G249" t="s">
        <v>80</v>
      </c>
      <c r="H249" t="s">
        <v>81</v>
      </c>
      <c r="I249" t="s">
        <v>67</v>
      </c>
      <c r="J249" t="s">
        <v>68</v>
      </c>
      <c r="L249" t="str" cm="1">
        <f t="array" ref="L249">_xlfn.IFS(
  D249="Fabric 01", "Standard timber frame with rigid PIR insulation and brick cladding",
  D249="Fabric 02", "Timber frame with mineral wool insulation and render",
  D249="Fabric 03", "Natural build-up with Hemplime and timber cladding",
  D249="Fabric 04", "Lime-rendered hemplime timber frame",
  D249="Fabric 05", "Brick and block cavity wall with mineral wool",
  D249="Fabric 06", "Dense concrete block cavity wall with partial fill",
  D249="Fabric 07", "Clay block with PIR and brick slip finish",
  D249="Fabric 08", "Clay block and PIR with timber exterior",
  D249="Fabric 09", "Clay block with mineral wool and render",
  D249="Fabric 10", "Claylay block with woodfibre and cork"
)</f>
        <v>Clay block and PIR with timber exterior</v>
      </c>
      <c r="M249" t="s">
        <v>99</v>
      </c>
      <c r="N249" t="s">
        <v>91</v>
      </c>
      <c r="O249" t="s">
        <v>113</v>
      </c>
      <c r="P249" s="3" t="s">
        <v>109</v>
      </c>
      <c r="Q249" s="3">
        <f t="shared" si="6"/>
        <v>3</v>
      </c>
      <c r="R249" s="3">
        <f t="shared" si="7"/>
        <v>0</v>
      </c>
      <c r="S249" s="5">
        <v>279789.14123457402</v>
      </c>
      <c r="T249" s="4">
        <v>33209.51</v>
      </c>
      <c r="U249" s="4">
        <v>78.739999999999995</v>
      </c>
    </row>
    <row r="250" spans="1:21" x14ac:dyDescent="0.4">
      <c r="A250">
        <v>738</v>
      </c>
      <c r="B250">
        <v>738</v>
      </c>
      <c r="C250" t="s">
        <v>40</v>
      </c>
      <c r="D250" t="s">
        <v>35</v>
      </c>
      <c r="E250" t="s">
        <v>63</v>
      </c>
      <c r="F250" t="s">
        <v>64</v>
      </c>
      <c r="G250" t="s">
        <v>82</v>
      </c>
      <c r="H250" t="s">
        <v>78</v>
      </c>
      <c r="I250" t="s">
        <v>67</v>
      </c>
      <c r="J250" t="s">
        <v>68</v>
      </c>
      <c r="L250" t="str" cm="1">
        <f t="array" ref="L250">_xlfn.IFS(
  D250="Fabric 01", "Standard timber frame with rigid PIR insulation and brick cladding",
  D250="Fabric 02", "Timber frame with mineral wool insulation and render",
  D250="Fabric 03", "Natural build-up with Hemplime and timber cladding",
  D250="Fabric 04", "Lime-rendered hemplime timber frame",
  D250="Fabric 05", "Brick and block cavity wall with mineral wool",
  D250="Fabric 06", "Dense concrete block cavity wall with partial fill",
  D250="Fabric 07", "Clay block with PIR and brick slip finish",
  D250="Fabric 08", "Clay block and PIR with timber exterior",
  D250="Fabric 09", "Clay block with mineral wool and render",
  D250="Fabric 10", "Claylay block with woodfibre and cork"
)</f>
        <v>Clay block with mineral wool and render</v>
      </c>
      <c r="M250" t="s">
        <v>99</v>
      </c>
      <c r="N250" t="s">
        <v>91</v>
      </c>
      <c r="O250" t="s">
        <v>113</v>
      </c>
      <c r="P250" s="3" t="s">
        <v>109</v>
      </c>
      <c r="Q250" s="3">
        <f t="shared" si="6"/>
        <v>3</v>
      </c>
      <c r="R250" s="3">
        <f t="shared" si="7"/>
        <v>0</v>
      </c>
      <c r="S250" s="5">
        <v>264903.42347169598</v>
      </c>
      <c r="T250" s="4">
        <v>35585.449999999903</v>
      </c>
      <c r="U250" s="4">
        <v>81.88</v>
      </c>
    </row>
    <row r="251" spans="1:21" x14ac:dyDescent="0.4">
      <c r="A251">
        <v>739</v>
      </c>
      <c r="B251">
        <v>739</v>
      </c>
      <c r="C251" t="s">
        <v>40</v>
      </c>
      <c r="D251" t="s">
        <v>37</v>
      </c>
      <c r="E251" t="s">
        <v>63</v>
      </c>
      <c r="F251" t="s">
        <v>64</v>
      </c>
      <c r="G251" t="s">
        <v>83</v>
      </c>
      <c r="H251" t="s">
        <v>84</v>
      </c>
      <c r="I251" t="s">
        <v>67</v>
      </c>
      <c r="J251" t="s">
        <v>73</v>
      </c>
      <c r="L251" t="str" cm="1">
        <f t="array" ref="L251">_xlfn.IFS(
  D251="Fabric 01", "Standard timber frame with rigid PIR insulation and brick cladding",
  D251="Fabric 02", "Timber frame with mineral wool insulation and render",
  D251="Fabric 03", "Natural build-up with Hemplime and timber cladding",
  D251="Fabric 04", "Lime-rendered hemplime timber frame",
  D251="Fabric 05", "Brick and block cavity wall with mineral wool",
  D251="Fabric 06", "Dense concrete block cavity wall with partial fill",
  D251="Fabric 07", "Clay block with PIR and brick slip finish",
  D251="Fabric 08", "Clay block and PIR with timber exterior",
  D251="Fabric 09", "Clay block with mineral wool and render",
  D251="Fabric 10", "Claylay block with woodfibre and cork"
)</f>
        <v>Claylay block with woodfibre and cork</v>
      </c>
      <c r="M251" t="s">
        <v>99</v>
      </c>
      <c r="N251" t="s">
        <v>91</v>
      </c>
      <c r="O251" t="s">
        <v>113</v>
      </c>
      <c r="P251" s="3" t="s">
        <v>109</v>
      </c>
      <c r="Q251" s="3">
        <f t="shared" si="6"/>
        <v>3</v>
      </c>
      <c r="R251" s="3">
        <f t="shared" si="7"/>
        <v>0</v>
      </c>
      <c r="S251" s="5">
        <v>281813.28282749001</v>
      </c>
      <c r="T251" s="4">
        <v>30704.089999999902</v>
      </c>
      <c r="U251" s="4">
        <v>79.66</v>
      </c>
    </row>
    <row r="252" spans="1:21" x14ac:dyDescent="0.4">
      <c r="A252">
        <v>760</v>
      </c>
      <c r="B252">
        <v>760</v>
      </c>
      <c r="C252" t="s">
        <v>40</v>
      </c>
      <c r="D252" t="s">
        <v>8</v>
      </c>
      <c r="E252" t="s">
        <v>63</v>
      </c>
      <c r="F252" t="s">
        <v>64</v>
      </c>
      <c r="G252" t="s">
        <v>65</v>
      </c>
      <c r="H252" t="s">
        <v>66</v>
      </c>
      <c r="I252" t="s">
        <v>67</v>
      </c>
      <c r="J252" t="s">
        <v>68</v>
      </c>
      <c r="L252" t="str" cm="1">
        <f t="array" ref="L252">_xlfn.IFS(
  D252="Fabric 01", "Standard timber frame with rigid PIR insulation and brick cladding",
  D252="Fabric 02", "Timber frame with mineral wool insulation and render",
  D252="Fabric 03", "Natural build-up with Hemplime and timber cladding",
  D252="Fabric 04", "Lime-rendered hemplime timber frame",
  D252="Fabric 05", "Brick and block cavity wall with mineral wool",
  D252="Fabric 06", "Dense concrete block cavity wall with partial fill",
  D252="Fabric 07", "Clay block with PIR and brick slip finish",
  D252="Fabric 08", "Clay block and PIR with timber exterior",
  D252="Fabric 09", "Clay block with mineral wool and render",
  D252="Fabric 10", "Claylay block with woodfibre and cork"
)</f>
        <v>Standard timber frame with rigid PIR insulation and brick cladding</v>
      </c>
      <c r="M252" t="s">
        <v>98</v>
      </c>
      <c r="N252" t="s">
        <v>91</v>
      </c>
      <c r="O252" t="s">
        <v>113</v>
      </c>
      <c r="P252" s="3" t="s">
        <v>109</v>
      </c>
      <c r="Q252" s="3">
        <f t="shared" si="6"/>
        <v>3</v>
      </c>
      <c r="R252" s="3">
        <f t="shared" si="7"/>
        <v>0</v>
      </c>
      <c r="S252" s="5">
        <v>285782.94409378199</v>
      </c>
      <c r="T252" s="4">
        <v>39708.69</v>
      </c>
      <c r="U252" s="4">
        <v>63.31</v>
      </c>
    </row>
    <row r="253" spans="1:21" x14ac:dyDescent="0.4">
      <c r="A253">
        <v>761</v>
      </c>
      <c r="B253">
        <v>761</v>
      </c>
      <c r="C253" t="s">
        <v>40</v>
      </c>
      <c r="D253" t="s">
        <v>15</v>
      </c>
      <c r="E253" t="s">
        <v>63</v>
      </c>
      <c r="F253" t="s">
        <v>64</v>
      </c>
      <c r="G253" t="s">
        <v>69</v>
      </c>
      <c r="H253" t="s">
        <v>70</v>
      </c>
      <c r="I253" t="s">
        <v>67</v>
      </c>
      <c r="J253" t="s">
        <v>68</v>
      </c>
      <c r="L253" t="str" cm="1">
        <f t="array" ref="L253">_xlfn.IFS(
  D253="Fabric 01", "Standard timber frame with rigid PIR insulation and brick cladding",
  D253="Fabric 02", "Timber frame with mineral wool insulation and render",
  D253="Fabric 03", "Natural build-up with Hemplime and timber cladding",
  D253="Fabric 04", "Lime-rendered hemplime timber frame",
  D253="Fabric 05", "Brick and block cavity wall with mineral wool",
  D253="Fabric 06", "Dense concrete block cavity wall with partial fill",
  D253="Fabric 07", "Clay block with PIR and brick slip finish",
  D253="Fabric 08", "Clay block and PIR with timber exterior",
  D253="Fabric 09", "Clay block with mineral wool and render",
  D253="Fabric 10", "Claylay block with woodfibre and cork"
)</f>
        <v>Timber frame with mineral wool insulation and render</v>
      </c>
      <c r="M253" t="s">
        <v>98</v>
      </c>
      <c r="N253" t="s">
        <v>91</v>
      </c>
      <c r="O253" t="s">
        <v>113</v>
      </c>
      <c r="P253" s="3" t="s">
        <v>107</v>
      </c>
      <c r="Q253" s="3">
        <f t="shared" si="6"/>
        <v>3</v>
      </c>
      <c r="R253" s="3">
        <f t="shared" si="7"/>
        <v>1</v>
      </c>
      <c r="S253" s="5">
        <v>272135.77139540901</v>
      </c>
      <c r="T253" s="4">
        <v>30981.120000000003</v>
      </c>
      <c r="U253" s="4">
        <v>76.47</v>
      </c>
    </row>
    <row r="254" spans="1:21" x14ac:dyDescent="0.4">
      <c r="A254">
        <v>762</v>
      </c>
      <c r="B254">
        <v>762</v>
      </c>
      <c r="C254" t="s">
        <v>40</v>
      </c>
      <c r="D254" t="s">
        <v>18</v>
      </c>
      <c r="E254" t="s">
        <v>63</v>
      </c>
      <c r="F254" t="s">
        <v>64</v>
      </c>
      <c r="G254" t="s">
        <v>71</v>
      </c>
      <c r="H254" t="s">
        <v>72</v>
      </c>
      <c r="I254" t="s">
        <v>67</v>
      </c>
      <c r="J254" t="s">
        <v>73</v>
      </c>
      <c r="L254" t="str" cm="1">
        <f t="array" ref="L254">_xlfn.IFS(
  D254="Fabric 01", "Standard timber frame with rigid PIR insulation and brick cladding",
  D254="Fabric 02", "Timber frame with mineral wool insulation and render",
  D254="Fabric 03", "Natural build-up with Hemplime and timber cladding",
  D254="Fabric 04", "Lime-rendered hemplime timber frame",
  D254="Fabric 05", "Brick and block cavity wall with mineral wool",
  D254="Fabric 06", "Dense concrete block cavity wall with partial fill",
  D254="Fabric 07", "Clay block with PIR and brick slip finish",
  D254="Fabric 08", "Clay block and PIR with timber exterior",
  D254="Fabric 09", "Clay block with mineral wool and render",
  D254="Fabric 10", "Claylay block with woodfibre and cork"
)</f>
        <v>Natural build-up with Hemplime and timber cladding</v>
      </c>
      <c r="M254" t="s">
        <v>98</v>
      </c>
      <c r="N254" t="s">
        <v>91</v>
      </c>
      <c r="O254" t="s">
        <v>113</v>
      </c>
      <c r="P254" s="3" t="s">
        <v>108</v>
      </c>
      <c r="Q254" s="3">
        <f t="shared" si="6"/>
        <v>3</v>
      </c>
      <c r="R254" s="3">
        <f t="shared" si="7"/>
        <v>2</v>
      </c>
      <c r="S254" s="5">
        <v>282174.95714332</v>
      </c>
      <c r="T254" s="4">
        <v>26521.480000000003</v>
      </c>
      <c r="U254" s="4">
        <v>65.89</v>
      </c>
    </row>
    <row r="255" spans="1:21" x14ac:dyDescent="0.4">
      <c r="A255">
        <v>763</v>
      </c>
      <c r="B255">
        <v>763</v>
      </c>
      <c r="C255" t="s">
        <v>40</v>
      </c>
      <c r="D255" t="s">
        <v>22</v>
      </c>
      <c r="E255" t="s">
        <v>63</v>
      </c>
      <c r="F255" t="s">
        <v>64</v>
      </c>
      <c r="G255" t="s">
        <v>74</v>
      </c>
      <c r="H255" t="s">
        <v>72</v>
      </c>
      <c r="I255" t="s">
        <v>67</v>
      </c>
      <c r="J255" t="s">
        <v>73</v>
      </c>
      <c r="L255" t="str" cm="1">
        <f t="array" ref="L255">_xlfn.IFS(
  D255="Fabric 01", "Standard timber frame with rigid PIR insulation and brick cladding",
  D255="Fabric 02", "Timber frame with mineral wool insulation and render",
  D255="Fabric 03", "Natural build-up with Hemplime and timber cladding",
  D255="Fabric 04", "Lime-rendered hemplime timber frame",
  D255="Fabric 05", "Brick and block cavity wall with mineral wool",
  D255="Fabric 06", "Dense concrete block cavity wall with partial fill",
  D255="Fabric 07", "Clay block with PIR and brick slip finish",
  D255="Fabric 08", "Clay block and PIR with timber exterior",
  D255="Fabric 09", "Clay block with mineral wool and render",
  D255="Fabric 10", "Claylay block with woodfibre and cork"
)</f>
        <v>Lime-rendered hemplime timber frame</v>
      </c>
      <c r="M255" t="s">
        <v>98</v>
      </c>
      <c r="N255" t="s">
        <v>91</v>
      </c>
      <c r="O255" t="s">
        <v>113</v>
      </c>
      <c r="P255" s="3" t="s">
        <v>107</v>
      </c>
      <c r="Q255" s="3">
        <f t="shared" si="6"/>
        <v>3</v>
      </c>
      <c r="R255" s="3">
        <f t="shared" si="7"/>
        <v>1</v>
      </c>
      <c r="S255" s="5">
        <v>269460.815262424</v>
      </c>
      <c r="T255" s="4">
        <v>27681.419999999904</v>
      </c>
      <c r="U255" s="4">
        <v>66</v>
      </c>
    </row>
    <row r="256" spans="1:21" x14ac:dyDescent="0.4">
      <c r="A256">
        <v>764</v>
      </c>
      <c r="B256">
        <v>764</v>
      </c>
      <c r="C256" t="s">
        <v>40</v>
      </c>
      <c r="D256" t="s">
        <v>24</v>
      </c>
      <c r="E256" t="s">
        <v>63</v>
      </c>
      <c r="F256" t="s">
        <v>64</v>
      </c>
      <c r="G256" t="s">
        <v>75</v>
      </c>
      <c r="H256" t="s">
        <v>76</v>
      </c>
      <c r="I256" t="s">
        <v>67</v>
      </c>
      <c r="J256" t="s">
        <v>68</v>
      </c>
      <c r="L256" t="str" cm="1">
        <f t="array" ref="L256">_xlfn.IFS(
  D256="Fabric 01", "Standard timber frame with rigid PIR insulation and brick cladding",
  D256="Fabric 02", "Timber frame with mineral wool insulation and render",
  D256="Fabric 03", "Natural build-up with Hemplime and timber cladding",
  D256="Fabric 04", "Lime-rendered hemplime timber frame",
  D256="Fabric 05", "Brick and block cavity wall with mineral wool",
  D256="Fabric 06", "Dense concrete block cavity wall with partial fill",
  D256="Fabric 07", "Clay block with PIR and brick slip finish",
  D256="Fabric 08", "Clay block and PIR with timber exterior",
  D256="Fabric 09", "Clay block with mineral wool and render",
  D256="Fabric 10", "Claylay block with woodfibre and cork"
)</f>
        <v>Brick and block cavity wall with mineral wool</v>
      </c>
      <c r="M256" t="s">
        <v>98</v>
      </c>
      <c r="N256" t="s">
        <v>91</v>
      </c>
      <c r="O256" t="s">
        <v>113</v>
      </c>
      <c r="P256" s="3" t="s">
        <v>107</v>
      </c>
      <c r="Q256" s="3">
        <f t="shared" si="6"/>
        <v>3</v>
      </c>
      <c r="R256" s="3">
        <f t="shared" si="7"/>
        <v>1</v>
      </c>
      <c r="S256" s="5">
        <v>271198.40326132899</v>
      </c>
      <c r="T256" s="4">
        <v>34829.339999999997</v>
      </c>
      <c r="U256" s="4">
        <v>72.430000000000007</v>
      </c>
    </row>
    <row r="257" spans="1:21" x14ac:dyDescent="0.4">
      <c r="A257">
        <v>765</v>
      </c>
      <c r="B257">
        <v>765</v>
      </c>
      <c r="C257" t="s">
        <v>40</v>
      </c>
      <c r="D257" t="s">
        <v>27</v>
      </c>
      <c r="E257" t="s">
        <v>63</v>
      </c>
      <c r="F257" t="s">
        <v>64</v>
      </c>
      <c r="G257" t="s">
        <v>77</v>
      </c>
      <c r="H257" t="s">
        <v>78</v>
      </c>
      <c r="I257" t="s">
        <v>67</v>
      </c>
      <c r="J257" t="s">
        <v>68</v>
      </c>
      <c r="L257" t="str" cm="1">
        <f t="array" ref="L257">_xlfn.IFS(
  D257="Fabric 01", "Standard timber frame with rigid PIR insulation and brick cladding",
  D257="Fabric 02", "Timber frame with mineral wool insulation and render",
  D257="Fabric 03", "Natural build-up with Hemplime and timber cladding",
  D257="Fabric 04", "Lime-rendered hemplime timber frame",
  D257="Fabric 05", "Brick and block cavity wall with mineral wool",
  D257="Fabric 06", "Dense concrete block cavity wall with partial fill",
  D257="Fabric 07", "Clay block with PIR and brick slip finish",
  D257="Fabric 08", "Clay block and PIR with timber exterior",
  D257="Fabric 09", "Clay block with mineral wool and render",
  D257="Fabric 10", "Claylay block with woodfibre and cork"
)</f>
        <v>Dense concrete block cavity wall with partial fill</v>
      </c>
      <c r="M257" t="s">
        <v>98</v>
      </c>
      <c r="N257" t="s">
        <v>91</v>
      </c>
      <c r="O257" t="s">
        <v>113</v>
      </c>
      <c r="P257" s="3" t="s">
        <v>109</v>
      </c>
      <c r="Q257" s="3">
        <f t="shared" si="6"/>
        <v>3</v>
      </c>
      <c r="R257" s="3">
        <f t="shared" si="7"/>
        <v>0</v>
      </c>
      <c r="S257" s="5">
        <v>272042.758000164</v>
      </c>
      <c r="T257" s="4">
        <v>38125.1899999999</v>
      </c>
      <c r="U257" s="4">
        <v>66.08</v>
      </c>
    </row>
    <row r="258" spans="1:21" x14ac:dyDescent="0.4">
      <c r="A258">
        <v>766</v>
      </c>
      <c r="B258">
        <v>766</v>
      </c>
      <c r="C258" t="s">
        <v>40</v>
      </c>
      <c r="D258" t="s">
        <v>30</v>
      </c>
      <c r="E258" t="s">
        <v>63</v>
      </c>
      <c r="F258" t="s">
        <v>64</v>
      </c>
      <c r="G258" t="s">
        <v>79</v>
      </c>
      <c r="H258" t="s">
        <v>58</v>
      </c>
      <c r="I258" t="s">
        <v>67</v>
      </c>
      <c r="J258" t="s">
        <v>68</v>
      </c>
      <c r="L258" t="str" cm="1">
        <f t="array" ref="L258">_xlfn.IFS(
  D258="Fabric 01", "Standard timber frame with rigid PIR insulation and brick cladding",
  D258="Fabric 02", "Timber frame with mineral wool insulation and render",
  D258="Fabric 03", "Natural build-up with Hemplime and timber cladding",
  D258="Fabric 04", "Lime-rendered hemplime timber frame",
  D258="Fabric 05", "Brick and block cavity wall with mineral wool",
  D258="Fabric 06", "Dense concrete block cavity wall with partial fill",
  D258="Fabric 07", "Clay block with PIR and brick slip finish",
  D258="Fabric 08", "Clay block and PIR with timber exterior",
  D258="Fabric 09", "Clay block with mineral wool and render",
  D258="Fabric 10", "Claylay block with woodfibre and cork"
)</f>
        <v>Clay block with PIR and brick slip finish</v>
      </c>
      <c r="M258" t="s">
        <v>98</v>
      </c>
      <c r="N258" t="s">
        <v>91</v>
      </c>
      <c r="O258" t="s">
        <v>113</v>
      </c>
      <c r="P258" s="3" t="s">
        <v>107</v>
      </c>
      <c r="Q258" s="3">
        <f t="shared" si="6"/>
        <v>3</v>
      </c>
      <c r="R258" s="3">
        <f t="shared" si="7"/>
        <v>1</v>
      </c>
      <c r="S258" s="5">
        <v>272612.76700176398</v>
      </c>
      <c r="T258" s="4">
        <v>34580.71</v>
      </c>
      <c r="U258" s="4">
        <v>70.73</v>
      </c>
    </row>
    <row r="259" spans="1:21" x14ac:dyDescent="0.4">
      <c r="A259">
        <v>767</v>
      </c>
      <c r="B259">
        <v>767</v>
      </c>
      <c r="C259" t="s">
        <v>40</v>
      </c>
      <c r="D259" t="s">
        <v>33</v>
      </c>
      <c r="E259" t="s">
        <v>63</v>
      </c>
      <c r="F259" t="s">
        <v>64</v>
      </c>
      <c r="G259" t="s">
        <v>80</v>
      </c>
      <c r="H259" t="s">
        <v>81</v>
      </c>
      <c r="I259" t="s">
        <v>67</v>
      </c>
      <c r="J259" t="s">
        <v>68</v>
      </c>
      <c r="L259" t="str" cm="1">
        <f t="array" ref="L259">_xlfn.IFS(
  D259="Fabric 01", "Standard timber frame with rigid PIR insulation and brick cladding",
  D259="Fabric 02", "Timber frame with mineral wool insulation and render",
  D259="Fabric 03", "Natural build-up with Hemplime and timber cladding",
  D259="Fabric 04", "Lime-rendered hemplime timber frame",
  D259="Fabric 05", "Brick and block cavity wall with mineral wool",
  D259="Fabric 06", "Dense concrete block cavity wall with partial fill",
  D259="Fabric 07", "Clay block with PIR and brick slip finish",
  D259="Fabric 08", "Clay block and PIR with timber exterior",
  D259="Fabric 09", "Clay block with mineral wool and render",
  D259="Fabric 10", "Claylay block with woodfibre and cork"
)</f>
        <v>Clay block and PIR with timber exterior</v>
      </c>
      <c r="M259" t="s">
        <v>98</v>
      </c>
      <c r="N259" t="s">
        <v>91</v>
      </c>
      <c r="O259" t="s">
        <v>113</v>
      </c>
      <c r="P259" s="3" t="s">
        <v>108</v>
      </c>
      <c r="Q259" s="3">
        <f t="shared" ref="Q259:Q301" si="8">IF(O259="Current regulations",1,IF(O259="Net Zero ready",2,IF(O259="Passivhaus Classic",3,IF(O259="Passivhaus Plus",4,IF(O259="Five C Zero",5,"")))))</f>
        <v>3</v>
      </c>
      <c r="R259" s="3">
        <f t="shared" ref="R259:R301" si="9">IF(P259="Overheating",2,IF(P259="Feels nice",1,IF(P259="Perfect!",0,IF(P259="Underheating",-1,""))))</f>
        <v>2</v>
      </c>
      <c r="S259" s="5">
        <v>279866.706600309</v>
      </c>
      <c r="T259" s="4">
        <v>33321.229999999996</v>
      </c>
      <c r="U259" s="4">
        <v>79.33</v>
      </c>
    </row>
    <row r="260" spans="1:21" x14ac:dyDescent="0.4">
      <c r="A260">
        <v>768</v>
      </c>
      <c r="B260">
        <v>768</v>
      </c>
      <c r="C260" t="s">
        <v>40</v>
      </c>
      <c r="D260" t="s">
        <v>35</v>
      </c>
      <c r="E260" t="s">
        <v>63</v>
      </c>
      <c r="F260" t="s">
        <v>64</v>
      </c>
      <c r="G260" t="s">
        <v>82</v>
      </c>
      <c r="H260" t="s">
        <v>78</v>
      </c>
      <c r="I260" t="s">
        <v>67</v>
      </c>
      <c r="J260" t="s">
        <v>68</v>
      </c>
      <c r="L260" t="str" cm="1">
        <f t="array" ref="L260">_xlfn.IFS(
  D260="Fabric 01", "Standard timber frame with rigid PIR insulation and brick cladding",
  D260="Fabric 02", "Timber frame with mineral wool insulation and render",
  D260="Fabric 03", "Natural build-up with Hemplime and timber cladding",
  D260="Fabric 04", "Lime-rendered hemplime timber frame",
  D260="Fabric 05", "Brick and block cavity wall with mineral wool",
  D260="Fabric 06", "Dense concrete block cavity wall with partial fill",
  D260="Fabric 07", "Clay block with PIR and brick slip finish",
  D260="Fabric 08", "Clay block and PIR with timber exterior",
  D260="Fabric 09", "Clay block with mineral wool and render",
  D260="Fabric 10", "Claylay block with woodfibre and cork"
)</f>
        <v>Clay block with mineral wool and render</v>
      </c>
      <c r="M260" t="s">
        <v>98</v>
      </c>
      <c r="N260" t="s">
        <v>91</v>
      </c>
      <c r="O260" t="s">
        <v>113</v>
      </c>
      <c r="P260" s="3" t="s">
        <v>109</v>
      </c>
      <c r="Q260" s="3">
        <f t="shared" si="8"/>
        <v>3</v>
      </c>
      <c r="R260" s="3">
        <f t="shared" si="9"/>
        <v>0</v>
      </c>
      <c r="S260" s="5">
        <v>264986.34010006901</v>
      </c>
      <c r="T260" s="4">
        <v>35050.369999999995</v>
      </c>
      <c r="U260" s="4">
        <v>82.51</v>
      </c>
    </row>
    <row r="261" spans="1:21" x14ac:dyDescent="0.4">
      <c r="A261">
        <v>769</v>
      </c>
      <c r="B261">
        <v>769</v>
      </c>
      <c r="C261" t="s">
        <v>40</v>
      </c>
      <c r="D261" t="s">
        <v>37</v>
      </c>
      <c r="E261" t="s">
        <v>63</v>
      </c>
      <c r="F261" t="s">
        <v>64</v>
      </c>
      <c r="G261" t="s">
        <v>83</v>
      </c>
      <c r="H261" t="s">
        <v>84</v>
      </c>
      <c r="I261" t="s">
        <v>67</v>
      </c>
      <c r="J261" t="s">
        <v>73</v>
      </c>
      <c r="L261" t="str" cm="1">
        <f t="array" ref="L261">_xlfn.IFS(
  D261="Fabric 01", "Standard timber frame with rigid PIR insulation and brick cladding",
  D261="Fabric 02", "Timber frame with mineral wool insulation and render",
  D261="Fabric 03", "Natural build-up with Hemplime and timber cladding",
  D261="Fabric 04", "Lime-rendered hemplime timber frame",
  D261="Fabric 05", "Brick and block cavity wall with mineral wool",
  D261="Fabric 06", "Dense concrete block cavity wall with partial fill",
  D261="Fabric 07", "Clay block with PIR and brick slip finish",
  D261="Fabric 08", "Clay block and PIR with timber exterior",
  D261="Fabric 09", "Clay block with mineral wool and render",
  D261="Fabric 10", "Claylay block with woodfibre and cork"
)</f>
        <v>Claylay block with woodfibre and cork</v>
      </c>
      <c r="M261" t="s">
        <v>98</v>
      </c>
      <c r="N261" t="s">
        <v>91</v>
      </c>
      <c r="O261" t="s">
        <v>113</v>
      </c>
      <c r="P261" s="3" t="s">
        <v>109</v>
      </c>
      <c r="Q261" s="3">
        <f t="shared" si="8"/>
        <v>3</v>
      </c>
      <c r="R261" s="3">
        <f t="shared" si="9"/>
        <v>0</v>
      </c>
      <c r="S261" s="5">
        <v>281892.98142646998</v>
      </c>
      <c r="T261" s="4">
        <v>29692.199999999903</v>
      </c>
      <c r="U261" s="4">
        <v>80.02</v>
      </c>
    </row>
    <row r="262" spans="1:21" x14ac:dyDescent="0.4">
      <c r="A262">
        <v>790</v>
      </c>
      <c r="B262">
        <v>790</v>
      </c>
      <c r="C262" t="s">
        <v>40</v>
      </c>
      <c r="D262" t="s">
        <v>8</v>
      </c>
      <c r="E262" t="s">
        <v>85</v>
      </c>
      <c r="F262" t="s">
        <v>86</v>
      </c>
      <c r="G262" t="s">
        <v>65</v>
      </c>
      <c r="H262" t="s">
        <v>66</v>
      </c>
      <c r="I262" t="s">
        <v>67</v>
      </c>
      <c r="J262" t="s">
        <v>68</v>
      </c>
      <c r="L262" t="str" cm="1">
        <f t="array" ref="L262">_xlfn.IFS(
  D262="Fabric 01", "Standard timber frame with rigid PIR insulation and brick cladding",
  D262="Fabric 02", "Timber frame with mineral wool insulation and render",
  D262="Fabric 03", "Natural build-up with Hemplime and timber cladding",
  D262="Fabric 04", "Lime-rendered hemplime timber frame",
  D262="Fabric 05", "Brick and block cavity wall with mineral wool",
  D262="Fabric 06", "Dense concrete block cavity wall with partial fill",
  D262="Fabric 07", "Clay block with PIR and brick slip finish",
  D262="Fabric 08", "Clay block and PIR with timber exterior",
  D262="Fabric 09", "Clay block with mineral wool and render",
  D262="Fabric 10", "Claylay block with woodfibre and cork"
)</f>
        <v>Standard timber frame with rigid PIR insulation and brick cladding</v>
      </c>
      <c r="M262" t="s">
        <v>99</v>
      </c>
      <c r="N262" t="s">
        <v>91</v>
      </c>
      <c r="O262" t="s">
        <v>96</v>
      </c>
      <c r="P262" s="3" t="s">
        <v>107</v>
      </c>
      <c r="Q262" s="3">
        <f t="shared" si="8"/>
        <v>4</v>
      </c>
      <c r="R262" s="3">
        <f t="shared" si="9"/>
        <v>1</v>
      </c>
      <c r="S262" s="5">
        <v>254980.61025760899</v>
      </c>
      <c r="T262" s="4">
        <v>-11294.93</v>
      </c>
      <c r="U262" s="4">
        <v>63.23</v>
      </c>
    </row>
    <row r="263" spans="1:21" x14ac:dyDescent="0.4">
      <c r="A263">
        <v>791</v>
      </c>
      <c r="B263">
        <v>791</v>
      </c>
      <c r="C263" t="s">
        <v>40</v>
      </c>
      <c r="D263" t="s">
        <v>15</v>
      </c>
      <c r="E263" t="s">
        <v>85</v>
      </c>
      <c r="F263" t="s">
        <v>86</v>
      </c>
      <c r="G263" t="s">
        <v>69</v>
      </c>
      <c r="H263" t="s">
        <v>70</v>
      </c>
      <c r="I263" t="s">
        <v>67</v>
      </c>
      <c r="J263" t="s">
        <v>68</v>
      </c>
      <c r="L263" t="str" cm="1">
        <f t="array" ref="L263">_xlfn.IFS(
  D263="Fabric 01", "Standard timber frame with rigid PIR insulation and brick cladding",
  D263="Fabric 02", "Timber frame with mineral wool insulation and render",
  D263="Fabric 03", "Natural build-up with Hemplime and timber cladding",
  D263="Fabric 04", "Lime-rendered hemplime timber frame",
  D263="Fabric 05", "Brick and block cavity wall with mineral wool",
  D263="Fabric 06", "Dense concrete block cavity wall with partial fill",
  D263="Fabric 07", "Clay block with PIR and brick slip finish",
  D263="Fabric 08", "Clay block and PIR with timber exterior",
  D263="Fabric 09", "Clay block with mineral wool and render",
  D263="Fabric 10", "Claylay block with woodfibre and cork"
)</f>
        <v>Timber frame with mineral wool insulation and render</v>
      </c>
      <c r="M263" t="s">
        <v>99</v>
      </c>
      <c r="N263" t="s">
        <v>91</v>
      </c>
      <c r="O263" t="s">
        <v>96</v>
      </c>
      <c r="P263" s="3" t="s">
        <v>109</v>
      </c>
      <c r="Q263" s="3">
        <f t="shared" si="8"/>
        <v>4</v>
      </c>
      <c r="R263" s="3">
        <f t="shared" si="9"/>
        <v>0</v>
      </c>
      <c r="S263" s="5">
        <v>241318.76390764199</v>
      </c>
      <c r="T263" s="4">
        <v>-20022.489999999998</v>
      </c>
      <c r="U263" s="4">
        <v>76.27</v>
      </c>
    </row>
    <row r="264" spans="1:21" x14ac:dyDescent="0.4">
      <c r="A264">
        <v>792</v>
      </c>
      <c r="B264">
        <v>792</v>
      </c>
      <c r="C264" t="s">
        <v>40</v>
      </c>
      <c r="D264" t="s">
        <v>18</v>
      </c>
      <c r="E264" t="s">
        <v>85</v>
      </c>
      <c r="F264" t="s">
        <v>86</v>
      </c>
      <c r="G264" t="s">
        <v>71</v>
      </c>
      <c r="H264" t="s">
        <v>72</v>
      </c>
      <c r="I264" t="s">
        <v>67</v>
      </c>
      <c r="J264" t="s">
        <v>73</v>
      </c>
      <c r="L264" t="str" cm="1">
        <f t="array" ref="L264">_xlfn.IFS(
  D264="Fabric 01", "Standard timber frame with rigid PIR insulation and brick cladding",
  D264="Fabric 02", "Timber frame with mineral wool insulation and render",
  D264="Fabric 03", "Natural build-up with Hemplime and timber cladding",
  D264="Fabric 04", "Lime-rendered hemplime timber frame",
  D264="Fabric 05", "Brick and block cavity wall with mineral wool",
  D264="Fabric 06", "Dense concrete block cavity wall with partial fill",
  D264="Fabric 07", "Clay block with PIR and brick slip finish",
  D264="Fabric 08", "Clay block and PIR with timber exterior",
  D264="Fabric 09", "Clay block with mineral wool and render",
  D264="Fabric 10", "Claylay block with woodfibre and cork"
)</f>
        <v>Natural build-up with Hemplime and timber cladding</v>
      </c>
      <c r="M264" t="s">
        <v>99</v>
      </c>
      <c r="N264" t="s">
        <v>91</v>
      </c>
      <c r="O264" t="s">
        <v>96</v>
      </c>
      <c r="P264" s="3" t="s">
        <v>107</v>
      </c>
      <c r="Q264" s="3">
        <f t="shared" si="8"/>
        <v>4</v>
      </c>
      <c r="R264" s="3">
        <f t="shared" si="9"/>
        <v>1</v>
      </c>
      <c r="S264" s="5">
        <v>251391.27609361699</v>
      </c>
      <c r="T264" s="4">
        <v>-24618.759999999995</v>
      </c>
      <c r="U264" s="4">
        <v>65.75</v>
      </c>
    </row>
    <row r="265" spans="1:21" x14ac:dyDescent="0.4">
      <c r="A265">
        <v>793</v>
      </c>
      <c r="B265">
        <v>793</v>
      </c>
      <c r="C265" t="s">
        <v>40</v>
      </c>
      <c r="D265" t="s">
        <v>22</v>
      </c>
      <c r="E265" t="s">
        <v>85</v>
      </c>
      <c r="F265" t="s">
        <v>86</v>
      </c>
      <c r="G265" t="s">
        <v>74</v>
      </c>
      <c r="H265" t="s">
        <v>72</v>
      </c>
      <c r="I265" t="s">
        <v>67</v>
      </c>
      <c r="J265" t="s">
        <v>73</v>
      </c>
      <c r="L265" t="str" cm="1">
        <f t="array" ref="L265">_xlfn.IFS(
  D265="Fabric 01", "Standard timber frame with rigid PIR insulation and brick cladding",
  D265="Fabric 02", "Timber frame with mineral wool insulation and render",
  D265="Fabric 03", "Natural build-up with Hemplime and timber cladding",
  D265="Fabric 04", "Lime-rendered hemplime timber frame",
  D265="Fabric 05", "Brick and block cavity wall with mineral wool",
  D265="Fabric 06", "Dense concrete block cavity wall with partial fill",
  D265="Fabric 07", "Clay block with PIR and brick slip finish",
  D265="Fabric 08", "Clay block and PIR with timber exterior",
  D265="Fabric 09", "Clay block with mineral wool and render",
  D265="Fabric 10", "Claylay block with woodfibre and cork"
)</f>
        <v>Lime-rendered hemplime timber frame</v>
      </c>
      <c r="M265" t="s">
        <v>99</v>
      </c>
      <c r="N265" t="s">
        <v>91</v>
      </c>
      <c r="O265" t="s">
        <v>96</v>
      </c>
      <c r="P265" s="3" t="s">
        <v>108</v>
      </c>
      <c r="Q265" s="3">
        <f t="shared" si="8"/>
        <v>4</v>
      </c>
      <c r="R265" s="3">
        <f t="shared" si="9"/>
        <v>2</v>
      </c>
      <c r="S265" s="5">
        <v>238678.548317334</v>
      </c>
      <c r="T265" s="4">
        <v>-23443.199999999997</v>
      </c>
      <c r="U265" s="4">
        <v>65.87</v>
      </c>
    </row>
    <row r="266" spans="1:21" x14ac:dyDescent="0.4">
      <c r="A266">
        <v>794</v>
      </c>
      <c r="B266">
        <v>794</v>
      </c>
      <c r="C266" t="s">
        <v>40</v>
      </c>
      <c r="D266" t="s">
        <v>24</v>
      </c>
      <c r="E266" t="s">
        <v>85</v>
      </c>
      <c r="F266" t="s">
        <v>86</v>
      </c>
      <c r="G266" t="s">
        <v>75</v>
      </c>
      <c r="H266" t="s">
        <v>76</v>
      </c>
      <c r="I266" t="s">
        <v>67</v>
      </c>
      <c r="J266" t="s">
        <v>68</v>
      </c>
      <c r="L266" t="str" cm="1">
        <f t="array" ref="L266">_xlfn.IFS(
  D266="Fabric 01", "Standard timber frame with rigid PIR insulation and brick cladding",
  D266="Fabric 02", "Timber frame with mineral wool insulation and render",
  D266="Fabric 03", "Natural build-up with Hemplime and timber cladding",
  D266="Fabric 04", "Lime-rendered hemplime timber frame",
  D266="Fabric 05", "Brick and block cavity wall with mineral wool",
  D266="Fabric 06", "Dense concrete block cavity wall with partial fill",
  D266="Fabric 07", "Clay block with PIR and brick slip finish",
  D266="Fabric 08", "Clay block and PIR with timber exterior",
  D266="Fabric 09", "Clay block with mineral wool and render",
  D266="Fabric 10", "Claylay block with woodfibre and cork"
)</f>
        <v>Brick and block cavity wall with mineral wool</v>
      </c>
      <c r="M266" t="s">
        <v>99</v>
      </c>
      <c r="N266" t="s">
        <v>91</v>
      </c>
      <c r="O266" t="s">
        <v>96</v>
      </c>
      <c r="P266" s="3" t="s">
        <v>109</v>
      </c>
      <c r="Q266" s="3">
        <f t="shared" si="8"/>
        <v>4</v>
      </c>
      <c r="R266" s="3">
        <f t="shared" si="9"/>
        <v>0</v>
      </c>
      <c r="S266" s="5">
        <v>240386.30218216701</v>
      </c>
      <c r="T266" s="4">
        <v>-16221.140000000101</v>
      </c>
      <c r="U266" s="4">
        <v>72.28</v>
      </c>
    </row>
    <row r="267" spans="1:21" x14ac:dyDescent="0.4">
      <c r="A267">
        <v>795</v>
      </c>
      <c r="B267">
        <v>795</v>
      </c>
      <c r="C267" t="s">
        <v>40</v>
      </c>
      <c r="D267" t="s">
        <v>27</v>
      </c>
      <c r="E267" t="s">
        <v>85</v>
      </c>
      <c r="F267" t="s">
        <v>86</v>
      </c>
      <c r="G267" t="s">
        <v>77</v>
      </c>
      <c r="H267" t="s">
        <v>78</v>
      </c>
      <c r="I267" t="s">
        <v>67</v>
      </c>
      <c r="J267" t="s">
        <v>68</v>
      </c>
      <c r="L267" t="str" cm="1">
        <f t="array" ref="L267">_xlfn.IFS(
  D267="Fabric 01", "Standard timber frame with rigid PIR insulation and brick cladding",
  D267="Fabric 02", "Timber frame with mineral wool insulation and render",
  D267="Fabric 03", "Natural build-up with Hemplime and timber cladding",
  D267="Fabric 04", "Lime-rendered hemplime timber frame",
  D267="Fabric 05", "Brick and block cavity wall with mineral wool",
  D267="Fabric 06", "Dense concrete block cavity wall with partial fill",
  D267="Fabric 07", "Clay block with PIR and brick slip finish",
  D267="Fabric 08", "Clay block and PIR with timber exterior",
  D267="Fabric 09", "Clay block with mineral wool and render",
  D267="Fabric 10", "Claylay block with woodfibre and cork"
)</f>
        <v>Dense concrete block cavity wall with partial fill</v>
      </c>
      <c r="M267" t="s">
        <v>99</v>
      </c>
      <c r="N267" t="s">
        <v>91</v>
      </c>
      <c r="O267" t="s">
        <v>96</v>
      </c>
      <c r="P267" s="3" t="s">
        <v>107</v>
      </c>
      <c r="Q267" s="3">
        <f t="shared" si="8"/>
        <v>4</v>
      </c>
      <c r="R267" s="3">
        <f t="shared" si="9"/>
        <v>1</v>
      </c>
      <c r="S267" s="5">
        <v>241244.10030693901</v>
      </c>
      <c r="T267" s="4">
        <v>-12921.370000000003</v>
      </c>
      <c r="U267" s="4">
        <v>65.989999999999995</v>
      </c>
    </row>
    <row r="268" spans="1:21" x14ac:dyDescent="0.4">
      <c r="A268">
        <v>796</v>
      </c>
      <c r="B268">
        <v>796</v>
      </c>
      <c r="C268" t="s">
        <v>40</v>
      </c>
      <c r="D268" t="s">
        <v>30</v>
      </c>
      <c r="E268" t="s">
        <v>85</v>
      </c>
      <c r="F268" t="s">
        <v>86</v>
      </c>
      <c r="G268" t="s">
        <v>79</v>
      </c>
      <c r="H268" t="s">
        <v>58</v>
      </c>
      <c r="I268" t="s">
        <v>67</v>
      </c>
      <c r="J268" t="s">
        <v>68</v>
      </c>
      <c r="L268" t="str" cm="1">
        <f t="array" ref="L268">_xlfn.IFS(
  D268="Fabric 01", "Standard timber frame with rigid PIR insulation and brick cladding",
  D268="Fabric 02", "Timber frame with mineral wool insulation and render",
  D268="Fabric 03", "Natural build-up with Hemplime and timber cladding",
  D268="Fabric 04", "Lime-rendered hemplime timber frame",
  D268="Fabric 05", "Brick and block cavity wall with mineral wool",
  D268="Fabric 06", "Dense concrete block cavity wall with partial fill",
  D268="Fabric 07", "Clay block with PIR and brick slip finish",
  D268="Fabric 08", "Clay block and PIR with timber exterior",
  D268="Fabric 09", "Clay block with mineral wool and render",
  D268="Fabric 10", "Claylay block with woodfibre and cork"
)</f>
        <v>Clay block with PIR and brick slip finish</v>
      </c>
      <c r="M268" t="s">
        <v>99</v>
      </c>
      <c r="N268" t="s">
        <v>91</v>
      </c>
      <c r="O268" t="s">
        <v>96</v>
      </c>
      <c r="P268" s="3" t="s">
        <v>109</v>
      </c>
      <c r="Q268" s="3">
        <f t="shared" si="8"/>
        <v>4</v>
      </c>
      <c r="R268" s="3">
        <f t="shared" si="9"/>
        <v>0</v>
      </c>
      <c r="S268" s="5">
        <v>241830.77748514799</v>
      </c>
      <c r="T268" s="4">
        <v>-16473.650000000103</v>
      </c>
      <c r="U268" s="4">
        <v>70.599999999999994</v>
      </c>
    </row>
    <row r="269" spans="1:21" x14ac:dyDescent="0.4">
      <c r="A269">
        <v>797</v>
      </c>
      <c r="B269">
        <v>797</v>
      </c>
      <c r="C269" t="s">
        <v>40</v>
      </c>
      <c r="D269" t="s">
        <v>33</v>
      </c>
      <c r="E269" t="s">
        <v>85</v>
      </c>
      <c r="F269" t="s">
        <v>86</v>
      </c>
      <c r="G269" t="s">
        <v>80</v>
      </c>
      <c r="H269" t="s">
        <v>81</v>
      </c>
      <c r="I269" t="s">
        <v>67</v>
      </c>
      <c r="J269" t="s">
        <v>68</v>
      </c>
      <c r="L269" t="str" cm="1">
        <f t="array" ref="L269">_xlfn.IFS(
  D269="Fabric 01", "Standard timber frame with rigid PIR insulation and brick cladding",
  D269="Fabric 02", "Timber frame with mineral wool insulation and render",
  D269="Fabric 03", "Natural build-up with Hemplime and timber cladding",
  D269="Fabric 04", "Lime-rendered hemplime timber frame",
  D269="Fabric 05", "Brick and block cavity wall with mineral wool",
  D269="Fabric 06", "Dense concrete block cavity wall with partial fill",
  D269="Fabric 07", "Clay block with PIR and brick slip finish",
  D269="Fabric 08", "Clay block and PIR with timber exterior",
  D269="Fabric 09", "Clay block with mineral wool and render",
  D269="Fabric 10", "Claylay block with woodfibre and cork"
)</f>
        <v>Clay block and PIR with timber exterior</v>
      </c>
      <c r="M269" t="s">
        <v>99</v>
      </c>
      <c r="N269" t="s">
        <v>91</v>
      </c>
      <c r="O269" t="s">
        <v>96</v>
      </c>
      <c r="P269" s="3" t="s">
        <v>107</v>
      </c>
      <c r="Q269" s="3">
        <f t="shared" si="8"/>
        <v>4</v>
      </c>
      <c r="R269" s="3">
        <f t="shared" si="9"/>
        <v>1</v>
      </c>
      <c r="S269" s="5">
        <v>249076.15175564701</v>
      </c>
      <c r="T269" s="4">
        <v>-17690.200000000103</v>
      </c>
      <c r="U269" s="4">
        <v>79.14</v>
      </c>
    </row>
    <row r="270" spans="1:21" x14ac:dyDescent="0.4">
      <c r="A270">
        <v>798</v>
      </c>
      <c r="B270">
        <v>798</v>
      </c>
      <c r="C270" t="s">
        <v>40</v>
      </c>
      <c r="D270" t="s">
        <v>35</v>
      </c>
      <c r="E270" t="s">
        <v>85</v>
      </c>
      <c r="F270" t="s">
        <v>86</v>
      </c>
      <c r="G270" t="s">
        <v>82</v>
      </c>
      <c r="H270" t="s">
        <v>78</v>
      </c>
      <c r="I270" t="s">
        <v>67</v>
      </c>
      <c r="J270" t="s">
        <v>68</v>
      </c>
      <c r="L270" t="str" cm="1">
        <f t="array" ref="L270">_xlfn.IFS(
  D270="Fabric 01", "Standard timber frame with rigid PIR insulation and brick cladding",
  D270="Fabric 02", "Timber frame with mineral wool insulation and render",
  D270="Fabric 03", "Natural build-up with Hemplime and timber cladding",
  D270="Fabric 04", "Lime-rendered hemplime timber frame",
  D270="Fabric 05", "Brick and block cavity wall with mineral wool",
  D270="Fabric 06", "Dense concrete block cavity wall with partial fill",
  D270="Fabric 07", "Clay block with PIR and brick slip finish",
  D270="Fabric 08", "Clay block and PIR with timber exterior",
  D270="Fabric 09", "Clay block with mineral wool and render",
  D270="Fabric 10", "Claylay block with woodfibre and cork"
)</f>
        <v>Clay block with mineral wool and render</v>
      </c>
      <c r="M270" t="s">
        <v>99</v>
      </c>
      <c r="N270" t="s">
        <v>91</v>
      </c>
      <c r="O270" t="s">
        <v>96</v>
      </c>
      <c r="P270" s="3" t="s">
        <v>108</v>
      </c>
      <c r="Q270" s="3">
        <f t="shared" si="8"/>
        <v>4</v>
      </c>
      <c r="R270" s="3">
        <f t="shared" si="9"/>
        <v>2</v>
      </c>
      <c r="S270" s="5">
        <v>234192.04981101301</v>
      </c>
      <c r="T270" s="4">
        <v>-15964.940000000002</v>
      </c>
      <c r="U270" s="4">
        <v>82.31</v>
      </c>
    </row>
    <row r="271" spans="1:21" x14ac:dyDescent="0.4">
      <c r="A271">
        <v>799</v>
      </c>
      <c r="B271">
        <v>799</v>
      </c>
      <c r="C271" t="s">
        <v>40</v>
      </c>
      <c r="D271" t="s">
        <v>37</v>
      </c>
      <c r="E271" t="s">
        <v>85</v>
      </c>
      <c r="F271" t="s">
        <v>86</v>
      </c>
      <c r="G271" t="s">
        <v>83</v>
      </c>
      <c r="H271" t="s">
        <v>84</v>
      </c>
      <c r="I271" t="s">
        <v>67</v>
      </c>
      <c r="J271" t="s">
        <v>73</v>
      </c>
      <c r="L271" t="str" cm="1">
        <f t="array" ref="L271">_xlfn.IFS(
  D271="Fabric 01", "Standard timber frame with rigid PIR insulation and brick cladding",
  D271="Fabric 02", "Timber frame with mineral wool insulation and render",
  D271="Fabric 03", "Natural build-up with Hemplime and timber cladding",
  D271="Fabric 04", "Lime-rendered hemplime timber frame",
  D271="Fabric 05", "Brick and block cavity wall with mineral wool",
  D271="Fabric 06", "Dense concrete block cavity wall with partial fill",
  D271="Fabric 07", "Clay block with PIR and brick slip finish",
  D271="Fabric 08", "Clay block and PIR with timber exterior",
  D271="Fabric 09", "Clay block with mineral wool and render",
  D271="Fabric 10", "Claylay block with woodfibre and cork"
)</f>
        <v>Claylay block with woodfibre and cork</v>
      </c>
      <c r="M271" t="s">
        <v>99</v>
      </c>
      <c r="N271" t="s">
        <v>91</v>
      </c>
      <c r="O271" t="s">
        <v>96</v>
      </c>
      <c r="P271" s="3" t="s">
        <v>107</v>
      </c>
      <c r="Q271" s="3">
        <f t="shared" si="8"/>
        <v>4</v>
      </c>
      <c r="R271" s="3">
        <f t="shared" si="9"/>
        <v>1</v>
      </c>
      <c r="S271" s="5">
        <v>251119.58229717499</v>
      </c>
      <c r="T271" s="4">
        <v>-21487.090000000098</v>
      </c>
      <c r="U271" s="4">
        <v>79.81</v>
      </c>
    </row>
    <row r="272" spans="1:21" x14ac:dyDescent="0.4">
      <c r="A272">
        <v>820</v>
      </c>
      <c r="B272">
        <v>820</v>
      </c>
      <c r="C272" t="s">
        <v>40</v>
      </c>
      <c r="D272" t="s">
        <v>8</v>
      </c>
      <c r="E272" t="s">
        <v>85</v>
      </c>
      <c r="F272" t="s">
        <v>86</v>
      </c>
      <c r="G272" t="s">
        <v>65</v>
      </c>
      <c r="H272" t="s">
        <v>66</v>
      </c>
      <c r="I272" t="s">
        <v>67</v>
      </c>
      <c r="J272" t="s">
        <v>68</v>
      </c>
      <c r="L272" t="str" cm="1">
        <f t="array" ref="L272">_xlfn.IFS(
  D272="Fabric 01", "Standard timber frame with rigid PIR insulation and brick cladding",
  D272="Fabric 02", "Timber frame with mineral wool insulation and render",
  D272="Fabric 03", "Natural build-up with Hemplime and timber cladding",
  D272="Fabric 04", "Lime-rendered hemplime timber frame",
  D272="Fabric 05", "Brick and block cavity wall with mineral wool",
  D272="Fabric 06", "Dense concrete block cavity wall with partial fill",
  D272="Fabric 07", "Clay block with PIR and brick slip finish",
  D272="Fabric 08", "Clay block and PIR with timber exterior",
  D272="Fabric 09", "Clay block with mineral wool and render",
  D272="Fabric 10", "Claylay block with woodfibre and cork"
)</f>
        <v>Standard timber frame with rigid PIR insulation and brick cladding</v>
      </c>
      <c r="M272" t="s">
        <v>98</v>
      </c>
      <c r="N272" t="s">
        <v>91</v>
      </c>
      <c r="O272" t="s">
        <v>96</v>
      </c>
      <c r="P272" s="3" t="s">
        <v>109</v>
      </c>
      <c r="Q272" s="3">
        <f t="shared" si="8"/>
        <v>4</v>
      </c>
      <c r="R272" s="3">
        <f t="shared" si="9"/>
        <v>0</v>
      </c>
      <c r="S272" s="5">
        <v>256091.70930304099</v>
      </c>
      <c r="T272" s="4">
        <v>20732.560000000001</v>
      </c>
      <c r="U272" s="4">
        <v>62.83</v>
      </c>
    </row>
    <row r="273" spans="1:21" x14ac:dyDescent="0.4">
      <c r="A273">
        <v>821</v>
      </c>
      <c r="B273">
        <v>821</v>
      </c>
      <c r="C273" t="s">
        <v>40</v>
      </c>
      <c r="D273" t="s">
        <v>15</v>
      </c>
      <c r="E273" t="s">
        <v>85</v>
      </c>
      <c r="F273" t="s">
        <v>86</v>
      </c>
      <c r="G273" t="s">
        <v>69</v>
      </c>
      <c r="H273" t="s">
        <v>70</v>
      </c>
      <c r="I273" t="s">
        <v>67</v>
      </c>
      <c r="J273" t="s">
        <v>68</v>
      </c>
      <c r="L273" t="str" cm="1">
        <f t="array" ref="L273">_xlfn.IFS(
  D273="Fabric 01", "Standard timber frame with rigid PIR insulation and brick cladding",
  D273="Fabric 02", "Timber frame with mineral wool insulation and render",
  D273="Fabric 03", "Natural build-up with Hemplime and timber cladding",
  D273="Fabric 04", "Lime-rendered hemplime timber frame",
  D273="Fabric 05", "Brick and block cavity wall with mineral wool",
  D273="Fabric 06", "Dense concrete block cavity wall with partial fill",
  D273="Fabric 07", "Clay block with PIR and brick slip finish",
  D273="Fabric 08", "Clay block and PIR with timber exterior",
  D273="Fabric 09", "Clay block with mineral wool and render",
  D273="Fabric 10", "Claylay block with woodfibre and cork"
)</f>
        <v>Timber frame with mineral wool insulation and render</v>
      </c>
      <c r="M273" t="s">
        <v>98</v>
      </c>
      <c r="N273" t="s">
        <v>91</v>
      </c>
      <c r="O273" t="s">
        <v>96</v>
      </c>
      <c r="P273" s="3" t="s">
        <v>107</v>
      </c>
      <c r="Q273" s="3">
        <f t="shared" si="8"/>
        <v>4</v>
      </c>
      <c r="R273" s="3">
        <f t="shared" si="9"/>
        <v>1</v>
      </c>
      <c r="S273" s="5">
        <v>242445.97640719701</v>
      </c>
      <c r="T273" s="4">
        <v>14798.580000000002</v>
      </c>
      <c r="U273" s="4">
        <v>75.760000000000005</v>
      </c>
    </row>
    <row r="274" spans="1:21" x14ac:dyDescent="0.4">
      <c r="A274">
        <v>822</v>
      </c>
      <c r="B274">
        <v>822</v>
      </c>
      <c r="C274" t="s">
        <v>40</v>
      </c>
      <c r="D274" t="s">
        <v>18</v>
      </c>
      <c r="E274" t="s">
        <v>85</v>
      </c>
      <c r="F274" t="s">
        <v>86</v>
      </c>
      <c r="G274" t="s">
        <v>71</v>
      </c>
      <c r="H274" t="s">
        <v>72</v>
      </c>
      <c r="I274" t="s">
        <v>67</v>
      </c>
      <c r="J274" t="s">
        <v>73</v>
      </c>
      <c r="L274" t="str" cm="1">
        <f t="array" ref="L274">_xlfn.IFS(
  D274="Fabric 01", "Standard timber frame with rigid PIR insulation and brick cladding",
  D274="Fabric 02", "Timber frame with mineral wool insulation and render",
  D274="Fabric 03", "Natural build-up with Hemplime and timber cladding",
  D274="Fabric 04", "Lime-rendered hemplime timber frame",
  D274="Fabric 05", "Brick and block cavity wall with mineral wool",
  D274="Fabric 06", "Dense concrete block cavity wall with partial fill",
  D274="Fabric 07", "Clay block with PIR and brick slip finish",
  D274="Fabric 08", "Clay block and PIR with timber exterior",
  D274="Fabric 09", "Clay block with mineral wool and render",
  D274="Fabric 10", "Claylay block with woodfibre and cork"
)</f>
        <v>Natural build-up with Hemplime and timber cladding</v>
      </c>
      <c r="M274" t="s">
        <v>98</v>
      </c>
      <c r="N274" t="s">
        <v>91</v>
      </c>
      <c r="O274" t="s">
        <v>96</v>
      </c>
      <c r="P274" s="3" t="s">
        <v>109</v>
      </c>
      <c r="Q274" s="3">
        <f t="shared" si="8"/>
        <v>4</v>
      </c>
      <c r="R274" s="3">
        <f t="shared" si="9"/>
        <v>0</v>
      </c>
      <c r="S274" s="5">
        <v>252501.85898679899</v>
      </c>
      <c r="T274" s="4">
        <v>12056.389999999899</v>
      </c>
      <c r="U274" s="4">
        <v>66.84</v>
      </c>
    </row>
    <row r="275" spans="1:21" x14ac:dyDescent="0.4">
      <c r="A275">
        <v>823</v>
      </c>
      <c r="B275">
        <v>823</v>
      </c>
      <c r="C275" t="s">
        <v>40</v>
      </c>
      <c r="D275" t="s">
        <v>22</v>
      </c>
      <c r="E275" t="s">
        <v>85</v>
      </c>
      <c r="F275" t="s">
        <v>86</v>
      </c>
      <c r="G275" t="s">
        <v>74</v>
      </c>
      <c r="H275" t="s">
        <v>72</v>
      </c>
      <c r="I275" t="s">
        <v>67</v>
      </c>
      <c r="J275" t="s">
        <v>73</v>
      </c>
      <c r="L275" t="str" cm="1">
        <f t="array" ref="L275">_xlfn.IFS(
  D275="Fabric 01", "Standard timber frame with rigid PIR insulation and brick cladding",
  D275="Fabric 02", "Timber frame with mineral wool insulation and render",
  D275="Fabric 03", "Natural build-up with Hemplime and timber cladding",
  D275="Fabric 04", "Lime-rendered hemplime timber frame",
  D275="Fabric 05", "Brick and block cavity wall with mineral wool",
  D275="Fabric 06", "Dense concrete block cavity wall with partial fill",
  D275="Fabric 07", "Clay block with PIR and brick slip finish",
  D275="Fabric 08", "Clay block and PIR with timber exterior",
  D275="Fabric 09", "Clay block with mineral wool and render",
  D275="Fabric 10", "Claylay block with woodfibre and cork"
)</f>
        <v>Lime-rendered hemplime timber frame</v>
      </c>
      <c r="M275" t="s">
        <v>98</v>
      </c>
      <c r="N275" t="s">
        <v>91</v>
      </c>
      <c r="O275" t="s">
        <v>96</v>
      </c>
      <c r="P275" s="3" t="s">
        <v>107</v>
      </c>
      <c r="Q275" s="3">
        <f t="shared" si="8"/>
        <v>4</v>
      </c>
      <c r="R275" s="3">
        <f t="shared" si="9"/>
        <v>1</v>
      </c>
      <c r="S275" s="5">
        <v>239788.633642456</v>
      </c>
      <c r="T275" s="4">
        <v>12799.49</v>
      </c>
      <c r="U275" s="4">
        <v>65.98</v>
      </c>
    </row>
    <row r="276" spans="1:21" x14ac:dyDescent="0.4">
      <c r="A276">
        <v>824</v>
      </c>
      <c r="B276">
        <v>824</v>
      </c>
      <c r="C276" t="s">
        <v>40</v>
      </c>
      <c r="D276" t="s">
        <v>24</v>
      </c>
      <c r="E276" t="s">
        <v>85</v>
      </c>
      <c r="F276" t="s">
        <v>86</v>
      </c>
      <c r="G276" t="s">
        <v>75</v>
      </c>
      <c r="H276" t="s">
        <v>76</v>
      </c>
      <c r="I276" t="s">
        <v>67</v>
      </c>
      <c r="J276" t="s">
        <v>68</v>
      </c>
      <c r="L276" t="str" cm="1">
        <f t="array" ref="L276">_xlfn.IFS(
  D276="Fabric 01", "Standard timber frame with rigid PIR insulation and brick cladding",
  D276="Fabric 02", "Timber frame with mineral wool insulation and render",
  D276="Fabric 03", "Natural build-up with Hemplime and timber cladding",
  D276="Fabric 04", "Lime-rendered hemplime timber frame",
  D276="Fabric 05", "Brick and block cavity wall with mineral wool",
  D276="Fabric 06", "Dense concrete block cavity wall with partial fill",
  D276="Fabric 07", "Clay block with PIR and brick slip finish",
  D276="Fabric 08", "Clay block and PIR with timber exterior",
  D276="Fabric 09", "Clay block with mineral wool and render",
  D276="Fabric 10", "Claylay block with woodfibre and cork"
)</f>
        <v>Brick and block cavity wall with mineral wool</v>
      </c>
      <c r="M276" t="s">
        <v>98</v>
      </c>
      <c r="N276" t="s">
        <v>91</v>
      </c>
      <c r="O276" t="s">
        <v>96</v>
      </c>
      <c r="P276" s="3" t="s">
        <v>108</v>
      </c>
      <c r="Q276" s="3">
        <f t="shared" si="8"/>
        <v>4</v>
      </c>
      <c r="R276" s="3">
        <f t="shared" si="9"/>
        <v>2</v>
      </c>
      <c r="S276" s="5">
        <v>241519.546040291</v>
      </c>
      <c r="T276" s="4">
        <v>17157.46</v>
      </c>
      <c r="U276" s="4">
        <v>71.849999999999994</v>
      </c>
    </row>
    <row r="277" spans="1:21" x14ac:dyDescent="0.4">
      <c r="A277">
        <v>825</v>
      </c>
      <c r="B277">
        <v>825</v>
      </c>
      <c r="C277" t="s">
        <v>40</v>
      </c>
      <c r="D277" t="s">
        <v>27</v>
      </c>
      <c r="E277" t="s">
        <v>85</v>
      </c>
      <c r="F277" t="s">
        <v>86</v>
      </c>
      <c r="G277" t="s">
        <v>77</v>
      </c>
      <c r="H277" t="s">
        <v>78</v>
      </c>
      <c r="I277" t="s">
        <v>67</v>
      </c>
      <c r="J277" t="s">
        <v>68</v>
      </c>
      <c r="L277" t="str" cm="1">
        <f t="array" ref="L277">_xlfn.IFS(
  D277="Fabric 01", "Standard timber frame with rigid PIR insulation and brick cladding",
  D277="Fabric 02", "Timber frame with mineral wool insulation and render",
  D277="Fabric 03", "Natural build-up with Hemplime and timber cladding",
  D277="Fabric 04", "Lime-rendered hemplime timber frame",
  D277="Fabric 05", "Brick and block cavity wall with mineral wool",
  D277="Fabric 06", "Dense concrete block cavity wall with partial fill",
  D277="Fabric 07", "Clay block with PIR and brick slip finish",
  D277="Fabric 08", "Clay block and PIR with timber exterior",
  D277="Fabric 09", "Clay block with mineral wool and render",
  D277="Fabric 10", "Claylay block with woodfibre and cork"
)</f>
        <v>Dense concrete block cavity wall with partial fill</v>
      </c>
      <c r="M277" t="s">
        <v>98</v>
      </c>
      <c r="N277" t="s">
        <v>91</v>
      </c>
      <c r="O277" t="s">
        <v>96</v>
      </c>
      <c r="P277" s="3" t="s">
        <v>109</v>
      </c>
      <c r="Q277" s="3">
        <f t="shared" si="8"/>
        <v>4</v>
      </c>
      <c r="R277" s="3">
        <f t="shared" si="9"/>
        <v>0</v>
      </c>
      <c r="S277" s="5">
        <v>242370.251707908</v>
      </c>
      <c r="T277" s="4">
        <v>21177.2399999999</v>
      </c>
      <c r="U277" s="4">
        <v>65.62</v>
      </c>
    </row>
    <row r="278" spans="1:21" x14ac:dyDescent="0.4">
      <c r="A278">
        <v>826</v>
      </c>
      <c r="B278">
        <v>826</v>
      </c>
      <c r="C278" t="s">
        <v>40</v>
      </c>
      <c r="D278" t="s">
        <v>30</v>
      </c>
      <c r="E278" t="s">
        <v>85</v>
      </c>
      <c r="F278" t="s">
        <v>86</v>
      </c>
      <c r="G278" t="s">
        <v>79</v>
      </c>
      <c r="H278" t="s">
        <v>58</v>
      </c>
      <c r="I278" t="s">
        <v>67</v>
      </c>
      <c r="J278" t="s">
        <v>68</v>
      </c>
      <c r="L278" t="str" cm="1">
        <f t="array" ref="L278">_xlfn.IFS(
  D278="Fabric 01", "Standard timber frame with rigid PIR insulation and brick cladding",
  D278="Fabric 02", "Timber frame with mineral wool insulation and render",
  D278="Fabric 03", "Natural build-up with Hemplime and timber cladding",
  D278="Fabric 04", "Lime-rendered hemplime timber frame",
  D278="Fabric 05", "Brick and block cavity wall with mineral wool",
  D278="Fabric 06", "Dense concrete block cavity wall with partial fill",
  D278="Fabric 07", "Clay block with PIR and brick slip finish",
  D278="Fabric 08", "Clay block and PIR with timber exterior",
  D278="Fabric 09", "Clay block with mineral wool and render",
  D278="Fabric 10", "Claylay block with woodfibre and cork"
)</f>
        <v>Clay block with PIR and brick slip finish</v>
      </c>
      <c r="M278" t="s">
        <v>98</v>
      </c>
      <c r="N278" t="s">
        <v>91</v>
      </c>
      <c r="O278" t="s">
        <v>96</v>
      </c>
      <c r="P278" s="3" t="s">
        <v>107</v>
      </c>
      <c r="Q278" s="3">
        <f t="shared" si="8"/>
        <v>4</v>
      </c>
      <c r="R278" s="3">
        <f t="shared" si="9"/>
        <v>1</v>
      </c>
      <c r="S278" s="5">
        <v>242928.84320350701</v>
      </c>
      <c r="T278" s="4">
        <v>17833.8299999999</v>
      </c>
      <c r="U278" s="4">
        <v>70.209999999999994</v>
      </c>
    </row>
    <row r="279" spans="1:21" x14ac:dyDescent="0.4">
      <c r="A279">
        <v>827</v>
      </c>
      <c r="B279">
        <v>827</v>
      </c>
      <c r="C279" t="s">
        <v>40</v>
      </c>
      <c r="D279" t="s">
        <v>33</v>
      </c>
      <c r="E279" t="s">
        <v>85</v>
      </c>
      <c r="F279" t="s">
        <v>86</v>
      </c>
      <c r="G279" t="s">
        <v>80</v>
      </c>
      <c r="H279" t="s">
        <v>81</v>
      </c>
      <c r="I279" t="s">
        <v>67</v>
      </c>
      <c r="J279" t="s">
        <v>68</v>
      </c>
      <c r="L279" t="str" cm="1">
        <f t="array" ref="L279">_xlfn.IFS(
  D279="Fabric 01", "Standard timber frame with rigid PIR insulation and brick cladding",
  D279="Fabric 02", "Timber frame with mineral wool insulation and render",
  D279="Fabric 03", "Natural build-up with Hemplime and timber cladding",
  D279="Fabric 04", "Lime-rendered hemplime timber frame",
  D279="Fabric 05", "Brick and block cavity wall with mineral wool",
  D279="Fabric 06", "Dense concrete block cavity wall with partial fill",
  D279="Fabric 07", "Clay block with PIR and brick slip finish",
  D279="Fabric 08", "Clay block and PIR with timber exterior",
  D279="Fabric 09", "Clay block with mineral wool and render",
  D279="Fabric 10", "Claylay block with woodfibre and cork"
)</f>
        <v>Clay block and PIR with timber exterior</v>
      </c>
      <c r="M279" t="s">
        <v>98</v>
      </c>
      <c r="N279" t="s">
        <v>91</v>
      </c>
      <c r="O279" t="s">
        <v>96</v>
      </c>
      <c r="P279" s="3" t="s">
        <v>109</v>
      </c>
      <c r="Q279" s="3">
        <f t="shared" si="8"/>
        <v>4</v>
      </c>
      <c r="R279" s="3">
        <f t="shared" si="9"/>
        <v>0</v>
      </c>
      <c r="S279" s="5">
        <v>250181.44749307199</v>
      </c>
      <c r="T279" s="4">
        <v>16492.3999999999</v>
      </c>
      <c r="U279" s="4">
        <v>78.739999999999995</v>
      </c>
    </row>
    <row r="280" spans="1:21" x14ac:dyDescent="0.4">
      <c r="A280">
        <v>828</v>
      </c>
      <c r="B280">
        <v>828</v>
      </c>
      <c r="C280" t="s">
        <v>40</v>
      </c>
      <c r="D280" t="s">
        <v>35</v>
      </c>
      <c r="E280" t="s">
        <v>85</v>
      </c>
      <c r="F280" t="s">
        <v>86</v>
      </c>
      <c r="G280" t="s">
        <v>82</v>
      </c>
      <c r="H280" t="s">
        <v>78</v>
      </c>
      <c r="I280" t="s">
        <v>67</v>
      </c>
      <c r="J280" t="s">
        <v>68</v>
      </c>
      <c r="L280" t="str" cm="1">
        <f t="array" ref="L280">_xlfn.IFS(
  D280="Fabric 01", "Standard timber frame with rigid PIR insulation and brick cladding",
  D280="Fabric 02", "Timber frame with mineral wool insulation and render",
  D280="Fabric 03", "Natural build-up with Hemplime and timber cladding",
  D280="Fabric 04", "Lime-rendered hemplime timber frame",
  D280="Fabric 05", "Brick and block cavity wall with mineral wool",
  D280="Fabric 06", "Dense concrete block cavity wall with partial fill",
  D280="Fabric 07", "Clay block with PIR and brick slip finish",
  D280="Fabric 08", "Clay block and PIR with timber exterior",
  D280="Fabric 09", "Clay block with mineral wool and render",
  D280="Fabric 10", "Claylay block with woodfibre and cork"
)</f>
        <v>Clay block with mineral wool and render</v>
      </c>
      <c r="M280" t="s">
        <v>98</v>
      </c>
      <c r="N280" t="s">
        <v>91</v>
      </c>
      <c r="O280" t="s">
        <v>96</v>
      </c>
      <c r="P280" s="3" t="s">
        <v>107</v>
      </c>
      <c r="Q280" s="3">
        <f t="shared" si="8"/>
        <v>4</v>
      </c>
      <c r="R280" s="3">
        <f t="shared" si="9"/>
        <v>1</v>
      </c>
      <c r="S280" s="5">
        <v>235302.18635018301</v>
      </c>
      <c r="T280" s="4">
        <v>18703.95</v>
      </c>
      <c r="U280" s="4">
        <v>81.87</v>
      </c>
    </row>
    <row r="281" spans="1:21" x14ac:dyDescent="0.4">
      <c r="A281">
        <v>829</v>
      </c>
      <c r="B281">
        <v>829</v>
      </c>
      <c r="C281" t="s">
        <v>40</v>
      </c>
      <c r="D281" t="s">
        <v>37</v>
      </c>
      <c r="E281" t="s">
        <v>85</v>
      </c>
      <c r="F281" t="s">
        <v>86</v>
      </c>
      <c r="G281" t="s">
        <v>83</v>
      </c>
      <c r="H281" t="s">
        <v>84</v>
      </c>
      <c r="I281" t="s">
        <v>67</v>
      </c>
      <c r="J281" t="s">
        <v>73</v>
      </c>
      <c r="L281" t="str" cm="1">
        <f t="array" ref="L281">_xlfn.IFS(
  D281="Fabric 01", "Standard timber frame with rigid PIR insulation and brick cladding",
  D281="Fabric 02", "Timber frame with mineral wool insulation and render",
  D281="Fabric 03", "Natural build-up with Hemplime and timber cladding",
  D281="Fabric 04", "Lime-rendered hemplime timber frame",
  D281="Fabric 05", "Brick and block cavity wall with mineral wool",
  D281="Fabric 06", "Dense concrete block cavity wall with partial fill",
  D281="Fabric 07", "Clay block with PIR and brick slip finish",
  D281="Fabric 08", "Clay block and PIR with timber exterior",
  D281="Fabric 09", "Clay block with mineral wool and render",
  D281="Fabric 10", "Claylay block with woodfibre and cork"
)</f>
        <v>Claylay block with woodfibre and cork</v>
      </c>
      <c r="M281" t="s">
        <v>98</v>
      </c>
      <c r="N281" t="s">
        <v>91</v>
      </c>
      <c r="O281" t="s">
        <v>96</v>
      </c>
      <c r="P281" s="3" t="s">
        <v>108</v>
      </c>
      <c r="Q281" s="3">
        <f t="shared" si="8"/>
        <v>4</v>
      </c>
      <c r="R281" s="3">
        <f t="shared" si="9"/>
        <v>2</v>
      </c>
      <c r="S281" s="5">
        <v>252220.25660414499</v>
      </c>
      <c r="T281" s="4">
        <v>14289.71</v>
      </c>
      <c r="U281" s="4">
        <v>79.66</v>
      </c>
    </row>
    <row r="282" spans="1:21" x14ac:dyDescent="0.4">
      <c r="A282">
        <v>850</v>
      </c>
      <c r="B282">
        <v>850</v>
      </c>
      <c r="C282" t="s">
        <v>40</v>
      </c>
      <c r="D282" t="s">
        <v>8</v>
      </c>
      <c r="E282" t="s">
        <v>87</v>
      </c>
      <c r="F282" t="s">
        <v>88</v>
      </c>
      <c r="G282" t="s">
        <v>65</v>
      </c>
      <c r="H282" t="s">
        <v>66</v>
      </c>
      <c r="I282" t="s">
        <v>67</v>
      </c>
      <c r="J282" t="s">
        <v>68</v>
      </c>
      <c r="L282" t="str" cm="1">
        <f t="array" ref="L282">_xlfn.IFS(
  D282="Fabric 01", "Standard timber frame with rigid PIR insulation and brick cladding",
  D282="Fabric 02", "Timber frame with mineral wool insulation and render",
  D282="Fabric 03", "Natural build-up with Hemplime and timber cladding",
  D282="Fabric 04", "Lime-rendered hemplime timber frame",
  D282="Fabric 05", "Brick and block cavity wall with mineral wool",
  D282="Fabric 06", "Dense concrete block cavity wall with partial fill",
  D282="Fabric 07", "Clay block with PIR and brick slip finish",
  D282="Fabric 08", "Clay block and PIR with timber exterior",
  D282="Fabric 09", "Clay block with mineral wool and render",
  D282="Fabric 10", "Claylay block with woodfibre and cork"
)</f>
        <v>Standard timber frame with rigid PIR insulation and brick cladding</v>
      </c>
      <c r="M282" t="s">
        <v>99</v>
      </c>
      <c r="N282" t="s">
        <v>91</v>
      </c>
      <c r="O282" t="s">
        <v>97</v>
      </c>
      <c r="P282" s="3" t="s">
        <v>107</v>
      </c>
      <c r="Q282" s="3">
        <f t="shared" si="8"/>
        <v>5</v>
      </c>
      <c r="R282" s="3">
        <f t="shared" si="9"/>
        <v>1</v>
      </c>
      <c r="S282" s="5">
        <v>241391.679309272</v>
      </c>
      <c r="T282" s="4">
        <v>38944.18</v>
      </c>
      <c r="U282" s="4">
        <v>63.35</v>
      </c>
    </row>
    <row r="283" spans="1:21" x14ac:dyDescent="0.4">
      <c r="A283">
        <v>851</v>
      </c>
      <c r="B283">
        <v>851</v>
      </c>
      <c r="C283" t="s">
        <v>40</v>
      </c>
      <c r="D283" t="s">
        <v>15</v>
      </c>
      <c r="E283" t="s">
        <v>87</v>
      </c>
      <c r="F283" t="s">
        <v>88</v>
      </c>
      <c r="G283" t="s">
        <v>69</v>
      </c>
      <c r="H283" t="s">
        <v>70</v>
      </c>
      <c r="I283" t="s">
        <v>67</v>
      </c>
      <c r="J283" t="s">
        <v>68</v>
      </c>
      <c r="L283" t="str" cm="1">
        <f t="array" ref="L283">_xlfn.IFS(
  D283="Fabric 01", "Standard timber frame with rigid PIR insulation and brick cladding",
  D283="Fabric 02", "Timber frame with mineral wool insulation and render",
  D283="Fabric 03", "Natural build-up with Hemplime and timber cladding",
  D283="Fabric 04", "Lime-rendered hemplime timber frame",
  D283="Fabric 05", "Brick and block cavity wall with mineral wool",
  D283="Fabric 06", "Dense concrete block cavity wall with partial fill",
  D283="Fabric 07", "Clay block with PIR and brick slip finish",
  D283="Fabric 08", "Clay block and PIR with timber exterior",
  D283="Fabric 09", "Clay block with mineral wool and render",
  D283="Fabric 10", "Claylay block with woodfibre and cork"
)</f>
        <v>Timber frame with mineral wool insulation and render</v>
      </c>
      <c r="M283" t="s">
        <v>99</v>
      </c>
      <c r="N283" t="s">
        <v>91</v>
      </c>
      <c r="O283" t="s">
        <v>97</v>
      </c>
      <c r="P283" s="3" t="s">
        <v>109</v>
      </c>
      <c r="Q283" s="3">
        <f t="shared" si="8"/>
        <v>5</v>
      </c>
      <c r="R283" s="3">
        <f t="shared" si="9"/>
        <v>0</v>
      </c>
      <c r="S283" s="5">
        <v>227686.95577374901</v>
      </c>
      <c r="T283" s="4">
        <v>32627.2399999999</v>
      </c>
      <c r="U283" s="4">
        <v>76.58</v>
      </c>
    </row>
    <row r="284" spans="1:21" x14ac:dyDescent="0.4">
      <c r="A284">
        <v>852</v>
      </c>
      <c r="B284">
        <v>852</v>
      </c>
      <c r="C284" t="s">
        <v>40</v>
      </c>
      <c r="D284" t="s">
        <v>18</v>
      </c>
      <c r="E284" t="s">
        <v>87</v>
      </c>
      <c r="F284" t="s">
        <v>88</v>
      </c>
      <c r="G284" t="s">
        <v>71</v>
      </c>
      <c r="H284" t="s">
        <v>72</v>
      </c>
      <c r="I284" t="s">
        <v>67</v>
      </c>
      <c r="J284" t="s">
        <v>73</v>
      </c>
      <c r="L284" t="str" cm="1">
        <f t="array" ref="L284">_xlfn.IFS(
  D284="Fabric 01", "Standard timber frame with rigid PIR insulation and brick cladding",
  D284="Fabric 02", "Timber frame with mineral wool insulation and render",
  D284="Fabric 03", "Natural build-up with Hemplime and timber cladding",
  D284="Fabric 04", "Lime-rendered hemplime timber frame",
  D284="Fabric 05", "Brick and block cavity wall with mineral wool",
  D284="Fabric 06", "Dense concrete block cavity wall with partial fill",
  D284="Fabric 07", "Clay block with PIR and brick slip finish",
  D284="Fabric 08", "Clay block and PIR with timber exterior",
  D284="Fabric 09", "Clay block with mineral wool and render",
  D284="Fabric 10", "Claylay block with woodfibre and cork"
)</f>
        <v>Natural build-up with Hemplime and timber cladding</v>
      </c>
      <c r="M284" t="s">
        <v>99</v>
      </c>
      <c r="N284" t="s">
        <v>91</v>
      </c>
      <c r="O284" t="s">
        <v>97</v>
      </c>
      <c r="P284" s="3" t="s">
        <v>109</v>
      </c>
      <c r="Q284" s="3">
        <f t="shared" si="8"/>
        <v>5</v>
      </c>
      <c r="R284" s="3">
        <f t="shared" si="9"/>
        <v>0</v>
      </c>
      <c r="S284" s="5">
        <v>237693.01044742001</v>
      </c>
      <c r="T284" s="4">
        <v>29624.889999999901</v>
      </c>
      <c r="U284" s="4">
        <v>65.97</v>
      </c>
    </row>
    <row r="285" spans="1:21" x14ac:dyDescent="0.4">
      <c r="A285">
        <v>853</v>
      </c>
      <c r="B285">
        <v>853</v>
      </c>
      <c r="C285" t="s">
        <v>40</v>
      </c>
      <c r="D285" t="s">
        <v>22</v>
      </c>
      <c r="E285" t="s">
        <v>87</v>
      </c>
      <c r="F285" t="s">
        <v>88</v>
      </c>
      <c r="G285" t="s">
        <v>74</v>
      </c>
      <c r="H285" t="s">
        <v>72</v>
      </c>
      <c r="I285" t="s">
        <v>67</v>
      </c>
      <c r="J285" t="s">
        <v>73</v>
      </c>
      <c r="L285" t="str" cm="1">
        <f t="array" ref="L285">_xlfn.IFS(
  D285="Fabric 01", "Standard timber frame with rigid PIR insulation and brick cladding",
  D285="Fabric 02", "Timber frame with mineral wool insulation and render",
  D285="Fabric 03", "Natural build-up with Hemplime and timber cladding",
  D285="Fabric 04", "Lime-rendered hemplime timber frame",
  D285="Fabric 05", "Brick and block cavity wall with mineral wool",
  D285="Fabric 06", "Dense concrete block cavity wall with partial fill",
  D285="Fabric 07", "Clay block with PIR and brick slip finish",
  D285="Fabric 08", "Clay block and PIR with timber exterior",
  D285="Fabric 09", "Clay block with mineral wool and render",
  D285="Fabric 10", "Claylay block with woodfibre and cork"
)</f>
        <v>Lime-rendered hemplime timber frame</v>
      </c>
      <c r="M285" t="s">
        <v>99</v>
      </c>
      <c r="N285" t="s">
        <v>91</v>
      </c>
      <c r="O285" t="s">
        <v>97</v>
      </c>
      <c r="P285" s="3" t="s">
        <v>109</v>
      </c>
      <c r="Q285" s="3">
        <f t="shared" si="8"/>
        <v>5</v>
      </c>
      <c r="R285" s="3">
        <f t="shared" si="9"/>
        <v>0</v>
      </c>
      <c r="S285" s="5">
        <v>224980.956835688</v>
      </c>
      <c r="T285" s="4">
        <v>30668.3</v>
      </c>
      <c r="U285" s="4">
        <v>66.08</v>
      </c>
    </row>
    <row r="286" spans="1:21" x14ac:dyDescent="0.4">
      <c r="A286">
        <v>854</v>
      </c>
      <c r="B286">
        <v>854</v>
      </c>
      <c r="C286" t="s">
        <v>40</v>
      </c>
      <c r="D286" t="s">
        <v>24</v>
      </c>
      <c r="E286" t="s">
        <v>87</v>
      </c>
      <c r="F286" t="s">
        <v>88</v>
      </c>
      <c r="G286" t="s">
        <v>75</v>
      </c>
      <c r="H286" t="s">
        <v>76</v>
      </c>
      <c r="I286" t="s">
        <v>67</v>
      </c>
      <c r="J286" t="s">
        <v>68</v>
      </c>
      <c r="L286" t="str" cm="1">
        <f t="array" ref="L286">_xlfn.IFS(
  D286="Fabric 01", "Standard timber frame with rigid PIR insulation and brick cladding",
  D286="Fabric 02", "Timber frame with mineral wool insulation and render",
  D286="Fabric 03", "Natural build-up with Hemplime and timber cladding",
  D286="Fabric 04", "Lime-rendered hemplime timber frame",
  D286="Fabric 05", "Brick and block cavity wall with mineral wool",
  D286="Fabric 06", "Dense concrete block cavity wall with partial fill",
  D286="Fabric 07", "Clay block with PIR and brick slip finish",
  D286="Fabric 08", "Clay block and PIR with timber exterior",
  D286="Fabric 09", "Clay block with mineral wool and render",
  D286="Fabric 10", "Claylay block with woodfibre and cork"
)</f>
        <v>Brick and block cavity wall with mineral wool</v>
      </c>
      <c r="M286" t="s">
        <v>99</v>
      </c>
      <c r="N286" t="s">
        <v>91</v>
      </c>
      <c r="O286" t="s">
        <v>97</v>
      </c>
      <c r="P286" s="3" t="s">
        <v>107</v>
      </c>
      <c r="Q286" s="3">
        <f t="shared" si="8"/>
        <v>5</v>
      </c>
      <c r="R286" s="3">
        <f t="shared" si="9"/>
        <v>1</v>
      </c>
      <c r="S286" s="5">
        <v>226722.16084437299</v>
      </c>
      <c r="T286" s="4">
        <v>35153.08</v>
      </c>
      <c r="U286" s="4">
        <v>72.510000000000005</v>
      </c>
    </row>
    <row r="287" spans="1:21" x14ac:dyDescent="0.4">
      <c r="A287">
        <v>855</v>
      </c>
      <c r="B287">
        <v>855</v>
      </c>
      <c r="C287" t="s">
        <v>40</v>
      </c>
      <c r="D287" t="s">
        <v>27</v>
      </c>
      <c r="E287" t="s">
        <v>87</v>
      </c>
      <c r="F287" t="s">
        <v>88</v>
      </c>
      <c r="G287" t="s">
        <v>77</v>
      </c>
      <c r="H287" t="s">
        <v>78</v>
      </c>
      <c r="I287" t="s">
        <v>67</v>
      </c>
      <c r="J287" t="s">
        <v>68</v>
      </c>
      <c r="L287" t="str" cm="1">
        <f t="array" ref="L287">_xlfn.IFS(
  D287="Fabric 01", "Standard timber frame with rigid PIR insulation and brick cladding",
  D287="Fabric 02", "Timber frame with mineral wool insulation and render",
  D287="Fabric 03", "Natural build-up with Hemplime and timber cladding",
  D287="Fabric 04", "Lime-rendered hemplime timber frame",
  D287="Fabric 05", "Brick and block cavity wall with mineral wool",
  D287="Fabric 06", "Dense concrete block cavity wall with partial fill",
  D287="Fabric 07", "Clay block with PIR and brick slip finish",
  D287="Fabric 08", "Clay block and PIR with timber exterior",
  D287="Fabric 09", "Clay block with mineral wool and render",
  D287="Fabric 10", "Claylay block with woodfibre and cork"
)</f>
        <v>Dense concrete block cavity wall with partial fill</v>
      </c>
      <c r="M287" t="s">
        <v>99</v>
      </c>
      <c r="N287" t="s">
        <v>91</v>
      </c>
      <c r="O287" t="s">
        <v>97</v>
      </c>
      <c r="P287" s="3" t="s">
        <v>108</v>
      </c>
      <c r="Q287" s="3">
        <f t="shared" si="8"/>
        <v>5</v>
      </c>
      <c r="R287" s="3">
        <f t="shared" si="9"/>
        <v>2</v>
      </c>
      <c r="S287" s="5">
        <v>227538.62189523299</v>
      </c>
      <c r="T287" s="4">
        <v>39016.929999999898</v>
      </c>
      <c r="U287" s="4">
        <v>66.13</v>
      </c>
    </row>
    <row r="288" spans="1:21" x14ac:dyDescent="0.4">
      <c r="A288">
        <v>856</v>
      </c>
      <c r="B288">
        <v>856</v>
      </c>
      <c r="C288" t="s">
        <v>40</v>
      </c>
      <c r="D288" t="s">
        <v>30</v>
      </c>
      <c r="E288" t="s">
        <v>87</v>
      </c>
      <c r="F288" t="s">
        <v>88</v>
      </c>
      <c r="G288" t="s">
        <v>79</v>
      </c>
      <c r="H288" t="s">
        <v>58</v>
      </c>
      <c r="I288" t="s">
        <v>67</v>
      </c>
      <c r="J288" t="s">
        <v>68</v>
      </c>
      <c r="L288" t="str" cm="1">
        <f t="array" ref="L288">_xlfn.IFS(
  D288="Fabric 01", "Standard timber frame with rigid PIR insulation and brick cladding",
  D288="Fabric 02", "Timber frame with mineral wool insulation and render",
  D288="Fabric 03", "Natural build-up with Hemplime and timber cladding",
  D288="Fabric 04", "Lime-rendered hemplime timber frame",
  D288="Fabric 05", "Brick and block cavity wall with mineral wool",
  D288="Fabric 06", "Dense concrete block cavity wall with partial fill",
  D288="Fabric 07", "Clay block with PIR and brick slip finish",
  D288="Fabric 08", "Clay block and PIR with timber exterior",
  D288="Fabric 09", "Clay block with mineral wool and render",
  D288="Fabric 10", "Claylay block with woodfibre and cork"
)</f>
        <v>Clay block with PIR and brick slip finish</v>
      </c>
      <c r="M288" t="s">
        <v>99</v>
      </c>
      <c r="N288" t="s">
        <v>91</v>
      </c>
      <c r="O288" t="s">
        <v>97</v>
      </c>
      <c r="P288" s="3" t="s">
        <v>107</v>
      </c>
      <c r="Q288" s="3">
        <f t="shared" si="8"/>
        <v>5</v>
      </c>
      <c r="R288" s="3">
        <f t="shared" si="9"/>
        <v>1</v>
      </c>
      <c r="S288" s="5">
        <v>228260.688330053</v>
      </c>
      <c r="T288" s="4">
        <v>35847.61</v>
      </c>
      <c r="U288" s="4">
        <v>70.8</v>
      </c>
    </row>
    <row r="289" spans="1:21" x14ac:dyDescent="0.4">
      <c r="A289">
        <v>857</v>
      </c>
      <c r="B289">
        <v>857</v>
      </c>
      <c r="C289" t="s">
        <v>40</v>
      </c>
      <c r="D289" t="s">
        <v>33</v>
      </c>
      <c r="E289" t="s">
        <v>87</v>
      </c>
      <c r="F289" t="s">
        <v>88</v>
      </c>
      <c r="G289" t="s">
        <v>80</v>
      </c>
      <c r="H289" t="s">
        <v>81</v>
      </c>
      <c r="I289" t="s">
        <v>67</v>
      </c>
      <c r="J289" t="s">
        <v>68</v>
      </c>
      <c r="L289" t="str" cm="1">
        <f t="array" ref="L289">_xlfn.IFS(
  D289="Fabric 01", "Standard timber frame with rigid PIR insulation and brick cladding",
  D289="Fabric 02", "Timber frame with mineral wool insulation and render",
  D289="Fabric 03", "Natural build-up with Hemplime and timber cladding",
  D289="Fabric 04", "Lime-rendered hemplime timber frame",
  D289="Fabric 05", "Brick and block cavity wall with mineral wool",
  D289="Fabric 06", "Dense concrete block cavity wall with partial fill",
  D289="Fabric 07", "Clay block with PIR and brick slip finish",
  D289="Fabric 08", "Clay block and PIR with timber exterior",
  D289="Fabric 09", "Clay block with mineral wool and render",
  D289="Fabric 10", "Claylay block with woodfibre and cork"
)</f>
        <v>Clay block and PIR with timber exterior</v>
      </c>
      <c r="M289" t="s">
        <v>99</v>
      </c>
      <c r="N289" t="s">
        <v>91</v>
      </c>
      <c r="O289" t="s">
        <v>97</v>
      </c>
      <c r="P289" s="3" t="s">
        <v>107</v>
      </c>
      <c r="Q289" s="3">
        <f t="shared" si="8"/>
        <v>5</v>
      </c>
      <c r="R289" s="3">
        <f t="shared" si="9"/>
        <v>1</v>
      </c>
      <c r="S289" s="5">
        <v>235472.64739200301</v>
      </c>
      <c r="T289" s="4">
        <v>34656.18</v>
      </c>
      <c r="U289" s="4">
        <v>79.430000000000007</v>
      </c>
    </row>
    <row r="290" spans="1:21" x14ac:dyDescent="0.4">
      <c r="A290">
        <v>858</v>
      </c>
      <c r="B290">
        <v>858</v>
      </c>
      <c r="C290" t="s">
        <v>40</v>
      </c>
      <c r="D290" t="s">
        <v>35</v>
      </c>
      <c r="E290" t="s">
        <v>87</v>
      </c>
      <c r="F290" t="s">
        <v>88</v>
      </c>
      <c r="G290" t="s">
        <v>82</v>
      </c>
      <c r="H290" t="s">
        <v>78</v>
      </c>
      <c r="I290" t="s">
        <v>67</v>
      </c>
      <c r="J290" t="s">
        <v>68</v>
      </c>
      <c r="L290" t="str" cm="1">
        <f t="array" ref="L290">_xlfn.IFS(
  D290="Fabric 01", "Standard timber frame with rigid PIR insulation and brick cladding",
  D290="Fabric 02", "Timber frame with mineral wool insulation and render",
  D290="Fabric 03", "Natural build-up with Hemplime and timber cladding",
  D290="Fabric 04", "Lime-rendered hemplime timber frame",
  D290="Fabric 05", "Brick and block cavity wall with mineral wool",
  D290="Fabric 06", "Dense concrete block cavity wall with partial fill",
  D290="Fabric 07", "Clay block with PIR and brick slip finish",
  D290="Fabric 08", "Clay block and PIR with timber exterior",
  D290="Fabric 09", "Clay block with mineral wool and render",
  D290="Fabric 10", "Claylay block with woodfibre and cork"
)</f>
        <v>Clay block with mineral wool and render</v>
      </c>
      <c r="M290" t="s">
        <v>99</v>
      </c>
      <c r="N290" t="s">
        <v>91</v>
      </c>
      <c r="O290" t="s">
        <v>97</v>
      </c>
      <c r="P290" s="3" t="s">
        <v>109</v>
      </c>
      <c r="Q290" s="3">
        <f t="shared" si="8"/>
        <v>5</v>
      </c>
      <c r="R290" s="3">
        <f t="shared" si="9"/>
        <v>0</v>
      </c>
      <c r="S290" s="5">
        <v>220593.875973382</v>
      </c>
      <c r="T290" s="4">
        <v>36602.869999999901</v>
      </c>
      <c r="U290" s="4">
        <v>82.62</v>
      </c>
    </row>
    <row r="291" spans="1:21" x14ac:dyDescent="0.4">
      <c r="A291">
        <v>859</v>
      </c>
      <c r="B291">
        <v>859</v>
      </c>
      <c r="C291" t="s">
        <v>40</v>
      </c>
      <c r="D291" t="s">
        <v>37</v>
      </c>
      <c r="E291" t="s">
        <v>87</v>
      </c>
      <c r="F291" t="s">
        <v>88</v>
      </c>
      <c r="G291" t="s">
        <v>83</v>
      </c>
      <c r="H291" t="s">
        <v>84</v>
      </c>
      <c r="I291" t="s">
        <v>67</v>
      </c>
      <c r="J291" t="s">
        <v>73</v>
      </c>
      <c r="L291" t="str" cm="1">
        <f t="array" ref="L291">_xlfn.IFS(
  D291="Fabric 01", "Standard timber frame with rigid PIR insulation and brick cladding",
  D291="Fabric 02", "Timber frame with mineral wool insulation and render",
  D291="Fabric 03", "Natural build-up with Hemplime and timber cladding",
  D291="Fabric 04", "Lime-rendered hemplime timber frame",
  D291="Fabric 05", "Brick and block cavity wall with mineral wool",
  D291="Fabric 06", "Dense concrete block cavity wall with partial fill",
  D291="Fabric 07", "Clay block with PIR and brick slip finish",
  D291="Fabric 08", "Clay block and PIR with timber exterior",
  D291="Fabric 09", "Clay block with mineral wool and render",
  D291="Fabric 10", "Claylay block with woodfibre and cork"
)</f>
        <v>Claylay block with woodfibre and cork</v>
      </c>
      <c r="M291" t="s">
        <v>99</v>
      </c>
      <c r="N291" t="s">
        <v>91</v>
      </c>
      <c r="O291" t="s">
        <v>97</v>
      </c>
      <c r="P291" s="3" t="s">
        <v>109</v>
      </c>
      <c r="Q291" s="3">
        <f t="shared" si="8"/>
        <v>5</v>
      </c>
      <c r="R291" s="3">
        <f t="shared" si="9"/>
        <v>0</v>
      </c>
      <c r="S291" s="5">
        <v>237484.20274834201</v>
      </c>
      <c r="T291" s="4">
        <v>32315.89</v>
      </c>
      <c r="U291" s="4">
        <v>80.13</v>
      </c>
    </row>
    <row r="292" spans="1:21" x14ac:dyDescent="0.4">
      <c r="A292">
        <v>880</v>
      </c>
      <c r="B292">
        <v>880</v>
      </c>
      <c r="C292" t="s">
        <v>40</v>
      </c>
      <c r="D292" t="s">
        <v>8</v>
      </c>
      <c r="E292" t="s">
        <v>87</v>
      </c>
      <c r="F292" t="s">
        <v>88</v>
      </c>
      <c r="G292" t="s">
        <v>65</v>
      </c>
      <c r="H292" t="s">
        <v>66</v>
      </c>
      <c r="I292" t="s">
        <v>67</v>
      </c>
      <c r="J292" t="s">
        <v>68</v>
      </c>
      <c r="L292" t="str" cm="1">
        <f t="array" ref="L292">_xlfn.IFS(
  D292="Fabric 01", "Standard timber frame with rigid PIR insulation and brick cladding",
  D292="Fabric 02", "Timber frame with mineral wool insulation and render",
  D292="Fabric 03", "Natural build-up with Hemplime and timber cladding",
  D292="Fabric 04", "Lime-rendered hemplime timber frame",
  D292="Fabric 05", "Brick and block cavity wall with mineral wool",
  D292="Fabric 06", "Dense concrete block cavity wall with partial fill",
  D292="Fabric 07", "Clay block with PIR and brick slip finish",
  D292="Fabric 08", "Clay block and PIR with timber exterior",
  D292="Fabric 09", "Clay block with mineral wool and render",
  D292="Fabric 10", "Claylay block with woodfibre and cork"
)</f>
        <v>Standard timber frame with rigid PIR insulation and brick cladding</v>
      </c>
      <c r="M292" t="s">
        <v>98</v>
      </c>
      <c r="N292" t="s">
        <v>91</v>
      </c>
      <c r="O292" t="s">
        <v>97</v>
      </c>
      <c r="P292" s="3" t="s">
        <v>107</v>
      </c>
      <c r="Q292" s="3">
        <f t="shared" si="8"/>
        <v>5</v>
      </c>
      <c r="R292" s="3">
        <f t="shared" si="9"/>
        <v>1</v>
      </c>
      <c r="S292" s="5">
        <v>241293.12551559601</v>
      </c>
      <c r="T292" s="4">
        <v>-14693.760000000002</v>
      </c>
      <c r="U292" s="4">
        <v>63.23</v>
      </c>
    </row>
    <row r="293" spans="1:21" x14ac:dyDescent="0.4">
      <c r="A293">
        <v>881</v>
      </c>
      <c r="B293">
        <v>881</v>
      </c>
      <c r="C293" t="s">
        <v>40</v>
      </c>
      <c r="D293" t="s">
        <v>15</v>
      </c>
      <c r="E293" t="s">
        <v>87</v>
      </c>
      <c r="F293" t="s">
        <v>88</v>
      </c>
      <c r="G293" t="s">
        <v>69</v>
      </c>
      <c r="H293" t="s">
        <v>70</v>
      </c>
      <c r="I293" t="s">
        <v>67</v>
      </c>
      <c r="J293" t="s">
        <v>68</v>
      </c>
      <c r="L293" t="str" cm="1">
        <f t="array" ref="L293">_xlfn.IFS(
  D293="Fabric 01", "Standard timber frame with rigid PIR insulation and brick cladding",
  D293="Fabric 02", "Timber frame with mineral wool insulation and render",
  D293="Fabric 03", "Natural build-up with Hemplime and timber cladding",
  D293="Fabric 04", "Lime-rendered hemplime timber frame",
  D293="Fabric 05", "Brick and block cavity wall with mineral wool",
  D293="Fabric 06", "Dense concrete block cavity wall with partial fill",
  D293="Fabric 07", "Clay block with PIR and brick slip finish",
  D293="Fabric 08", "Clay block and PIR with timber exterior",
  D293="Fabric 09", "Clay block with mineral wool and render",
  D293="Fabric 10", "Claylay block with woodfibre and cork"
)</f>
        <v>Timber frame with mineral wool insulation and render</v>
      </c>
      <c r="M293" t="s">
        <v>98</v>
      </c>
      <c r="N293" t="s">
        <v>91</v>
      </c>
      <c r="O293" t="s">
        <v>97</v>
      </c>
      <c r="P293" s="3" t="s">
        <v>108</v>
      </c>
      <c r="Q293" s="3">
        <f t="shared" si="8"/>
        <v>5</v>
      </c>
      <c r="R293" s="3">
        <f t="shared" si="9"/>
        <v>2</v>
      </c>
      <c r="S293" s="5">
        <v>227591.73110541399</v>
      </c>
      <c r="T293" s="4">
        <v>-23421.209999999995</v>
      </c>
      <c r="U293" s="4">
        <v>76.27</v>
      </c>
    </row>
    <row r="294" spans="1:21" x14ac:dyDescent="0.4">
      <c r="A294">
        <v>882</v>
      </c>
      <c r="B294">
        <v>882</v>
      </c>
      <c r="C294" t="s">
        <v>40</v>
      </c>
      <c r="D294" t="s">
        <v>18</v>
      </c>
      <c r="E294" t="s">
        <v>87</v>
      </c>
      <c r="F294" t="s">
        <v>88</v>
      </c>
      <c r="G294" t="s">
        <v>71</v>
      </c>
      <c r="H294" t="s">
        <v>72</v>
      </c>
      <c r="I294" t="s">
        <v>67</v>
      </c>
      <c r="J294" t="s">
        <v>73</v>
      </c>
      <c r="L294" t="str" cm="1">
        <f t="array" ref="L294">_xlfn.IFS(
  D294="Fabric 01", "Standard timber frame with rigid PIR insulation and brick cladding",
  D294="Fabric 02", "Timber frame with mineral wool insulation and render",
  D294="Fabric 03", "Natural build-up with Hemplime and timber cladding",
  D294="Fabric 04", "Lime-rendered hemplime timber frame",
  D294="Fabric 05", "Brick and block cavity wall with mineral wool",
  D294="Fabric 06", "Dense concrete block cavity wall with partial fill",
  D294="Fabric 07", "Clay block with PIR and brick slip finish",
  D294="Fabric 08", "Clay block and PIR with timber exterior",
  D294="Fabric 09", "Clay block with mineral wool and render",
  D294="Fabric 10", "Claylay block with woodfibre and cork"
)</f>
        <v>Natural build-up with Hemplime and timber cladding</v>
      </c>
      <c r="M294" t="s">
        <v>98</v>
      </c>
      <c r="N294" t="s">
        <v>91</v>
      </c>
      <c r="O294" t="s">
        <v>97</v>
      </c>
      <c r="P294" s="3" t="s">
        <v>107</v>
      </c>
      <c r="Q294" s="3">
        <f t="shared" si="8"/>
        <v>5</v>
      </c>
      <c r="R294" s="3">
        <f t="shared" si="9"/>
        <v>1</v>
      </c>
      <c r="S294" s="5">
        <v>237602.093094988</v>
      </c>
      <c r="T294" s="4">
        <v>-27758.34</v>
      </c>
      <c r="U294" s="4">
        <v>65.75</v>
      </c>
    </row>
    <row r="295" spans="1:21" x14ac:dyDescent="0.4">
      <c r="A295">
        <v>883</v>
      </c>
      <c r="B295">
        <v>883</v>
      </c>
      <c r="C295" t="s">
        <v>40</v>
      </c>
      <c r="D295" t="s">
        <v>22</v>
      </c>
      <c r="E295" t="s">
        <v>87</v>
      </c>
      <c r="F295" t="s">
        <v>88</v>
      </c>
      <c r="G295" t="s">
        <v>74</v>
      </c>
      <c r="H295" t="s">
        <v>72</v>
      </c>
      <c r="I295" t="s">
        <v>67</v>
      </c>
      <c r="J295" t="s">
        <v>73</v>
      </c>
      <c r="L295" t="str" cm="1">
        <f t="array" ref="L295">_xlfn.IFS(
  D295="Fabric 01", "Standard timber frame with rigid PIR insulation and brick cladding",
  D295="Fabric 02", "Timber frame with mineral wool insulation and render",
  D295="Fabric 03", "Natural build-up with Hemplime and timber cladding",
  D295="Fabric 04", "Lime-rendered hemplime timber frame",
  D295="Fabric 05", "Brick and block cavity wall with mineral wool",
  D295="Fabric 06", "Dense concrete block cavity wall with partial fill",
  D295="Fabric 07", "Clay block with PIR and brick slip finish",
  D295="Fabric 08", "Clay block and PIR with timber exterior",
  D295="Fabric 09", "Clay block with mineral wool and render",
  D295="Fabric 10", "Claylay block with woodfibre and cork"
)</f>
        <v>Lime-rendered hemplime timber frame</v>
      </c>
      <c r="M295" t="s">
        <v>98</v>
      </c>
      <c r="N295" t="s">
        <v>91</v>
      </c>
      <c r="O295" t="s">
        <v>97</v>
      </c>
      <c r="P295" s="3" t="s">
        <v>107</v>
      </c>
      <c r="Q295" s="3">
        <f t="shared" si="8"/>
        <v>5</v>
      </c>
      <c r="R295" s="3">
        <f t="shared" si="9"/>
        <v>1</v>
      </c>
      <c r="S295" s="5">
        <v>224888.20239871001</v>
      </c>
      <c r="T295" s="4">
        <v>-26572.54</v>
      </c>
      <c r="U295" s="4">
        <v>65.87</v>
      </c>
    </row>
    <row r="296" spans="1:21" x14ac:dyDescent="0.4">
      <c r="A296">
        <v>884</v>
      </c>
      <c r="B296">
        <v>884</v>
      </c>
      <c r="C296" t="s">
        <v>40</v>
      </c>
      <c r="D296" t="s">
        <v>24</v>
      </c>
      <c r="E296" t="s">
        <v>87</v>
      </c>
      <c r="F296" t="s">
        <v>88</v>
      </c>
      <c r="G296" t="s">
        <v>75</v>
      </c>
      <c r="H296" t="s">
        <v>76</v>
      </c>
      <c r="I296" t="s">
        <v>67</v>
      </c>
      <c r="J296" t="s">
        <v>68</v>
      </c>
      <c r="L296" t="str" cm="1">
        <f t="array" ref="L296">_xlfn.IFS(
  D296="Fabric 01", "Standard timber frame with rigid PIR insulation and brick cladding",
  D296="Fabric 02", "Timber frame with mineral wool insulation and render",
  D296="Fabric 03", "Natural build-up with Hemplime and timber cladding",
  D296="Fabric 04", "Lime-rendered hemplime timber frame",
  D296="Fabric 05", "Brick and block cavity wall with mineral wool",
  D296="Fabric 06", "Dense concrete block cavity wall with partial fill",
  D296="Fabric 07", "Clay block with PIR and brick slip finish",
  D296="Fabric 08", "Clay block and PIR with timber exterior",
  D296="Fabric 09", "Clay block with mineral wool and render",
  D296="Fabric 10", "Claylay block with woodfibre and cork"
)</f>
        <v>Brick and block cavity wall with mineral wool</v>
      </c>
      <c r="M296" t="s">
        <v>98</v>
      </c>
      <c r="N296" t="s">
        <v>91</v>
      </c>
      <c r="O296" t="s">
        <v>97</v>
      </c>
      <c r="P296" s="3" t="s">
        <v>109</v>
      </c>
      <c r="Q296" s="3">
        <f t="shared" si="8"/>
        <v>5</v>
      </c>
      <c r="R296" s="3">
        <f t="shared" si="9"/>
        <v>0</v>
      </c>
      <c r="S296" s="5">
        <v>226635.07197832901</v>
      </c>
      <c r="T296" s="4">
        <v>-19516.6500000001</v>
      </c>
      <c r="U296" s="4">
        <v>72.28</v>
      </c>
    </row>
    <row r="297" spans="1:21" x14ac:dyDescent="0.4">
      <c r="A297">
        <v>885</v>
      </c>
      <c r="B297">
        <v>885</v>
      </c>
      <c r="C297" t="s">
        <v>40</v>
      </c>
      <c r="D297" t="s">
        <v>27</v>
      </c>
      <c r="E297" t="s">
        <v>87</v>
      </c>
      <c r="F297" t="s">
        <v>88</v>
      </c>
      <c r="G297" t="s">
        <v>77</v>
      </c>
      <c r="H297" t="s">
        <v>78</v>
      </c>
      <c r="I297" t="s">
        <v>67</v>
      </c>
      <c r="J297" t="s">
        <v>68</v>
      </c>
      <c r="L297" t="str" cm="1">
        <f t="array" ref="L297">_xlfn.IFS(
  D297="Fabric 01", "Standard timber frame with rigid PIR insulation and brick cladding",
  D297="Fabric 02", "Timber frame with mineral wool insulation and render",
  D297="Fabric 03", "Natural build-up with Hemplime and timber cladding",
  D297="Fabric 04", "Lime-rendered hemplime timber frame",
  D297="Fabric 05", "Brick and block cavity wall with mineral wool",
  D297="Fabric 06", "Dense concrete block cavity wall with partial fill",
  D297="Fabric 07", "Clay block with PIR and brick slip finish",
  D297="Fabric 08", "Clay block and PIR with timber exterior",
  D297="Fabric 09", "Clay block with mineral wool and render",
  D297="Fabric 10", "Claylay block with woodfibre and cork"
)</f>
        <v>Dense concrete block cavity wall with partial fill</v>
      </c>
      <c r="M297" t="s">
        <v>98</v>
      </c>
      <c r="N297" t="s">
        <v>91</v>
      </c>
      <c r="O297" t="s">
        <v>97</v>
      </c>
      <c r="P297" s="3" t="s">
        <v>107</v>
      </c>
      <c r="Q297" s="3">
        <f t="shared" si="8"/>
        <v>5</v>
      </c>
      <c r="R297" s="3">
        <f t="shared" si="9"/>
        <v>1</v>
      </c>
      <c r="S297" s="5">
        <v>227449.79869299501</v>
      </c>
      <c r="T297" s="4">
        <v>-16161.6500000001</v>
      </c>
      <c r="U297" s="4">
        <v>65.989999999999995</v>
      </c>
    </row>
    <row r="298" spans="1:21" x14ac:dyDescent="0.4">
      <c r="A298">
        <v>886</v>
      </c>
      <c r="B298">
        <v>886</v>
      </c>
      <c r="C298" t="s">
        <v>40</v>
      </c>
      <c r="D298" t="s">
        <v>30</v>
      </c>
      <c r="E298" t="s">
        <v>87</v>
      </c>
      <c r="F298" t="s">
        <v>88</v>
      </c>
      <c r="G298" t="s">
        <v>79</v>
      </c>
      <c r="H298" t="s">
        <v>58</v>
      </c>
      <c r="I298" t="s">
        <v>67</v>
      </c>
      <c r="J298" t="s">
        <v>68</v>
      </c>
      <c r="L298" t="str" cm="1">
        <f t="array" ref="L298">_xlfn.IFS(
  D298="Fabric 01", "Standard timber frame with rigid PIR insulation and brick cladding",
  D298="Fabric 02", "Timber frame with mineral wool insulation and render",
  D298="Fabric 03", "Natural build-up with Hemplime and timber cladding",
  D298="Fabric 04", "Lime-rendered hemplime timber frame",
  D298="Fabric 05", "Brick and block cavity wall with mineral wool",
  D298="Fabric 06", "Dense concrete block cavity wall with partial fill",
  D298="Fabric 07", "Clay block with PIR and brick slip finish",
  D298="Fabric 08", "Clay block and PIR with timber exterior",
  D298="Fabric 09", "Clay block with mineral wool and render",
  D298="Fabric 10", "Claylay block with woodfibre and cork"
)</f>
        <v>Clay block with PIR and brick slip finish</v>
      </c>
      <c r="M298" t="s">
        <v>98</v>
      </c>
      <c r="N298" t="s">
        <v>91</v>
      </c>
      <c r="O298" t="s">
        <v>97</v>
      </c>
      <c r="P298" s="3" t="s">
        <v>108</v>
      </c>
      <c r="Q298" s="3">
        <f t="shared" si="8"/>
        <v>5</v>
      </c>
      <c r="R298" s="3">
        <f t="shared" si="9"/>
        <v>2</v>
      </c>
      <c r="S298" s="5">
        <v>228155.71663941801</v>
      </c>
      <c r="T298" s="4">
        <v>-19738.630000000103</v>
      </c>
      <c r="U298" s="4">
        <v>70.599999999999994</v>
      </c>
    </row>
    <row r="299" spans="1:21" x14ac:dyDescent="0.4">
      <c r="A299">
        <v>887</v>
      </c>
      <c r="B299">
        <v>887</v>
      </c>
      <c r="C299" t="s">
        <v>40</v>
      </c>
      <c r="D299" t="s">
        <v>33</v>
      </c>
      <c r="E299" t="s">
        <v>87</v>
      </c>
      <c r="F299" t="s">
        <v>88</v>
      </c>
      <c r="G299" t="s">
        <v>80</v>
      </c>
      <c r="H299" t="s">
        <v>81</v>
      </c>
      <c r="I299" t="s">
        <v>67</v>
      </c>
      <c r="J299" t="s">
        <v>68</v>
      </c>
      <c r="L299" t="str" cm="1">
        <f t="array" ref="L299">_xlfn.IFS(
  D299="Fabric 01", "Standard timber frame with rigid PIR insulation and brick cladding",
  D299="Fabric 02", "Timber frame with mineral wool insulation and render",
  D299="Fabric 03", "Natural build-up with Hemplime and timber cladding",
  D299="Fabric 04", "Lime-rendered hemplime timber frame",
  D299="Fabric 05", "Brick and block cavity wall with mineral wool",
  D299="Fabric 06", "Dense concrete block cavity wall with partial fill",
  D299="Fabric 07", "Clay block with PIR and brick slip finish",
  D299="Fabric 08", "Clay block and PIR with timber exterior",
  D299="Fabric 09", "Clay block with mineral wool and render",
  D299="Fabric 10", "Claylay block with woodfibre and cork"
)</f>
        <v>Clay block and PIR with timber exterior</v>
      </c>
      <c r="M299" t="s">
        <v>98</v>
      </c>
      <c r="N299" t="s">
        <v>91</v>
      </c>
      <c r="O299" t="s">
        <v>97</v>
      </c>
      <c r="P299" s="3" t="s">
        <v>107</v>
      </c>
      <c r="Q299" s="3">
        <f t="shared" si="8"/>
        <v>5</v>
      </c>
      <c r="R299" s="3">
        <f t="shared" si="9"/>
        <v>1</v>
      </c>
      <c r="S299" s="5">
        <v>235374.86846405701</v>
      </c>
      <c r="T299" s="4">
        <v>-21013.709999999995</v>
      </c>
      <c r="U299" s="4">
        <v>79.14</v>
      </c>
    </row>
    <row r="300" spans="1:21" x14ac:dyDescent="0.4">
      <c r="A300">
        <v>888</v>
      </c>
      <c r="B300">
        <v>888</v>
      </c>
      <c r="C300" t="s">
        <v>40</v>
      </c>
      <c r="D300" t="s">
        <v>35</v>
      </c>
      <c r="E300" t="s">
        <v>87</v>
      </c>
      <c r="F300" t="s">
        <v>88</v>
      </c>
      <c r="G300" t="s">
        <v>82</v>
      </c>
      <c r="H300" t="s">
        <v>78</v>
      </c>
      <c r="I300" t="s">
        <v>67</v>
      </c>
      <c r="J300" t="s">
        <v>68</v>
      </c>
      <c r="L300" t="str" cm="1">
        <f t="array" ref="L300">_xlfn.IFS(
  D300="Fabric 01", "Standard timber frame with rigid PIR insulation and brick cladding",
  D300="Fabric 02", "Timber frame with mineral wool insulation and render",
  D300="Fabric 03", "Natural build-up with Hemplime and timber cladding",
  D300="Fabric 04", "Lime-rendered hemplime timber frame",
  D300="Fabric 05", "Brick and block cavity wall with mineral wool",
  D300="Fabric 06", "Dense concrete block cavity wall with partial fill",
  D300="Fabric 07", "Clay block with PIR and brick slip finish",
  D300="Fabric 08", "Clay block and PIR with timber exterior",
  D300="Fabric 09", "Clay block with mineral wool and render",
  D300="Fabric 10", "Claylay block with woodfibre and cork"
)</f>
        <v>Clay block with mineral wool and render</v>
      </c>
      <c r="M300" t="s">
        <v>98</v>
      </c>
      <c r="N300" t="s">
        <v>91</v>
      </c>
      <c r="O300" t="s">
        <v>97</v>
      </c>
      <c r="P300" s="3" t="s">
        <v>107</v>
      </c>
      <c r="Q300" s="3">
        <f t="shared" si="8"/>
        <v>5</v>
      </c>
      <c r="R300" s="3">
        <f t="shared" si="9"/>
        <v>1</v>
      </c>
      <c r="S300" s="5">
        <v>220498.88714296999</v>
      </c>
      <c r="T300" s="4">
        <v>-19438.660000000003</v>
      </c>
      <c r="U300" s="4">
        <v>82.32</v>
      </c>
    </row>
    <row r="301" spans="1:21" x14ac:dyDescent="0.4">
      <c r="A301">
        <v>889</v>
      </c>
      <c r="B301">
        <v>889</v>
      </c>
      <c r="C301" t="s">
        <v>40</v>
      </c>
      <c r="D301" t="s">
        <v>37</v>
      </c>
      <c r="E301" t="s">
        <v>87</v>
      </c>
      <c r="F301" t="s">
        <v>88</v>
      </c>
      <c r="G301" t="s">
        <v>83</v>
      </c>
      <c r="H301" t="s">
        <v>84</v>
      </c>
      <c r="I301" t="s">
        <v>67</v>
      </c>
      <c r="J301" t="s">
        <v>73</v>
      </c>
      <c r="L301" t="str" cm="1">
        <f t="array" ref="L301">_xlfn.IFS(
  D301="Fabric 01", "Standard timber frame with rigid PIR insulation and brick cladding",
  D301="Fabric 02", "Timber frame with mineral wool insulation and render",
  D301="Fabric 03", "Natural build-up with Hemplime and timber cladding",
  D301="Fabric 04", "Lime-rendered hemplime timber frame",
  D301="Fabric 05", "Brick and block cavity wall with mineral wool",
  D301="Fabric 06", "Dense concrete block cavity wall with partial fill",
  D301="Fabric 07", "Clay block with PIR and brick slip finish",
  D301="Fabric 08", "Clay block and PIR with timber exterior",
  D301="Fabric 09", "Clay block with mineral wool and render",
  D301="Fabric 10", "Claylay block with woodfibre and cork"
)</f>
        <v>Claylay block with woodfibre and cork</v>
      </c>
      <c r="M301" t="s">
        <v>98</v>
      </c>
      <c r="N301" t="s">
        <v>91</v>
      </c>
      <c r="O301" t="s">
        <v>97</v>
      </c>
      <c r="P301" s="3" t="s">
        <v>109</v>
      </c>
      <c r="Q301" s="3">
        <f t="shared" si="8"/>
        <v>5</v>
      </c>
      <c r="R301" s="3">
        <f t="shared" si="9"/>
        <v>0</v>
      </c>
      <c r="S301" s="5">
        <v>237391.64832727701</v>
      </c>
      <c r="T301" s="4">
        <v>-24634.47</v>
      </c>
      <c r="U301" s="4">
        <v>79.819999999999993</v>
      </c>
    </row>
  </sheetData>
  <autoFilter ref="A1:U301" xr:uid="{F3978C5E-7B47-491B-98CD-672A69D746A3}"/>
  <pageMargins left="0.7" right="0.7" top="0.75" bottom="0.75" header="0.3" footer="0.3"/>
  <headerFooter>
    <oddFooter>&amp;L_x000D_&amp;1#&amp;"Calibri"&amp;10&amp;K000000 
--------------------------------------------------------
This document is marked as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014-A416-4BEA-8375-617538F2CD51}">
  <dimension ref="A1:AC301"/>
  <sheetViews>
    <sheetView tabSelected="1" zoomScale="70" zoomScaleNormal="70" workbookViewId="0">
      <pane ySplit="1" topLeftCell="A2" activePane="bottomLeft" state="frozen"/>
      <selection activeCell="C1" sqref="C1"/>
      <selection pane="bottomLeft" activeCell="H23" sqref="H23"/>
    </sheetView>
  </sheetViews>
  <sheetFormatPr defaultRowHeight="16.8" x14ac:dyDescent="0.4"/>
  <cols>
    <col min="1" max="2" width="8.796875" customWidth="1"/>
    <col min="3" max="3" width="32.69921875" bestFit="1" customWidth="1"/>
    <col min="4" max="4" width="10" customWidth="1"/>
    <col min="5" max="10" width="25.69921875" customWidth="1"/>
    <col min="11" max="11" width="3" customWidth="1"/>
    <col min="12" max="12" width="56.69921875" customWidth="1"/>
    <col min="13" max="13" width="18.3984375" customWidth="1"/>
    <col min="14" max="14" width="19.69921875" customWidth="1"/>
    <col min="15" max="15" width="17.69921875" bestFit="1" customWidth="1"/>
    <col min="16" max="16" width="20.3984375" customWidth="1"/>
    <col min="17" max="17" width="17.69921875" customWidth="1"/>
    <col min="18" max="21" width="20.3984375" customWidth="1"/>
  </cols>
  <sheetData>
    <row r="1" spans="1:29" s="1" customFormat="1" ht="33.6" x14ac:dyDescent="0.4">
      <c r="B1" s="1" t="s">
        <v>0</v>
      </c>
      <c r="C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104</v>
      </c>
      <c r="M1" s="2" t="s">
        <v>105</v>
      </c>
      <c r="N1" s="1" t="s">
        <v>106</v>
      </c>
      <c r="O1" s="1" t="s">
        <v>103</v>
      </c>
      <c r="P1" s="1" t="s">
        <v>100</v>
      </c>
      <c r="Q1" s="1" t="s">
        <v>112</v>
      </c>
      <c r="R1" s="1" t="s">
        <v>111</v>
      </c>
      <c r="S1" s="1" t="s">
        <v>102</v>
      </c>
      <c r="T1" s="1" t="s">
        <v>101</v>
      </c>
      <c r="U1" s="1" t="s">
        <v>90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</row>
    <row r="2" spans="1:29" x14ac:dyDescent="0.4">
      <c r="A2">
        <v>10</v>
      </c>
      <c r="B2">
        <v>10</v>
      </c>
      <c r="C2" t="s">
        <v>40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L2" t="str" cm="1">
        <f t="array" ref="L2">_xlfn.IFS(
  D2="Fabric 01", "Standard timber frame with rigid PIR insulation and brick cladding",
  D2="Fabric 02", "Timber frame with mineral wool insulation and render",
  D2="Fabric 03", "Natural build-up with Hemplime and timber cladding",
  D2="Fabric 04", "Lime-rendered hemplime timber frame",
  D2="Fabric 05", "Brick and block cavity wall with mineral wool",
  D2="Fabric 06", "Dense concrete block cavity wall with partial fill",
  D2="Fabric 07", "Clay block with PIR and brick slip finish",
  D2="Fabric 08", "Clay block and PIR with timber exterior",
  D2="Fabric 09", "Clay block with mineral wool and render",
  D2="Fabric 10", "Claylay block with woodfibre and cork"
)</f>
        <v>Standard timber frame with rigid PIR insulation and brick cladding</v>
      </c>
      <c r="M2" t="s">
        <v>99</v>
      </c>
      <c r="N2" t="s">
        <v>92</v>
      </c>
      <c r="O2" t="s">
        <v>94</v>
      </c>
      <c r="P2" s="3" t="s">
        <v>110</v>
      </c>
      <c r="Q2" s="3">
        <f>IF(O2="Current regulations",1,IF(O2="Net Zero ready",2,IF(O2="Passivhaus Classic",3,IF(O2="Passivhaus Plus",4,IF(O2="Five C Zero",5,"")))))</f>
        <v>1</v>
      </c>
      <c r="R2" s="3">
        <f>IF(P2="Overheating",2,IF(P2="Feels nice",1,IF(P2="Perfect!",0,IF(P2="Underheating",-1,""))))</f>
        <v>-1</v>
      </c>
      <c r="S2" s="5">
        <v>379173.87436568999</v>
      </c>
      <c r="T2" s="4">
        <v>67424.92</v>
      </c>
      <c r="U2" s="4">
        <v>62.85</v>
      </c>
    </row>
    <row r="3" spans="1:29" x14ac:dyDescent="0.4">
      <c r="A3">
        <v>11</v>
      </c>
      <c r="B3">
        <v>11</v>
      </c>
      <c r="C3" t="s">
        <v>40</v>
      </c>
      <c r="D3" t="s">
        <v>15</v>
      </c>
      <c r="E3" t="s">
        <v>9</v>
      </c>
      <c r="F3" t="s">
        <v>10</v>
      </c>
      <c r="G3" t="s">
        <v>16</v>
      </c>
      <c r="H3" t="s">
        <v>17</v>
      </c>
      <c r="I3" t="s">
        <v>13</v>
      </c>
      <c r="J3" t="s">
        <v>14</v>
      </c>
      <c r="L3" t="str" cm="1">
        <f t="array" ref="L3">_xlfn.IFS(
  D3="Fabric 01", "Standard timber frame with rigid PIR insulation and brick cladding",
  D3="Fabric 02", "Timber frame with mineral wool insulation and render",
  D3="Fabric 03", "Natural build-up with Hemplime and timber cladding",
  D3="Fabric 04", "Lime-rendered hemplime timber frame",
  D3="Fabric 05", "Brick and block cavity wall with mineral wool",
  D3="Fabric 06", "Dense concrete block cavity wall with partial fill",
  D3="Fabric 07", "Clay block with PIR and brick slip finish",
  D3="Fabric 08", "Clay block and PIR with timber exterior",
  D3="Fabric 09", "Clay block with mineral wool and render",
  D3="Fabric 10", "Claylay block with woodfibre and cork"
)</f>
        <v>Timber frame with mineral wool insulation and render</v>
      </c>
      <c r="M3" t="s">
        <v>99</v>
      </c>
      <c r="N3" t="s">
        <v>92</v>
      </c>
      <c r="O3" t="s">
        <v>94</v>
      </c>
      <c r="P3" s="3" t="s">
        <v>110</v>
      </c>
      <c r="Q3" s="3">
        <f t="shared" ref="Q3:Q66" si="0">IF(O3="Current regulations",1,IF(O3="Net Zero ready",2,IF(O3="Passivhaus Classic",3,IF(O3="Passivhaus Plus",4,IF(O3="Five C Zero",5,"")))))</f>
        <v>1</v>
      </c>
      <c r="R3" s="3">
        <f t="shared" ref="R3:R66" si="1">IF(P3="Overheating",2,IF(P3="Feels nice",1,IF(P3="Perfect!",0,IF(P3="Underheating",-1,""))))</f>
        <v>-1</v>
      </c>
      <c r="S3" s="5">
        <v>365480.83474144002</v>
      </c>
      <c r="T3" s="4">
        <v>58577.72</v>
      </c>
      <c r="U3" s="4">
        <v>75.91</v>
      </c>
    </row>
    <row r="4" spans="1:29" x14ac:dyDescent="0.4">
      <c r="A4">
        <v>12</v>
      </c>
      <c r="B4">
        <v>12</v>
      </c>
      <c r="C4" t="s">
        <v>40</v>
      </c>
      <c r="D4" t="s">
        <v>18</v>
      </c>
      <c r="E4" t="s">
        <v>9</v>
      </c>
      <c r="F4" t="s">
        <v>10</v>
      </c>
      <c r="G4" t="s">
        <v>19</v>
      </c>
      <c r="H4" t="s">
        <v>20</v>
      </c>
      <c r="I4" t="s">
        <v>13</v>
      </c>
      <c r="J4" t="s">
        <v>21</v>
      </c>
      <c r="L4" t="str" cm="1">
        <f t="array" ref="L4">_xlfn.IFS(
  D4="Fabric 01", "Standard timber frame with rigid PIR insulation and brick cladding",
  D4="Fabric 02", "Timber frame with mineral wool insulation and render",
  D4="Fabric 03", "Natural build-up with Hemplime and timber cladding",
  D4="Fabric 04", "Lime-rendered hemplime timber frame",
  D4="Fabric 05", "Brick and block cavity wall with mineral wool",
  D4="Fabric 06", "Dense concrete block cavity wall with partial fill",
  D4="Fabric 07", "Clay block with PIR and brick slip finish",
  D4="Fabric 08", "Clay block and PIR with timber exterior",
  D4="Fabric 09", "Clay block with mineral wool and render",
  D4="Fabric 10", "Claylay block with woodfibre and cork"
)</f>
        <v>Natural build-up with Hemplime and timber cladding</v>
      </c>
      <c r="M4" t="s">
        <v>99</v>
      </c>
      <c r="N4" t="s">
        <v>92</v>
      </c>
      <c r="O4" t="s">
        <v>94</v>
      </c>
      <c r="P4" s="3" t="s">
        <v>110</v>
      </c>
      <c r="Q4" s="3">
        <f t="shared" si="0"/>
        <v>1</v>
      </c>
      <c r="R4" s="3">
        <f t="shared" si="1"/>
        <v>-1</v>
      </c>
      <c r="S4" s="5">
        <v>376155.95461959299</v>
      </c>
      <c r="T4" s="4">
        <v>53339.44</v>
      </c>
      <c r="U4" s="4">
        <v>66.14</v>
      </c>
    </row>
    <row r="5" spans="1:29" x14ac:dyDescent="0.4">
      <c r="A5">
        <v>13</v>
      </c>
      <c r="B5">
        <v>13</v>
      </c>
      <c r="C5" t="s">
        <v>40</v>
      </c>
      <c r="D5" t="s">
        <v>22</v>
      </c>
      <c r="E5" t="s">
        <v>9</v>
      </c>
      <c r="F5" t="s">
        <v>10</v>
      </c>
      <c r="G5" t="s">
        <v>23</v>
      </c>
      <c r="H5" t="s">
        <v>20</v>
      </c>
      <c r="I5" t="s">
        <v>13</v>
      </c>
      <c r="J5" t="s">
        <v>21</v>
      </c>
      <c r="L5" t="str" cm="1">
        <f t="array" ref="L5">_xlfn.IFS(
  D5="Fabric 01", "Standard timber frame with rigid PIR insulation and brick cladding",
  D5="Fabric 02", "Timber frame with mineral wool insulation and render",
  D5="Fabric 03", "Natural build-up with Hemplime and timber cladding",
  D5="Fabric 04", "Lime-rendered hemplime timber frame",
  D5="Fabric 05", "Brick and block cavity wall with mineral wool",
  D5="Fabric 06", "Dense concrete block cavity wall with partial fill",
  D5="Fabric 07", "Clay block with PIR and brick slip finish",
  D5="Fabric 08", "Clay block and PIR with timber exterior",
  D5="Fabric 09", "Clay block with mineral wool and render",
  D5="Fabric 10", "Claylay block with woodfibre and cork"
)</f>
        <v>Lime-rendered hemplime timber frame</v>
      </c>
      <c r="M5" t="s">
        <v>99</v>
      </c>
      <c r="N5" t="s">
        <v>92</v>
      </c>
      <c r="O5" t="s">
        <v>94</v>
      </c>
      <c r="P5" s="3" t="s">
        <v>110</v>
      </c>
      <c r="Q5" s="3">
        <f t="shared" si="0"/>
        <v>1</v>
      </c>
      <c r="R5" s="3">
        <f t="shared" si="1"/>
        <v>-1</v>
      </c>
      <c r="S5" s="5">
        <v>359437.48137289198</v>
      </c>
      <c r="T5" s="4">
        <v>54250.27</v>
      </c>
      <c r="U5" s="4">
        <v>66.569999999999993</v>
      </c>
    </row>
    <row r="6" spans="1:29" x14ac:dyDescent="0.4">
      <c r="A6">
        <v>14</v>
      </c>
      <c r="B6">
        <v>14</v>
      </c>
      <c r="C6" t="s">
        <v>40</v>
      </c>
      <c r="D6" t="s">
        <v>24</v>
      </c>
      <c r="E6" t="s">
        <v>9</v>
      </c>
      <c r="F6" t="s">
        <v>10</v>
      </c>
      <c r="G6" t="s">
        <v>25</v>
      </c>
      <c r="H6" t="s">
        <v>26</v>
      </c>
      <c r="I6" t="s">
        <v>13</v>
      </c>
      <c r="J6" t="s">
        <v>14</v>
      </c>
      <c r="L6" t="str" cm="1">
        <f t="array" ref="L6">_xlfn.IFS(
  D6="Fabric 01", "Standard timber frame with rigid PIR insulation and brick cladding",
  D6="Fabric 02", "Timber frame with mineral wool insulation and render",
  D6="Fabric 03", "Natural build-up with Hemplime and timber cladding",
  D6="Fabric 04", "Lime-rendered hemplime timber frame",
  D6="Fabric 05", "Brick and block cavity wall with mineral wool",
  D6="Fabric 06", "Dense concrete block cavity wall with partial fill",
  D6="Fabric 07", "Clay block with PIR and brick slip finish",
  D6="Fabric 08", "Clay block and PIR with timber exterior",
  D6="Fabric 09", "Clay block with mineral wool and render",
  D6="Fabric 10", "Claylay block with woodfibre and cork"
)</f>
        <v>Brick and block cavity wall with mineral wool</v>
      </c>
      <c r="M6" t="s">
        <v>99</v>
      </c>
      <c r="N6" t="s">
        <v>92</v>
      </c>
      <c r="O6" t="s">
        <v>94</v>
      </c>
      <c r="P6" s="3" t="s">
        <v>110</v>
      </c>
      <c r="Q6" s="3">
        <f t="shared" si="0"/>
        <v>1</v>
      </c>
      <c r="R6" s="3">
        <f t="shared" si="1"/>
        <v>-1</v>
      </c>
      <c r="S6" s="5">
        <v>360959.876666439</v>
      </c>
      <c r="T6" s="4">
        <v>62721.659999999902</v>
      </c>
      <c r="U6" s="4">
        <v>71.959999999999994</v>
      </c>
    </row>
    <row r="7" spans="1:29" x14ac:dyDescent="0.4">
      <c r="A7">
        <v>15</v>
      </c>
      <c r="B7">
        <v>15</v>
      </c>
      <c r="C7" t="s">
        <v>40</v>
      </c>
      <c r="D7" t="s">
        <v>27</v>
      </c>
      <c r="E7" t="s">
        <v>9</v>
      </c>
      <c r="F7" t="s">
        <v>10</v>
      </c>
      <c r="G7" t="s">
        <v>28</v>
      </c>
      <c r="H7" t="s">
        <v>29</v>
      </c>
      <c r="I7" t="s">
        <v>13</v>
      </c>
      <c r="J7" t="s">
        <v>14</v>
      </c>
      <c r="L7" t="str" cm="1">
        <f t="array" ref="L7">_xlfn.IFS(
  D7="Fabric 01", "Standard timber frame with rigid PIR insulation and brick cladding",
  D7="Fabric 02", "Timber frame with mineral wool insulation and render",
  D7="Fabric 03", "Natural build-up with Hemplime and timber cladding",
  D7="Fabric 04", "Lime-rendered hemplime timber frame",
  D7="Fabric 05", "Brick and block cavity wall with mineral wool",
  D7="Fabric 06", "Dense concrete block cavity wall with partial fill",
  D7="Fabric 07", "Clay block with PIR and brick slip finish",
  D7="Fabric 08", "Clay block and PIR with timber exterior",
  D7="Fabric 09", "Clay block with mineral wool and render",
  D7="Fabric 10", "Claylay block with woodfibre and cork"
)</f>
        <v>Dense concrete block cavity wall with partial fill</v>
      </c>
      <c r="M7" t="s">
        <v>99</v>
      </c>
      <c r="N7" t="s">
        <v>92</v>
      </c>
      <c r="O7" t="s">
        <v>94</v>
      </c>
      <c r="P7" s="3" t="s">
        <v>110</v>
      </c>
      <c r="Q7" s="3">
        <f t="shared" si="0"/>
        <v>1</v>
      </c>
      <c r="R7" s="3">
        <f t="shared" si="1"/>
        <v>-1</v>
      </c>
      <c r="S7" s="5">
        <v>362077.02025543898</v>
      </c>
      <c r="T7" s="4">
        <v>66192.95</v>
      </c>
      <c r="U7" s="4">
        <v>65.650000000000006</v>
      </c>
    </row>
    <row r="8" spans="1:29" x14ac:dyDescent="0.4">
      <c r="A8">
        <v>16</v>
      </c>
      <c r="B8">
        <v>16</v>
      </c>
      <c r="C8" t="s">
        <v>40</v>
      </c>
      <c r="D8" t="s">
        <v>30</v>
      </c>
      <c r="E8" t="s">
        <v>9</v>
      </c>
      <c r="F8" t="s">
        <v>10</v>
      </c>
      <c r="G8" t="s">
        <v>31</v>
      </c>
      <c r="H8" t="s">
        <v>32</v>
      </c>
      <c r="I8" t="s">
        <v>13</v>
      </c>
      <c r="J8" t="s">
        <v>14</v>
      </c>
      <c r="L8" t="str" cm="1">
        <f t="array" ref="L8">_xlfn.IFS(
  D8="Fabric 01", "Standard timber frame with rigid PIR insulation and brick cladding",
  D8="Fabric 02", "Timber frame with mineral wool insulation and render",
  D8="Fabric 03", "Natural build-up with Hemplime and timber cladding",
  D8="Fabric 04", "Lime-rendered hemplime timber frame",
  D8="Fabric 05", "Brick and block cavity wall with mineral wool",
  D8="Fabric 06", "Dense concrete block cavity wall with partial fill",
  D8="Fabric 07", "Clay block with PIR and brick slip finish",
  D8="Fabric 08", "Clay block and PIR with timber exterior",
  D8="Fabric 09", "Clay block with mineral wool and render",
  D8="Fabric 10", "Claylay block with woodfibre and cork"
)</f>
        <v>Clay block with PIR and brick slip finish</v>
      </c>
      <c r="M8" t="s">
        <v>99</v>
      </c>
      <c r="N8" t="s">
        <v>92</v>
      </c>
      <c r="O8" t="s">
        <v>94</v>
      </c>
      <c r="P8" s="3" t="s">
        <v>110</v>
      </c>
      <c r="Q8" s="3">
        <f t="shared" si="0"/>
        <v>1</v>
      </c>
      <c r="R8" s="3">
        <f t="shared" si="1"/>
        <v>-1</v>
      </c>
      <c r="S8" s="5">
        <v>362978.91741796199</v>
      </c>
      <c r="T8" s="4">
        <v>61710.13</v>
      </c>
      <c r="U8" s="4">
        <v>70.739999999999995</v>
      </c>
    </row>
    <row r="9" spans="1:29" x14ac:dyDescent="0.4">
      <c r="A9">
        <v>17</v>
      </c>
      <c r="B9">
        <v>17</v>
      </c>
      <c r="C9" t="s">
        <v>40</v>
      </c>
      <c r="D9" t="s">
        <v>33</v>
      </c>
      <c r="E9" t="s">
        <v>9</v>
      </c>
      <c r="F9" t="s">
        <v>10</v>
      </c>
      <c r="G9" t="s">
        <v>34</v>
      </c>
      <c r="H9" t="s">
        <v>26</v>
      </c>
      <c r="I9" t="s">
        <v>13</v>
      </c>
      <c r="J9" t="s">
        <v>14</v>
      </c>
      <c r="L9" t="str" cm="1">
        <f t="array" ref="L9">_xlfn.IFS(
  D9="Fabric 01", "Standard timber frame with rigid PIR insulation and brick cladding",
  D9="Fabric 02", "Timber frame with mineral wool insulation and render",
  D9="Fabric 03", "Natural build-up with Hemplime and timber cladding",
  D9="Fabric 04", "Lime-rendered hemplime timber frame",
  D9="Fabric 05", "Brick and block cavity wall with mineral wool",
  D9="Fabric 06", "Dense concrete block cavity wall with partial fill",
  D9="Fabric 07", "Clay block with PIR and brick slip finish",
  D9="Fabric 08", "Clay block and PIR with timber exterior",
  D9="Fabric 09", "Clay block with mineral wool and render",
  D9="Fabric 10", "Claylay block with woodfibre and cork"
)</f>
        <v>Clay block and PIR with timber exterior</v>
      </c>
      <c r="M9" t="s">
        <v>99</v>
      </c>
      <c r="N9" t="s">
        <v>92</v>
      </c>
      <c r="O9" t="s">
        <v>94</v>
      </c>
      <c r="P9" s="3" t="s">
        <v>110</v>
      </c>
      <c r="Q9" s="3">
        <f t="shared" si="0"/>
        <v>1</v>
      </c>
      <c r="R9" s="3">
        <f t="shared" si="1"/>
        <v>-1</v>
      </c>
      <c r="S9" s="5">
        <v>369855.49003671203</v>
      </c>
      <c r="T9" s="4">
        <v>60292.0099999999</v>
      </c>
      <c r="U9" s="4">
        <v>78.33</v>
      </c>
    </row>
    <row r="10" spans="1:29" x14ac:dyDescent="0.4">
      <c r="A10">
        <v>18</v>
      </c>
      <c r="B10">
        <v>18</v>
      </c>
      <c r="C10" t="s">
        <v>40</v>
      </c>
      <c r="D10" t="s">
        <v>35</v>
      </c>
      <c r="E10" t="s">
        <v>9</v>
      </c>
      <c r="F10" t="s">
        <v>10</v>
      </c>
      <c r="G10" t="s">
        <v>36</v>
      </c>
      <c r="H10" t="s">
        <v>29</v>
      </c>
      <c r="I10" t="s">
        <v>13</v>
      </c>
      <c r="J10" t="s">
        <v>14</v>
      </c>
      <c r="L10" t="str" cm="1">
        <f t="array" ref="L10">_xlfn.IFS(
  D10="Fabric 01", "Standard timber frame with rigid PIR insulation and brick cladding",
  D10="Fabric 02", "Timber frame with mineral wool insulation and render",
  D10="Fabric 03", "Natural build-up with Hemplime and timber cladding",
  D10="Fabric 04", "Lime-rendered hemplime timber frame",
  D10="Fabric 05", "Brick and block cavity wall with mineral wool",
  D10="Fabric 06", "Dense concrete block cavity wall with partial fill",
  D10="Fabric 07", "Clay block with PIR and brick slip finish",
  D10="Fabric 08", "Clay block and PIR with timber exterior",
  D10="Fabric 09", "Clay block with mineral wool and render",
  D10="Fabric 10", "Claylay block with woodfibre and cork"
)</f>
        <v>Clay block with mineral wool and render</v>
      </c>
      <c r="M10" t="s">
        <v>99</v>
      </c>
      <c r="N10" t="s">
        <v>92</v>
      </c>
      <c r="O10" t="s">
        <v>94</v>
      </c>
      <c r="P10" s="3" t="s">
        <v>110</v>
      </c>
      <c r="Q10" s="3">
        <f t="shared" si="0"/>
        <v>1</v>
      </c>
      <c r="R10" s="3">
        <f t="shared" si="1"/>
        <v>-1</v>
      </c>
      <c r="S10" s="5">
        <v>355113.83390346199</v>
      </c>
      <c r="T10" s="4">
        <v>62048.26</v>
      </c>
      <c r="U10" s="4">
        <v>78.790000000000006</v>
      </c>
    </row>
    <row r="11" spans="1:29" x14ac:dyDescent="0.4">
      <c r="A11">
        <v>19</v>
      </c>
      <c r="B11">
        <v>19</v>
      </c>
      <c r="C11" t="s">
        <v>40</v>
      </c>
      <c r="D11" t="s">
        <v>37</v>
      </c>
      <c r="E11" t="s">
        <v>9</v>
      </c>
      <c r="F11" t="s">
        <v>10</v>
      </c>
      <c r="G11" t="s">
        <v>38</v>
      </c>
      <c r="H11" t="s">
        <v>39</v>
      </c>
      <c r="I11" t="s">
        <v>13</v>
      </c>
      <c r="J11" t="s">
        <v>21</v>
      </c>
      <c r="L11" t="str" cm="1">
        <f t="array" ref="L11">_xlfn.IFS(
  D11="Fabric 01", "Standard timber frame with rigid PIR insulation and brick cladding",
  D11="Fabric 02", "Timber frame with mineral wool insulation and render",
  D11="Fabric 03", "Natural build-up with Hemplime and timber cladding",
  D11="Fabric 04", "Lime-rendered hemplime timber frame",
  D11="Fabric 05", "Brick and block cavity wall with mineral wool",
  D11="Fabric 06", "Dense concrete block cavity wall with partial fill",
  D11="Fabric 07", "Clay block with PIR and brick slip finish",
  D11="Fabric 08", "Clay block and PIR with timber exterior",
  D11="Fabric 09", "Clay block with mineral wool and render",
  D11="Fabric 10", "Claylay block with woodfibre and cork"
)</f>
        <v>Claylay block with woodfibre and cork</v>
      </c>
      <c r="M11" t="s">
        <v>99</v>
      </c>
      <c r="N11" t="s">
        <v>92</v>
      </c>
      <c r="O11" t="s">
        <v>94</v>
      </c>
      <c r="P11" s="3" t="s">
        <v>110</v>
      </c>
      <c r="Q11" s="3">
        <f t="shared" si="0"/>
        <v>1</v>
      </c>
      <c r="R11" s="3">
        <f t="shared" si="1"/>
        <v>-1</v>
      </c>
      <c r="S11" s="5">
        <v>371743.49327136303</v>
      </c>
      <c r="T11" s="4">
        <v>56509.64</v>
      </c>
      <c r="U11" s="4">
        <v>79.44</v>
      </c>
    </row>
    <row r="12" spans="1:29" x14ac:dyDescent="0.4">
      <c r="A12">
        <v>40</v>
      </c>
      <c r="B12">
        <v>40</v>
      </c>
      <c r="C12" t="s">
        <v>40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L12" t="str" cm="1">
        <f t="array" ref="L12">_xlfn.IFS(
  D12="Fabric 01", "Standard timber frame with rigid PIR insulation and brick cladding",
  D12="Fabric 02", "Timber frame with mineral wool insulation and render",
  D12="Fabric 03", "Natural build-up with Hemplime and timber cladding",
  D12="Fabric 04", "Lime-rendered hemplime timber frame",
  D12="Fabric 05", "Brick and block cavity wall with mineral wool",
  D12="Fabric 06", "Dense concrete block cavity wall with partial fill",
  D12="Fabric 07", "Clay block with PIR and brick slip finish",
  D12="Fabric 08", "Clay block and PIR with timber exterior",
  D12="Fabric 09", "Clay block with mineral wool and render",
  D12="Fabric 10", "Claylay block with woodfibre and cork"
)</f>
        <v>Standard timber frame with rigid PIR insulation and brick cladding</v>
      </c>
      <c r="M12" t="s">
        <v>98</v>
      </c>
      <c r="N12" t="s">
        <v>92</v>
      </c>
      <c r="O12" t="s">
        <v>94</v>
      </c>
      <c r="P12" s="3" t="s">
        <v>110</v>
      </c>
      <c r="Q12" s="3">
        <f t="shared" si="0"/>
        <v>1</v>
      </c>
      <c r="R12" s="3">
        <f t="shared" si="1"/>
        <v>-1</v>
      </c>
      <c r="S12" s="5">
        <v>378686.49101469002</v>
      </c>
      <c r="T12" s="4">
        <v>56942.06</v>
      </c>
      <c r="U12" s="4">
        <v>63.35</v>
      </c>
    </row>
    <row r="13" spans="1:29" x14ac:dyDescent="0.4">
      <c r="A13">
        <v>41</v>
      </c>
      <c r="B13">
        <v>41</v>
      </c>
      <c r="C13" t="s">
        <v>40</v>
      </c>
      <c r="D13" t="s">
        <v>15</v>
      </c>
      <c r="E13" t="s">
        <v>9</v>
      </c>
      <c r="F13" t="s">
        <v>10</v>
      </c>
      <c r="G13" t="s">
        <v>16</v>
      </c>
      <c r="H13" t="s">
        <v>17</v>
      </c>
      <c r="I13" t="s">
        <v>13</v>
      </c>
      <c r="J13" t="s">
        <v>14</v>
      </c>
      <c r="L13" t="str" cm="1">
        <f t="array" ref="L13">_xlfn.IFS(
  D13="Fabric 01", "Standard timber frame with rigid PIR insulation and brick cladding",
  D13="Fabric 02", "Timber frame with mineral wool insulation and render",
  D13="Fabric 03", "Natural build-up with Hemplime and timber cladding",
  D13="Fabric 04", "Lime-rendered hemplime timber frame",
  D13="Fabric 05", "Brick and block cavity wall with mineral wool",
  D13="Fabric 06", "Dense concrete block cavity wall with partial fill",
  D13="Fabric 07", "Clay block with PIR and brick slip finish",
  D13="Fabric 08", "Clay block and PIR with timber exterior",
  D13="Fabric 09", "Clay block with mineral wool and render",
  D13="Fabric 10", "Claylay block with woodfibre and cork"
)</f>
        <v>Timber frame with mineral wool insulation and render</v>
      </c>
      <c r="M13" t="s">
        <v>98</v>
      </c>
      <c r="N13" t="s">
        <v>92</v>
      </c>
      <c r="O13" t="s">
        <v>94</v>
      </c>
      <c r="P13" s="3" t="s">
        <v>110</v>
      </c>
      <c r="Q13" s="3">
        <f t="shared" si="0"/>
        <v>1</v>
      </c>
      <c r="R13" s="3">
        <f t="shared" si="1"/>
        <v>-1</v>
      </c>
      <c r="S13" s="5">
        <v>365001.71917268902</v>
      </c>
      <c r="T13" s="4">
        <v>45725.179999999898</v>
      </c>
      <c r="U13" s="4">
        <v>76.58</v>
      </c>
    </row>
    <row r="14" spans="1:29" x14ac:dyDescent="0.4">
      <c r="A14">
        <v>42</v>
      </c>
      <c r="B14">
        <v>42</v>
      </c>
      <c r="C14" t="s">
        <v>40</v>
      </c>
      <c r="D14" t="s">
        <v>18</v>
      </c>
      <c r="E14" t="s">
        <v>9</v>
      </c>
      <c r="F14" t="s">
        <v>10</v>
      </c>
      <c r="G14" t="s">
        <v>19</v>
      </c>
      <c r="H14" t="s">
        <v>20</v>
      </c>
      <c r="I14" t="s">
        <v>13</v>
      </c>
      <c r="J14" t="s">
        <v>21</v>
      </c>
      <c r="L14" t="str" cm="1">
        <f t="array" ref="L14">_xlfn.IFS(
  D14="Fabric 01", "Standard timber frame with rigid PIR insulation and brick cladding",
  D14="Fabric 02", "Timber frame with mineral wool insulation and render",
  D14="Fabric 03", "Natural build-up with Hemplime and timber cladding",
  D14="Fabric 04", "Lime-rendered hemplime timber frame",
  D14="Fabric 05", "Brick and block cavity wall with mineral wool",
  D14="Fabric 06", "Dense concrete block cavity wall with partial fill",
  D14="Fabric 07", "Clay block with PIR and brick slip finish",
  D14="Fabric 08", "Clay block and PIR with timber exterior",
  D14="Fabric 09", "Clay block with mineral wool and render",
  D14="Fabric 10", "Claylay block with woodfibre and cork"
)</f>
        <v>Natural build-up with Hemplime and timber cladding</v>
      </c>
      <c r="M14" t="s">
        <v>98</v>
      </c>
      <c r="N14" t="s">
        <v>92</v>
      </c>
      <c r="O14" t="s">
        <v>94</v>
      </c>
      <c r="P14" s="3" t="s">
        <v>110</v>
      </c>
      <c r="Q14" s="3">
        <f t="shared" si="0"/>
        <v>1</v>
      </c>
      <c r="R14" s="3">
        <f t="shared" si="1"/>
        <v>-1</v>
      </c>
      <c r="S14" s="5">
        <v>375688.92023359297</v>
      </c>
      <c r="T14" s="4">
        <v>40287.15</v>
      </c>
      <c r="U14" s="4">
        <v>65.97</v>
      </c>
    </row>
    <row r="15" spans="1:29" x14ac:dyDescent="0.4">
      <c r="A15">
        <v>43</v>
      </c>
      <c r="B15">
        <v>43</v>
      </c>
      <c r="C15" t="s">
        <v>40</v>
      </c>
      <c r="D15" t="s">
        <v>22</v>
      </c>
      <c r="E15" t="s">
        <v>9</v>
      </c>
      <c r="F15" t="s">
        <v>10</v>
      </c>
      <c r="G15" t="s">
        <v>23</v>
      </c>
      <c r="H15" t="s">
        <v>20</v>
      </c>
      <c r="I15" t="s">
        <v>13</v>
      </c>
      <c r="J15" t="s">
        <v>21</v>
      </c>
      <c r="L15" t="str" cm="1">
        <f t="array" ref="L15">_xlfn.IFS(
  D15="Fabric 01", "Standard timber frame with rigid PIR insulation and brick cladding",
  D15="Fabric 02", "Timber frame with mineral wool insulation and render",
  D15="Fabric 03", "Natural build-up with Hemplime and timber cladding",
  D15="Fabric 04", "Lime-rendered hemplime timber frame",
  D15="Fabric 05", "Brick and block cavity wall with mineral wool",
  D15="Fabric 06", "Dense concrete block cavity wall with partial fill",
  D15="Fabric 07", "Clay block with PIR and brick slip finish",
  D15="Fabric 08", "Clay block and PIR with timber exterior",
  D15="Fabric 09", "Clay block with mineral wool and render",
  D15="Fabric 10", "Claylay block with woodfibre and cork"
)</f>
        <v>Lime-rendered hemplime timber frame</v>
      </c>
      <c r="M15" t="s">
        <v>98</v>
      </c>
      <c r="N15" t="s">
        <v>92</v>
      </c>
      <c r="O15" t="s">
        <v>94</v>
      </c>
      <c r="P15" s="3" t="s">
        <v>110</v>
      </c>
      <c r="Q15" s="3">
        <f t="shared" si="0"/>
        <v>1</v>
      </c>
      <c r="R15" s="3">
        <f t="shared" si="1"/>
        <v>-1</v>
      </c>
      <c r="S15" s="5">
        <v>358978.54277914198</v>
      </c>
      <c r="T15" s="4">
        <v>41660.85</v>
      </c>
      <c r="U15" s="4">
        <v>66.08</v>
      </c>
    </row>
    <row r="16" spans="1:29" x14ac:dyDescent="0.4">
      <c r="A16">
        <v>44</v>
      </c>
      <c r="B16">
        <v>44</v>
      </c>
      <c r="C16" t="s">
        <v>40</v>
      </c>
      <c r="D16" t="s">
        <v>24</v>
      </c>
      <c r="E16" t="s">
        <v>9</v>
      </c>
      <c r="F16" t="s">
        <v>10</v>
      </c>
      <c r="G16" t="s">
        <v>25</v>
      </c>
      <c r="H16" t="s">
        <v>26</v>
      </c>
      <c r="I16" t="s">
        <v>13</v>
      </c>
      <c r="J16" t="s">
        <v>14</v>
      </c>
      <c r="L16" t="str" cm="1">
        <f t="array" ref="L16">_xlfn.IFS(
  D16="Fabric 01", "Standard timber frame with rigid PIR insulation and brick cladding",
  D16="Fabric 02", "Timber frame with mineral wool insulation and render",
  D16="Fabric 03", "Natural build-up with Hemplime and timber cladding",
  D16="Fabric 04", "Lime-rendered hemplime timber frame",
  D16="Fabric 05", "Brick and block cavity wall with mineral wool",
  D16="Fabric 06", "Dense concrete block cavity wall with partial fill",
  D16="Fabric 07", "Clay block with PIR and brick slip finish",
  D16="Fabric 08", "Clay block and PIR with timber exterior",
  D16="Fabric 09", "Clay block with mineral wool and render",
  D16="Fabric 10", "Claylay block with woodfibre and cork"
)</f>
        <v>Brick and block cavity wall with mineral wool</v>
      </c>
      <c r="M16" t="s">
        <v>98</v>
      </c>
      <c r="N16" t="s">
        <v>92</v>
      </c>
      <c r="O16" t="s">
        <v>94</v>
      </c>
      <c r="P16" s="3" t="s">
        <v>110</v>
      </c>
      <c r="Q16" s="3">
        <f t="shared" si="0"/>
        <v>1</v>
      </c>
      <c r="R16" s="3">
        <f t="shared" si="1"/>
        <v>-1</v>
      </c>
      <c r="S16" s="5">
        <v>360493.69538269</v>
      </c>
      <c r="T16" s="4">
        <v>51862.92</v>
      </c>
      <c r="U16" s="4">
        <v>72.510000000000005</v>
      </c>
    </row>
    <row r="17" spans="1:21" x14ac:dyDescent="0.4">
      <c r="A17">
        <v>45</v>
      </c>
      <c r="B17">
        <v>45</v>
      </c>
      <c r="C17" t="s">
        <v>40</v>
      </c>
      <c r="D17" t="s">
        <v>27</v>
      </c>
      <c r="E17" t="s">
        <v>9</v>
      </c>
      <c r="F17" t="s">
        <v>10</v>
      </c>
      <c r="G17" t="s">
        <v>28</v>
      </c>
      <c r="H17" t="s">
        <v>29</v>
      </c>
      <c r="I17" t="s">
        <v>13</v>
      </c>
      <c r="J17" t="s">
        <v>14</v>
      </c>
      <c r="L17" t="str" cm="1">
        <f t="array" ref="L17">_xlfn.IFS(
  D17="Fabric 01", "Standard timber frame with rigid PIR insulation and brick cladding",
  D17="Fabric 02", "Timber frame with mineral wool insulation and render",
  D17="Fabric 03", "Natural build-up with Hemplime and timber cladding",
  D17="Fabric 04", "Lime-rendered hemplime timber frame",
  D17="Fabric 05", "Brick and block cavity wall with mineral wool",
  D17="Fabric 06", "Dense concrete block cavity wall with partial fill",
  D17="Fabric 07", "Clay block with PIR and brick slip finish",
  D17="Fabric 08", "Clay block and PIR with timber exterior",
  D17="Fabric 09", "Clay block with mineral wool and render",
  D17="Fabric 10", "Claylay block with woodfibre and cork"
)</f>
        <v>Dense concrete block cavity wall with partial fill</v>
      </c>
      <c r="M17" t="s">
        <v>98</v>
      </c>
      <c r="N17" t="s">
        <v>92</v>
      </c>
      <c r="O17" t="s">
        <v>94</v>
      </c>
      <c r="P17" s="3" t="s">
        <v>110</v>
      </c>
      <c r="Q17" s="3">
        <f t="shared" si="0"/>
        <v>1</v>
      </c>
      <c r="R17" s="3">
        <f t="shared" si="1"/>
        <v>-1</v>
      </c>
      <c r="S17" s="5">
        <v>361595.56785219</v>
      </c>
      <c r="T17" s="4">
        <v>53440.53</v>
      </c>
      <c r="U17" s="4">
        <v>66.13</v>
      </c>
    </row>
    <row r="18" spans="1:21" x14ac:dyDescent="0.4">
      <c r="A18">
        <v>46</v>
      </c>
      <c r="B18">
        <v>46</v>
      </c>
      <c r="C18" t="s">
        <v>40</v>
      </c>
      <c r="D18" t="s">
        <v>30</v>
      </c>
      <c r="E18" t="s">
        <v>9</v>
      </c>
      <c r="F18" t="s">
        <v>10</v>
      </c>
      <c r="G18" t="s">
        <v>31</v>
      </c>
      <c r="H18" t="s">
        <v>32</v>
      </c>
      <c r="I18" t="s">
        <v>13</v>
      </c>
      <c r="J18" t="s">
        <v>14</v>
      </c>
      <c r="L18" t="str" cm="1">
        <f t="array" ref="L18">_xlfn.IFS(
  D18="Fabric 01", "Standard timber frame with rigid PIR insulation and brick cladding",
  D18="Fabric 02", "Timber frame with mineral wool insulation and render",
  D18="Fabric 03", "Natural build-up with Hemplime and timber cladding",
  D18="Fabric 04", "Lime-rendered hemplime timber frame",
  D18="Fabric 05", "Brick and block cavity wall with mineral wool",
  D18="Fabric 06", "Dense concrete block cavity wall with partial fill",
  D18="Fabric 07", "Clay block with PIR and brick slip finish",
  D18="Fabric 08", "Clay block and PIR with timber exterior",
  D18="Fabric 09", "Clay block with mineral wool and render",
  D18="Fabric 10", "Claylay block with woodfibre and cork"
)</f>
        <v>Clay block with PIR and brick slip finish</v>
      </c>
      <c r="M18" t="s">
        <v>98</v>
      </c>
      <c r="N18" t="s">
        <v>92</v>
      </c>
      <c r="O18" t="s">
        <v>94</v>
      </c>
      <c r="P18" s="3" t="s">
        <v>110</v>
      </c>
      <c r="Q18" s="3">
        <f t="shared" si="0"/>
        <v>1</v>
      </c>
      <c r="R18" s="3">
        <f t="shared" si="1"/>
        <v>-1</v>
      </c>
      <c r="S18" s="5">
        <v>362503.452973962</v>
      </c>
      <c r="T18" s="4">
        <v>50214.95</v>
      </c>
      <c r="U18" s="4">
        <v>70.8</v>
      </c>
    </row>
    <row r="19" spans="1:21" x14ac:dyDescent="0.4">
      <c r="A19">
        <v>47</v>
      </c>
      <c r="B19">
        <v>47</v>
      </c>
      <c r="C19" t="s">
        <v>40</v>
      </c>
      <c r="D19" t="s">
        <v>33</v>
      </c>
      <c r="E19" t="s">
        <v>9</v>
      </c>
      <c r="F19" t="s">
        <v>10</v>
      </c>
      <c r="G19" t="s">
        <v>34</v>
      </c>
      <c r="H19" t="s">
        <v>26</v>
      </c>
      <c r="I19" t="s">
        <v>13</v>
      </c>
      <c r="J19" t="s">
        <v>14</v>
      </c>
      <c r="L19" t="str" cm="1">
        <f t="array" ref="L19">_xlfn.IFS(
  D19="Fabric 01", "Standard timber frame with rigid PIR insulation and brick cladding",
  D19="Fabric 02", "Timber frame with mineral wool insulation and render",
  D19="Fabric 03", "Natural build-up with Hemplime and timber cladding",
  D19="Fabric 04", "Lime-rendered hemplime timber frame",
  D19="Fabric 05", "Brick and block cavity wall with mineral wool",
  D19="Fabric 06", "Dense concrete block cavity wall with partial fill",
  D19="Fabric 07", "Clay block with PIR and brick slip finish",
  D19="Fabric 08", "Clay block and PIR with timber exterior",
  D19="Fabric 09", "Clay block with mineral wool and render",
  D19="Fabric 10", "Claylay block with woodfibre and cork"
)</f>
        <v>Clay block and PIR with timber exterior</v>
      </c>
      <c r="M19" t="s">
        <v>98</v>
      </c>
      <c r="N19" t="s">
        <v>92</v>
      </c>
      <c r="O19" t="s">
        <v>94</v>
      </c>
      <c r="P19" s="3" t="s">
        <v>110</v>
      </c>
      <c r="Q19" s="3">
        <f t="shared" si="0"/>
        <v>1</v>
      </c>
      <c r="R19" s="3">
        <f t="shared" si="1"/>
        <v>-1</v>
      </c>
      <c r="S19" s="5">
        <v>369383.28384771198</v>
      </c>
      <c r="T19" s="4">
        <v>48716.75</v>
      </c>
      <c r="U19" s="4">
        <v>79.430000000000007</v>
      </c>
    </row>
    <row r="20" spans="1:21" x14ac:dyDescent="0.4">
      <c r="A20">
        <v>48</v>
      </c>
      <c r="B20">
        <v>48</v>
      </c>
      <c r="C20" t="s">
        <v>40</v>
      </c>
      <c r="D20" t="s">
        <v>35</v>
      </c>
      <c r="E20" t="s">
        <v>9</v>
      </c>
      <c r="F20" t="s">
        <v>10</v>
      </c>
      <c r="G20" t="s">
        <v>36</v>
      </c>
      <c r="H20" t="s">
        <v>29</v>
      </c>
      <c r="I20" t="s">
        <v>13</v>
      </c>
      <c r="J20" t="s">
        <v>14</v>
      </c>
      <c r="L20" t="str" cm="1">
        <f t="array" ref="L20">_xlfn.IFS(
  D20="Fabric 01", "Standard timber frame with rigid PIR insulation and brick cladding",
  D20="Fabric 02", "Timber frame with mineral wool insulation and render",
  D20="Fabric 03", "Natural build-up with Hemplime and timber cladding",
  D20="Fabric 04", "Lime-rendered hemplime timber frame",
  D20="Fabric 05", "Brick and block cavity wall with mineral wool",
  D20="Fabric 06", "Dense concrete block cavity wall with partial fill",
  D20="Fabric 07", "Clay block with PIR and brick slip finish",
  D20="Fabric 08", "Clay block and PIR with timber exterior",
  D20="Fabric 09", "Clay block with mineral wool and render",
  D20="Fabric 10", "Claylay block with woodfibre and cork"
)</f>
        <v>Clay block with mineral wool and render</v>
      </c>
      <c r="M20" t="s">
        <v>98</v>
      </c>
      <c r="N20" t="s">
        <v>92</v>
      </c>
      <c r="O20" t="s">
        <v>94</v>
      </c>
      <c r="P20" s="3" t="s">
        <v>110</v>
      </c>
      <c r="Q20" s="3">
        <f t="shared" si="0"/>
        <v>1</v>
      </c>
      <c r="R20" s="3">
        <f t="shared" si="1"/>
        <v>-1</v>
      </c>
      <c r="S20" s="5">
        <v>354636.10110246198</v>
      </c>
      <c r="T20" s="4">
        <v>50171.3299999999</v>
      </c>
      <c r="U20" s="4">
        <v>82.62</v>
      </c>
    </row>
    <row r="21" spans="1:21" x14ac:dyDescent="0.4">
      <c r="A21">
        <v>49</v>
      </c>
      <c r="B21">
        <v>49</v>
      </c>
      <c r="C21" t="s">
        <v>40</v>
      </c>
      <c r="D21" t="s">
        <v>37</v>
      </c>
      <c r="E21" t="s">
        <v>9</v>
      </c>
      <c r="F21" t="s">
        <v>10</v>
      </c>
      <c r="G21" t="s">
        <v>38</v>
      </c>
      <c r="H21" t="s">
        <v>39</v>
      </c>
      <c r="I21" t="s">
        <v>13</v>
      </c>
      <c r="J21" t="s">
        <v>21</v>
      </c>
      <c r="L21" t="str" cm="1">
        <f t="array" ref="L21">_xlfn.IFS(
  D21="Fabric 01", "Standard timber frame with rigid PIR insulation and brick cladding",
  D21="Fabric 02", "Timber frame with mineral wool insulation and render",
  D21="Fabric 03", "Natural build-up with Hemplime and timber cladding",
  D21="Fabric 04", "Lime-rendered hemplime timber frame",
  D21="Fabric 05", "Brick and block cavity wall with mineral wool",
  D21="Fabric 06", "Dense concrete block cavity wall with partial fill",
  D21="Fabric 07", "Clay block with PIR and brick slip finish",
  D21="Fabric 08", "Clay block and PIR with timber exterior",
  D21="Fabric 09", "Clay block with mineral wool and render",
  D21="Fabric 10", "Claylay block with woodfibre and cork"
)</f>
        <v>Claylay block with woodfibre and cork</v>
      </c>
      <c r="M21" t="s">
        <v>98</v>
      </c>
      <c r="N21" t="s">
        <v>92</v>
      </c>
      <c r="O21" t="s">
        <v>94</v>
      </c>
      <c r="P21" s="3" t="s">
        <v>110</v>
      </c>
      <c r="Q21" s="3">
        <f t="shared" si="0"/>
        <v>1</v>
      </c>
      <c r="R21" s="3">
        <f t="shared" si="1"/>
        <v>-1</v>
      </c>
      <c r="S21" s="5">
        <v>371286.00464886299</v>
      </c>
      <c r="T21" s="4">
        <v>43533.279999999999</v>
      </c>
      <c r="U21" s="4">
        <v>80.13</v>
      </c>
    </row>
    <row r="22" spans="1:21" x14ac:dyDescent="0.4">
      <c r="A22">
        <v>70</v>
      </c>
      <c r="B22">
        <v>70</v>
      </c>
      <c r="C22" t="s">
        <v>40</v>
      </c>
      <c r="D22" t="s">
        <v>8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L22" t="str" cm="1">
        <f t="array" ref="L22">_xlfn.IFS(
  D22="Fabric 01", "Standard timber frame with rigid PIR insulation and brick cladding",
  D22="Fabric 02", "Timber frame with mineral wool insulation and render",
  D22="Fabric 03", "Natural build-up with Hemplime and timber cladding",
  D22="Fabric 04", "Lime-rendered hemplime timber frame",
  D22="Fabric 05", "Brick and block cavity wall with mineral wool",
  D22="Fabric 06", "Dense concrete block cavity wall with partial fill",
  D22="Fabric 07", "Clay block with PIR and brick slip finish",
  D22="Fabric 08", "Clay block and PIR with timber exterior",
  D22="Fabric 09", "Clay block with mineral wool and render",
  D22="Fabric 10", "Claylay block with woodfibre and cork"
)</f>
        <v>Standard timber frame with rigid PIR insulation and brick cladding</v>
      </c>
      <c r="M22" t="s">
        <v>99</v>
      </c>
      <c r="N22" t="s">
        <v>92</v>
      </c>
      <c r="O22" t="s">
        <v>95</v>
      </c>
      <c r="P22" s="3" t="s">
        <v>110</v>
      </c>
      <c r="Q22" s="3">
        <f t="shared" si="0"/>
        <v>2</v>
      </c>
      <c r="R22" s="3">
        <f t="shared" si="1"/>
        <v>-1</v>
      </c>
      <c r="S22" s="5">
        <v>317219.24734236702</v>
      </c>
      <c r="T22" s="4">
        <v>49233.96</v>
      </c>
      <c r="U22" s="4">
        <v>63.3</v>
      </c>
    </row>
    <row r="23" spans="1:21" x14ac:dyDescent="0.4">
      <c r="A23">
        <v>71</v>
      </c>
      <c r="B23">
        <v>71</v>
      </c>
      <c r="C23" t="s">
        <v>40</v>
      </c>
      <c r="D23" t="s">
        <v>15</v>
      </c>
      <c r="E23" t="s">
        <v>41</v>
      </c>
      <c r="F23" t="s">
        <v>42</v>
      </c>
      <c r="G23" t="s">
        <v>47</v>
      </c>
      <c r="H23" t="s">
        <v>48</v>
      </c>
      <c r="I23" t="s">
        <v>45</v>
      </c>
      <c r="J23" t="s">
        <v>46</v>
      </c>
      <c r="L23" t="str" cm="1">
        <f t="array" ref="L23">_xlfn.IFS(
  D23="Fabric 01", "Standard timber frame with rigid PIR insulation and brick cladding",
  D23="Fabric 02", "Timber frame with mineral wool insulation and render",
  D23="Fabric 03", "Natural build-up with Hemplime and timber cladding",
  D23="Fabric 04", "Lime-rendered hemplime timber frame",
  D23="Fabric 05", "Brick and block cavity wall with mineral wool",
  D23="Fabric 06", "Dense concrete block cavity wall with partial fill",
  D23="Fabric 07", "Clay block with PIR and brick slip finish",
  D23="Fabric 08", "Clay block and PIR with timber exterior",
  D23="Fabric 09", "Clay block with mineral wool and render",
  D23="Fabric 10", "Claylay block with woodfibre and cork"
)</f>
        <v>Timber frame with mineral wool insulation and render</v>
      </c>
      <c r="M23" t="s">
        <v>99</v>
      </c>
      <c r="N23" t="s">
        <v>92</v>
      </c>
      <c r="O23" t="s">
        <v>95</v>
      </c>
      <c r="P23" s="3" t="s">
        <v>110</v>
      </c>
      <c r="Q23" s="3">
        <f t="shared" si="0"/>
        <v>2</v>
      </c>
      <c r="R23" s="3">
        <f t="shared" si="1"/>
        <v>-1</v>
      </c>
      <c r="S23" s="5">
        <v>303586.34555479698</v>
      </c>
      <c r="T23" s="4">
        <v>38020.950000000004</v>
      </c>
      <c r="U23" s="4">
        <v>76.459999999999994</v>
      </c>
    </row>
    <row r="24" spans="1:21" x14ac:dyDescent="0.4">
      <c r="A24">
        <v>72</v>
      </c>
      <c r="B24">
        <v>72</v>
      </c>
      <c r="C24" t="s">
        <v>40</v>
      </c>
      <c r="D24" t="s">
        <v>18</v>
      </c>
      <c r="E24" t="s">
        <v>41</v>
      </c>
      <c r="F24" t="s">
        <v>42</v>
      </c>
      <c r="G24" t="s">
        <v>49</v>
      </c>
      <c r="H24" t="s">
        <v>50</v>
      </c>
      <c r="I24" t="s">
        <v>45</v>
      </c>
      <c r="J24" t="s">
        <v>51</v>
      </c>
      <c r="L24" t="str" cm="1">
        <f t="array" ref="L24">_xlfn.IFS(
  D24="Fabric 01", "Standard timber frame with rigid PIR insulation and brick cladding",
  D24="Fabric 02", "Timber frame with mineral wool insulation and render",
  D24="Fabric 03", "Natural build-up with Hemplime and timber cladding",
  D24="Fabric 04", "Lime-rendered hemplime timber frame",
  D24="Fabric 05", "Brick and block cavity wall with mineral wool",
  D24="Fabric 06", "Dense concrete block cavity wall with partial fill",
  D24="Fabric 07", "Clay block with PIR and brick slip finish",
  D24="Fabric 08", "Clay block and PIR with timber exterior",
  D24="Fabric 09", "Clay block with mineral wool and render",
  D24="Fabric 10", "Claylay block with woodfibre and cork"
)</f>
        <v>Natural build-up with Hemplime and timber cladding</v>
      </c>
      <c r="M24" t="s">
        <v>99</v>
      </c>
      <c r="N24" t="s">
        <v>92</v>
      </c>
      <c r="O24" t="s">
        <v>95</v>
      </c>
      <c r="P24" s="3" t="s">
        <v>110</v>
      </c>
      <c r="Q24" s="3">
        <f t="shared" si="0"/>
        <v>2</v>
      </c>
      <c r="R24" s="3">
        <f t="shared" si="1"/>
        <v>-1</v>
      </c>
      <c r="S24" s="5">
        <v>310282.43501511501</v>
      </c>
      <c r="T24" s="4">
        <v>32559.5</v>
      </c>
      <c r="U24" s="4">
        <v>65.88</v>
      </c>
    </row>
    <row r="25" spans="1:21" x14ac:dyDescent="0.4">
      <c r="A25">
        <v>73</v>
      </c>
      <c r="B25">
        <v>73</v>
      </c>
      <c r="C25" t="s">
        <v>40</v>
      </c>
      <c r="D25" t="s">
        <v>22</v>
      </c>
      <c r="E25" t="s">
        <v>41</v>
      </c>
      <c r="F25" t="s">
        <v>42</v>
      </c>
      <c r="G25" t="s">
        <v>52</v>
      </c>
      <c r="H25" t="s">
        <v>50</v>
      </c>
      <c r="I25" t="s">
        <v>45</v>
      </c>
      <c r="J25" t="s">
        <v>51</v>
      </c>
      <c r="L25" t="str" cm="1">
        <f t="array" ref="L25">_xlfn.IFS(
  D25="Fabric 01", "Standard timber frame with rigid PIR insulation and brick cladding",
  D25="Fabric 02", "Timber frame with mineral wool insulation and render",
  D25="Fabric 03", "Natural build-up with Hemplime and timber cladding",
  D25="Fabric 04", "Lime-rendered hemplime timber frame",
  D25="Fabric 05", "Brick and block cavity wall with mineral wool",
  D25="Fabric 06", "Dense concrete block cavity wall with partial fill",
  D25="Fabric 07", "Clay block with PIR and brick slip finish",
  D25="Fabric 08", "Clay block and PIR with timber exterior",
  D25="Fabric 09", "Clay block with mineral wool and render",
  D25="Fabric 10", "Claylay block with woodfibre and cork"
)</f>
        <v>Lime-rendered hemplime timber frame</v>
      </c>
      <c r="M25" t="s">
        <v>99</v>
      </c>
      <c r="N25" t="s">
        <v>92</v>
      </c>
      <c r="O25" t="s">
        <v>95</v>
      </c>
      <c r="P25" s="3" t="s">
        <v>110</v>
      </c>
      <c r="Q25" s="3">
        <f t="shared" si="0"/>
        <v>2</v>
      </c>
      <c r="R25" s="3">
        <f t="shared" si="1"/>
        <v>-1</v>
      </c>
      <c r="S25" s="5">
        <v>297546.70750905399</v>
      </c>
      <c r="T25" s="4">
        <v>33937.11</v>
      </c>
      <c r="U25" s="4">
        <v>66</v>
      </c>
    </row>
    <row r="26" spans="1:21" x14ac:dyDescent="0.4">
      <c r="A26">
        <v>74</v>
      </c>
      <c r="B26">
        <v>74</v>
      </c>
      <c r="C26" t="s">
        <v>40</v>
      </c>
      <c r="D26" t="s">
        <v>24</v>
      </c>
      <c r="E26" t="s">
        <v>41</v>
      </c>
      <c r="F26" t="s">
        <v>42</v>
      </c>
      <c r="G26" t="s">
        <v>53</v>
      </c>
      <c r="H26" t="s">
        <v>54</v>
      </c>
      <c r="I26" t="s">
        <v>45</v>
      </c>
      <c r="J26" t="s">
        <v>46</v>
      </c>
      <c r="L26" t="str" cm="1">
        <f t="array" ref="L26">_xlfn.IFS(
  D26="Fabric 01", "Standard timber frame with rigid PIR insulation and brick cladding",
  D26="Fabric 02", "Timber frame with mineral wool insulation and render",
  D26="Fabric 03", "Natural build-up with Hemplime and timber cladding",
  D26="Fabric 04", "Lime-rendered hemplime timber frame",
  D26="Fabric 05", "Brick and block cavity wall with mineral wool",
  D26="Fabric 06", "Dense concrete block cavity wall with partial fill",
  D26="Fabric 07", "Clay block with PIR and brick slip finish",
  D26="Fabric 08", "Clay block and PIR with timber exterior",
  D26="Fabric 09", "Clay block with mineral wool and render",
  D26="Fabric 10", "Claylay block with woodfibre and cork"
)</f>
        <v>Brick and block cavity wall with mineral wool</v>
      </c>
      <c r="M26" t="s">
        <v>99</v>
      </c>
      <c r="N26" t="s">
        <v>92</v>
      </c>
      <c r="O26" t="s">
        <v>95</v>
      </c>
      <c r="P26" s="3" t="s">
        <v>110</v>
      </c>
      <c r="Q26" s="3">
        <f t="shared" si="0"/>
        <v>2</v>
      </c>
      <c r="R26" s="3">
        <f t="shared" si="1"/>
        <v>-1</v>
      </c>
      <c r="S26" s="5">
        <v>299065.71647357597</v>
      </c>
      <c r="T26" s="4">
        <v>44139.16</v>
      </c>
      <c r="U26" s="4">
        <v>72.42</v>
      </c>
    </row>
    <row r="27" spans="1:21" x14ac:dyDescent="0.4">
      <c r="A27">
        <v>75</v>
      </c>
      <c r="B27">
        <v>75</v>
      </c>
      <c r="C27" t="s">
        <v>40</v>
      </c>
      <c r="D27" t="s">
        <v>27</v>
      </c>
      <c r="E27" t="s">
        <v>41</v>
      </c>
      <c r="F27" t="s">
        <v>42</v>
      </c>
      <c r="G27" t="s">
        <v>55</v>
      </c>
      <c r="H27" t="s">
        <v>56</v>
      </c>
      <c r="I27" t="s">
        <v>45</v>
      </c>
      <c r="J27" t="s">
        <v>46</v>
      </c>
      <c r="L27" t="str" cm="1">
        <f t="array" ref="L27">_xlfn.IFS(
  D27="Fabric 01", "Standard timber frame with rigid PIR insulation and brick cladding",
  D27="Fabric 02", "Timber frame with mineral wool insulation and render",
  D27="Fabric 03", "Natural build-up with Hemplime and timber cladding",
  D27="Fabric 04", "Lime-rendered hemplime timber frame",
  D27="Fabric 05", "Brick and block cavity wall with mineral wool",
  D27="Fabric 06", "Dense concrete block cavity wall with partial fill",
  D27="Fabric 07", "Clay block with PIR and brick slip finish",
  D27="Fabric 08", "Clay block and PIR with timber exterior",
  D27="Fabric 09", "Clay block with mineral wool and render",
  D27="Fabric 10", "Claylay block with woodfibre and cork"
)</f>
        <v>Dense concrete block cavity wall with partial fill</v>
      </c>
      <c r="M27" t="s">
        <v>99</v>
      </c>
      <c r="N27" t="s">
        <v>92</v>
      </c>
      <c r="O27" t="s">
        <v>95</v>
      </c>
      <c r="P27" s="3" t="s">
        <v>110</v>
      </c>
      <c r="Q27" s="3">
        <f t="shared" si="0"/>
        <v>2</v>
      </c>
      <c r="R27" s="3">
        <f t="shared" si="1"/>
        <v>-1</v>
      </c>
      <c r="S27" s="5">
        <v>299945.76372821501</v>
      </c>
      <c r="T27" s="4">
        <v>45705.089999999902</v>
      </c>
      <c r="U27" s="4">
        <v>66.069999999999993</v>
      </c>
    </row>
    <row r="28" spans="1:21" x14ac:dyDescent="0.4">
      <c r="A28">
        <v>76</v>
      </c>
      <c r="B28">
        <v>76</v>
      </c>
      <c r="C28" t="s">
        <v>40</v>
      </c>
      <c r="D28" t="s">
        <v>30</v>
      </c>
      <c r="E28" t="s">
        <v>41</v>
      </c>
      <c r="F28" t="s">
        <v>42</v>
      </c>
      <c r="G28" t="s">
        <v>57</v>
      </c>
      <c r="H28" t="s">
        <v>58</v>
      </c>
      <c r="I28" t="s">
        <v>45</v>
      </c>
      <c r="J28" t="s">
        <v>46</v>
      </c>
      <c r="L28" t="str" cm="1">
        <f t="array" ref="L28">_xlfn.IFS(
  D28="Fabric 01", "Standard timber frame with rigid PIR insulation and brick cladding",
  D28="Fabric 02", "Timber frame with mineral wool insulation and render",
  D28="Fabric 03", "Natural build-up with Hemplime and timber cladding",
  D28="Fabric 04", "Lime-rendered hemplime timber frame",
  D28="Fabric 05", "Brick and block cavity wall with mineral wool",
  D28="Fabric 06", "Dense concrete block cavity wall with partial fill",
  D28="Fabric 07", "Clay block with PIR and brick slip finish",
  D28="Fabric 08", "Clay block and PIR with timber exterior",
  D28="Fabric 09", "Clay block with mineral wool and render",
  D28="Fabric 10", "Claylay block with woodfibre and cork"
)</f>
        <v>Clay block with PIR and brick slip finish</v>
      </c>
      <c r="M28" t="s">
        <v>99</v>
      </c>
      <c r="N28" t="s">
        <v>92</v>
      </c>
      <c r="O28" t="s">
        <v>95</v>
      </c>
      <c r="P28" s="3" t="s">
        <v>110</v>
      </c>
      <c r="Q28" s="3">
        <f t="shared" si="0"/>
        <v>2</v>
      </c>
      <c r="R28" s="3">
        <f t="shared" si="1"/>
        <v>-1</v>
      </c>
      <c r="S28" s="5">
        <v>301160.205865581</v>
      </c>
      <c r="T28" s="4">
        <v>42479.5</v>
      </c>
      <c r="U28" s="4">
        <v>70.72</v>
      </c>
    </row>
    <row r="29" spans="1:21" x14ac:dyDescent="0.4">
      <c r="A29">
        <v>77</v>
      </c>
      <c r="B29">
        <v>77</v>
      </c>
      <c r="C29" t="s">
        <v>40</v>
      </c>
      <c r="D29" t="s">
        <v>33</v>
      </c>
      <c r="E29" t="s">
        <v>41</v>
      </c>
      <c r="F29" t="s">
        <v>42</v>
      </c>
      <c r="G29" t="s">
        <v>59</v>
      </c>
      <c r="H29" t="s">
        <v>54</v>
      </c>
      <c r="I29" t="s">
        <v>45</v>
      </c>
      <c r="J29" t="s">
        <v>46</v>
      </c>
      <c r="L29" t="str" cm="1">
        <f t="array" ref="L29">_xlfn.IFS(
  D29="Fabric 01", "Standard timber frame with rigid PIR insulation and brick cladding",
  D29="Fabric 02", "Timber frame with mineral wool insulation and render",
  D29="Fabric 03", "Natural build-up with Hemplime and timber cladding",
  D29="Fabric 04", "Lime-rendered hemplime timber frame",
  D29="Fabric 05", "Brick and block cavity wall with mineral wool",
  D29="Fabric 06", "Dense concrete block cavity wall with partial fill",
  D29="Fabric 07", "Clay block with PIR and brick slip finish",
  D29="Fabric 08", "Clay block and PIR with timber exterior",
  D29="Fabric 09", "Clay block with mineral wool and render",
  D29="Fabric 10", "Claylay block with woodfibre and cork"
)</f>
        <v>Clay block and PIR with timber exterior</v>
      </c>
      <c r="M29" t="s">
        <v>99</v>
      </c>
      <c r="N29" t="s">
        <v>92</v>
      </c>
      <c r="O29" t="s">
        <v>95</v>
      </c>
      <c r="P29" s="3" t="s">
        <v>110</v>
      </c>
      <c r="Q29" s="3">
        <f t="shared" si="0"/>
        <v>2</v>
      </c>
      <c r="R29" s="3">
        <f t="shared" si="1"/>
        <v>-1</v>
      </c>
      <c r="S29" s="5">
        <v>308164.72163790802</v>
      </c>
      <c r="T29" s="4">
        <v>41004.730000000003</v>
      </c>
      <c r="U29" s="4">
        <v>79.31</v>
      </c>
    </row>
    <row r="30" spans="1:21" x14ac:dyDescent="0.4">
      <c r="A30">
        <v>78</v>
      </c>
      <c r="B30">
        <v>78</v>
      </c>
      <c r="C30" t="s">
        <v>40</v>
      </c>
      <c r="D30" t="s">
        <v>35</v>
      </c>
      <c r="E30" t="s">
        <v>41</v>
      </c>
      <c r="F30" t="s">
        <v>42</v>
      </c>
      <c r="G30" t="s">
        <v>60</v>
      </c>
      <c r="H30" t="s">
        <v>56</v>
      </c>
      <c r="I30" t="s">
        <v>45</v>
      </c>
      <c r="J30" t="s">
        <v>46</v>
      </c>
      <c r="L30" t="str" cm="1">
        <f t="array" ref="L30">_xlfn.IFS(
  D30="Fabric 01", "Standard timber frame with rigid PIR insulation and brick cladding",
  D30="Fabric 02", "Timber frame with mineral wool insulation and render",
  D30="Fabric 03", "Natural build-up with Hemplime and timber cladding",
  D30="Fabric 04", "Lime-rendered hemplime timber frame",
  D30="Fabric 05", "Brick and block cavity wall with mineral wool",
  D30="Fabric 06", "Dense concrete block cavity wall with partial fill",
  D30="Fabric 07", "Clay block with PIR and brick slip finish",
  D30="Fabric 08", "Clay block and PIR with timber exterior",
  D30="Fabric 09", "Clay block with mineral wool and render",
  D30="Fabric 10", "Claylay block with woodfibre and cork"
)</f>
        <v>Clay block with mineral wool and render</v>
      </c>
      <c r="M30" t="s">
        <v>99</v>
      </c>
      <c r="N30" t="s">
        <v>92</v>
      </c>
      <c r="O30" t="s">
        <v>95</v>
      </c>
      <c r="P30" s="3" t="s">
        <v>110</v>
      </c>
      <c r="Q30" s="3">
        <f t="shared" si="0"/>
        <v>2</v>
      </c>
      <c r="R30" s="3">
        <f t="shared" si="1"/>
        <v>-1</v>
      </c>
      <c r="S30" s="5">
        <v>293434.45009207702</v>
      </c>
      <c r="T30" s="4">
        <v>41008.629999999997</v>
      </c>
      <c r="U30" s="4">
        <v>79.31</v>
      </c>
    </row>
    <row r="31" spans="1:21" x14ac:dyDescent="0.4">
      <c r="A31">
        <v>79</v>
      </c>
      <c r="B31">
        <v>79</v>
      </c>
      <c r="C31" t="s">
        <v>40</v>
      </c>
      <c r="D31" t="s">
        <v>37</v>
      </c>
      <c r="E31" t="s">
        <v>41</v>
      </c>
      <c r="F31" t="s">
        <v>42</v>
      </c>
      <c r="G31" t="s">
        <v>61</v>
      </c>
      <c r="H31" t="s">
        <v>62</v>
      </c>
      <c r="I31" t="s">
        <v>45</v>
      </c>
      <c r="J31" t="s">
        <v>51</v>
      </c>
      <c r="L31" t="str" cm="1">
        <f t="array" ref="L31">_xlfn.IFS(
  D31="Fabric 01", "Standard timber frame with rigid PIR insulation and brick cladding",
  D31="Fabric 02", "Timber frame with mineral wool insulation and render",
  D31="Fabric 03", "Natural build-up with Hemplime and timber cladding",
  D31="Fabric 04", "Lime-rendered hemplime timber frame",
  D31="Fabric 05", "Brick and block cavity wall with mineral wool",
  D31="Fabric 06", "Dense concrete block cavity wall with partial fill",
  D31="Fabric 07", "Clay block with PIR and brick slip finish",
  D31="Fabric 08", "Clay block and PIR with timber exterior",
  D31="Fabric 09", "Clay block with mineral wool and render",
  D31="Fabric 10", "Claylay block with woodfibre and cork"
)</f>
        <v>Claylay block with woodfibre and cork</v>
      </c>
      <c r="M31" t="s">
        <v>99</v>
      </c>
      <c r="N31" t="s">
        <v>92</v>
      </c>
      <c r="O31" t="s">
        <v>95</v>
      </c>
      <c r="P31" s="3" t="s">
        <v>110</v>
      </c>
      <c r="Q31" s="3">
        <f t="shared" si="0"/>
        <v>2</v>
      </c>
      <c r="R31" s="3">
        <f t="shared" si="1"/>
        <v>-1</v>
      </c>
      <c r="S31" s="5">
        <v>310212.01798830199</v>
      </c>
      <c r="T31" s="4">
        <v>35813.429999999993</v>
      </c>
      <c r="U31" s="4">
        <v>80</v>
      </c>
    </row>
    <row r="32" spans="1:21" x14ac:dyDescent="0.4">
      <c r="A32">
        <v>100</v>
      </c>
      <c r="B32">
        <v>100</v>
      </c>
      <c r="C32" t="s">
        <v>40</v>
      </c>
      <c r="D32" t="s">
        <v>8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L32" t="str" cm="1">
        <f t="array" ref="L32">_xlfn.IFS(
  D32="Fabric 01", "Standard timber frame with rigid PIR insulation and brick cladding",
  D32="Fabric 02", "Timber frame with mineral wool insulation and render",
  D32="Fabric 03", "Natural build-up with Hemplime and timber cladding",
  D32="Fabric 04", "Lime-rendered hemplime timber frame",
  D32="Fabric 05", "Brick and block cavity wall with mineral wool",
  D32="Fabric 06", "Dense concrete block cavity wall with partial fill",
  D32="Fabric 07", "Clay block with PIR and brick slip finish",
  D32="Fabric 08", "Clay block and PIR with timber exterior",
  D32="Fabric 09", "Clay block with mineral wool and render",
  D32="Fabric 10", "Claylay block with woodfibre and cork"
)</f>
        <v>Standard timber frame with rigid PIR insulation and brick cladding</v>
      </c>
      <c r="M32" t="s">
        <v>98</v>
      </c>
      <c r="N32" t="s">
        <v>92</v>
      </c>
      <c r="O32" t="s">
        <v>95</v>
      </c>
      <c r="P32" s="3" t="s">
        <v>110</v>
      </c>
      <c r="Q32" s="3">
        <f t="shared" si="0"/>
        <v>2</v>
      </c>
      <c r="R32" s="3">
        <f t="shared" si="1"/>
        <v>-1</v>
      </c>
      <c r="S32" s="5">
        <v>331135.53762571397</v>
      </c>
      <c r="T32" s="4">
        <v>57096.83</v>
      </c>
      <c r="U32" s="4">
        <v>62.85</v>
      </c>
    </row>
    <row r="33" spans="1:21" x14ac:dyDescent="0.4">
      <c r="A33">
        <v>101</v>
      </c>
      <c r="B33">
        <v>101</v>
      </c>
      <c r="C33" t="s">
        <v>40</v>
      </c>
      <c r="D33" t="s">
        <v>15</v>
      </c>
      <c r="E33" t="s">
        <v>41</v>
      </c>
      <c r="F33" t="s">
        <v>42</v>
      </c>
      <c r="G33" t="s">
        <v>47</v>
      </c>
      <c r="H33" t="s">
        <v>48</v>
      </c>
      <c r="I33" t="s">
        <v>45</v>
      </c>
      <c r="J33" t="s">
        <v>46</v>
      </c>
      <c r="L33" t="str" cm="1">
        <f t="array" ref="L33">_xlfn.IFS(
  D33="Fabric 01", "Standard timber frame with rigid PIR insulation and brick cladding",
  D33="Fabric 02", "Timber frame with mineral wool insulation and render",
  D33="Fabric 03", "Natural build-up with Hemplime and timber cladding",
  D33="Fabric 04", "Lime-rendered hemplime timber frame",
  D33="Fabric 05", "Brick and block cavity wall with mineral wool",
  D33="Fabric 06", "Dense concrete block cavity wall with partial fill",
  D33="Fabric 07", "Clay block with PIR and brick slip finish",
  D33="Fabric 08", "Clay block and PIR with timber exterior",
  D33="Fabric 09", "Clay block with mineral wool and render",
  D33="Fabric 10", "Claylay block with woodfibre and cork"
)</f>
        <v>Timber frame with mineral wool insulation and render</v>
      </c>
      <c r="M33" t="s">
        <v>98</v>
      </c>
      <c r="N33" t="s">
        <v>92</v>
      </c>
      <c r="O33" t="s">
        <v>95</v>
      </c>
      <c r="P33" s="3" t="s">
        <v>110</v>
      </c>
      <c r="Q33" s="3">
        <f t="shared" si="0"/>
        <v>2</v>
      </c>
      <c r="R33" s="3">
        <f t="shared" si="1"/>
        <v>-1</v>
      </c>
      <c r="S33" s="5">
        <v>317484.70477544802</v>
      </c>
      <c r="T33" s="4">
        <v>50693.18</v>
      </c>
      <c r="U33" s="4">
        <v>75.91</v>
      </c>
    </row>
    <row r="34" spans="1:21" x14ac:dyDescent="0.4">
      <c r="A34">
        <v>102</v>
      </c>
      <c r="B34">
        <v>102</v>
      </c>
      <c r="C34" t="s">
        <v>40</v>
      </c>
      <c r="D34" t="s">
        <v>18</v>
      </c>
      <c r="E34" t="s">
        <v>41</v>
      </c>
      <c r="F34" t="s">
        <v>42</v>
      </c>
      <c r="G34" t="s">
        <v>49</v>
      </c>
      <c r="H34" t="s">
        <v>50</v>
      </c>
      <c r="I34" t="s">
        <v>45</v>
      </c>
      <c r="J34" t="s">
        <v>51</v>
      </c>
      <c r="L34" t="str" cm="1">
        <f t="array" ref="L34">_xlfn.IFS(
  D34="Fabric 01", "Standard timber frame with rigid PIR insulation and brick cladding",
  D34="Fabric 02", "Timber frame with mineral wool insulation and render",
  D34="Fabric 03", "Natural build-up with Hemplime and timber cladding",
  D34="Fabric 04", "Lime-rendered hemplime timber frame",
  D34="Fabric 05", "Brick and block cavity wall with mineral wool",
  D34="Fabric 06", "Dense concrete block cavity wall with partial fill",
  D34="Fabric 07", "Clay block with PIR and brick slip finish",
  D34="Fabric 08", "Clay block and PIR with timber exterior",
  D34="Fabric 09", "Clay block with mineral wool and render",
  D34="Fabric 10", "Claylay block with woodfibre and cork"
)</f>
        <v>Natural build-up with Hemplime and timber cladding</v>
      </c>
      <c r="M34" t="s">
        <v>98</v>
      </c>
      <c r="N34" t="s">
        <v>92</v>
      </c>
      <c r="O34" t="s">
        <v>95</v>
      </c>
      <c r="P34" s="3" t="s">
        <v>110</v>
      </c>
      <c r="Q34" s="3">
        <f t="shared" si="0"/>
        <v>2</v>
      </c>
      <c r="R34" s="3">
        <f t="shared" si="1"/>
        <v>-1</v>
      </c>
      <c r="S34" s="5">
        <v>324193.259946751</v>
      </c>
      <c r="T34" s="4">
        <v>45176.39</v>
      </c>
      <c r="U34" s="4">
        <v>66.14</v>
      </c>
    </row>
    <row r="35" spans="1:21" x14ac:dyDescent="0.4">
      <c r="A35">
        <v>103</v>
      </c>
      <c r="B35">
        <v>103</v>
      </c>
      <c r="C35" t="s">
        <v>40</v>
      </c>
      <c r="D35" t="s">
        <v>22</v>
      </c>
      <c r="E35" t="s">
        <v>41</v>
      </c>
      <c r="F35" t="s">
        <v>42</v>
      </c>
      <c r="G35" t="s">
        <v>52</v>
      </c>
      <c r="H35" t="s">
        <v>50</v>
      </c>
      <c r="I35" t="s">
        <v>45</v>
      </c>
      <c r="J35" t="s">
        <v>51</v>
      </c>
      <c r="L35" t="str" cm="1">
        <f t="array" ref="L35">_xlfn.IFS(
  D35="Fabric 01", "Standard timber frame with rigid PIR insulation and brick cladding",
  D35="Fabric 02", "Timber frame with mineral wool insulation and render",
  D35="Fabric 03", "Natural build-up with Hemplime and timber cladding",
  D35="Fabric 04", "Lime-rendered hemplime timber frame",
  D35="Fabric 05", "Brick and block cavity wall with mineral wool",
  D35="Fabric 06", "Dense concrete block cavity wall with partial fill",
  D35="Fabric 07", "Clay block with PIR and brick slip finish",
  D35="Fabric 08", "Clay block and PIR with timber exterior",
  D35="Fabric 09", "Clay block with mineral wool and render",
  D35="Fabric 10", "Claylay block with woodfibre and cork"
)</f>
        <v>Lime-rendered hemplime timber frame</v>
      </c>
      <c r="M35" t="s">
        <v>98</v>
      </c>
      <c r="N35" t="s">
        <v>92</v>
      </c>
      <c r="O35" t="s">
        <v>95</v>
      </c>
      <c r="P35" s="3" t="s">
        <v>110</v>
      </c>
      <c r="Q35" s="3">
        <f t="shared" si="0"/>
        <v>2</v>
      </c>
      <c r="R35" s="3">
        <f t="shared" si="1"/>
        <v>-1</v>
      </c>
      <c r="S35" s="5">
        <v>311459.468552823</v>
      </c>
      <c r="T35" s="4">
        <v>47936.119999999901</v>
      </c>
      <c r="U35" s="4">
        <v>66.569999999999993</v>
      </c>
    </row>
    <row r="36" spans="1:21" x14ac:dyDescent="0.4">
      <c r="A36">
        <v>104</v>
      </c>
      <c r="B36">
        <v>104</v>
      </c>
      <c r="C36" t="s">
        <v>40</v>
      </c>
      <c r="D36" t="s">
        <v>24</v>
      </c>
      <c r="E36" t="s">
        <v>41</v>
      </c>
      <c r="F36" t="s">
        <v>42</v>
      </c>
      <c r="G36" t="s">
        <v>53</v>
      </c>
      <c r="H36" t="s">
        <v>54</v>
      </c>
      <c r="I36" t="s">
        <v>45</v>
      </c>
      <c r="J36" t="s">
        <v>46</v>
      </c>
      <c r="L36" t="str" cm="1">
        <f t="array" ref="L36">_xlfn.IFS(
  D36="Fabric 01", "Standard timber frame with rigid PIR insulation and brick cladding",
  D36="Fabric 02", "Timber frame with mineral wool insulation and render",
  D36="Fabric 03", "Natural build-up with Hemplime and timber cladding",
  D36="Fabric 04", "Lime-rendered hemplime timber frame",
  D36="Fabric 05", "Brick and block cavity wall with mineral wool",
  D36="Fabric 06", "Dense concrete block cavity wall with partial fill",
  D36="Fabric 07", "Clay block with PIR and brick slip finish",
  D36="Fabric 08", "Clay block and PIR with timber exterior",
  D36="Fabric 09", "Clay block with mineral wool and render",
  D36="Fabric 10", "Claylay block with woodfibre and cork"
)</f>
        <v>Brick and block cavity wall with mineral wool</v>
      </c>
      <c r="M36" t="s">
        <v>98</v>
      </c>
      <c r="N36" t="s">
        <v>92</v>
      </c>
      <c r="O36" t="s">
        <v>95</v>
      </c>
      <c r="P36" s="3" t="s">
        <v>110</v>
      </c>
      <c r="Q36" s="3">
        <f t="shared" si="0"/>
        <v>2</v>
      </c>
      <c r="R36" s="3">
        <f t="shared" si="1"/>
        <v>-1</v>
      </c>
      <c r="S36" s="5">
        <v>312971.43725997303</v>
      </c>
      <c r="T36" s="4">
        <v>52957.249999999898</v>
      </c>
      <c r="U36" s="4">
        <v>71.959999999999994</v>
      </c>
    </row>
    <row r="37" spans="1:21" x14ac:dyDescent="0.4">
      <c r="A37">
        <v>105</v>
      </c>
      <c r="B37">
        <v>105</v>
      </c>
      <c r="C37" t="s">
        <v>40</v>
      </c>
      <c r="D37" t="s">
        <v>27</v>
      </c>
      <c r="E37" t="s">
        <v>41</v>
      </c>
      <c r="F37" t="s">
        <v>42</v>
      </c>
      <c r="G37" t="s">
        <v>55</v>
      </c>
      <c r="H37" t="s">
        <v>56</v>
      </c>
      <c r="I37" t="s">
        <v>45</v>
      </c>
      <c r="J37" t="s">
        <v>46</v>
      </c>
      <c r="L37" t="str" cm="1">
        <f t="array" ref="L37">_xlfn.IFS(
  D37="Fabric 01", "Standard timber frame with rigid PIR insulation and brick cladding",
  D37="Fabric 02", "Timber frame with mineral wool insulation and render",
  D37="Fabric 03", "Natural build-up with Hemplime and timber cladding",
  D37="Fabric 04", "Lime-rendered hemplime timber frame",
  D37="Fabric 05", "Brick and block cavity wall with mineral wool",
  D37="Fabric 06", "Dense concrete block cavity wall with partial fill",
  D37="Fabric 07", "Clay block with PIR and brick slip finish",
  D37="Fabric 08", "Clay block and PIR with timber exterior",
  D37="Fabric 09", "Clay block with mineral wool and render",
  D37="Fabric 10", "Claylay block with woodfibre and cork"
)</f>
        <v>Dense concrete block cavity wall with partial fill</v>
      </c>
      <c r="M37" t="s">
        <v>98</v>
      </c>
      <c r="N37" t="s">
        <v>92</v>
      </c>
      <c r="O37" t="s">
        <v>95</v>
      </c>
      <c r="P37" s="3" t="s">
        <v>110</v>
      </c>
      <c r="Q37" s="3">
        <f t="shared" si="0"/>
        <v>2</v>
      </c>
      <c r="R37" s="3">
        <f t="shared" si="1"/>
        <v>-1</v>
      </c>
      <c r="S37" s="5">
        <v>313856.05964329501</v>
      </c>
      <c r="T37" s="4">
        <v>57557.83</v>
      </c>
      <c r="U37" s="4">
        <v>65.650000000000006</v>
      </c>
    </row>
    <row r="38" spans="1:21" x14ac:dyDescent="0.4">
      <c r="A38">
        <v>106</v>
      </c>
      <c r="B38">
        <v>106</v>
      </c>
      <c r="C38" t="s">
        <v>40</v>
      </c>
      <c r="D38" t="s">
        <v>30</v>
      </c>
      <c r="E38" t="s">
        <v>41</v>
      </c>
      <c r="F38" t="s">
        <v>42</v>
      </c>
      <c r="G38" t="s">
        <v>57</v>
      </c>
      <c r="H38" t="s">
        <v>58</v>
      </c>
      <c r="I38" t="s">
        <v>45</v>
      </c>
      <c r="J38" t="s">
        <v>46</v>
      </c>
      <c r="L38" t="str" cm="1">
        <f t="array" ref="L38">_xlfn.IFS(
  D38="Fabric 01", "Standard timber frame with rigid PIR insulation and brick cladding",
  D38="Fabric 02", "Timber frame with mineral wool insulation and render",
  D38="Fabric 03", "Natural build-up with Hemplime and timber cladding",
  D38="Fabric 04", "Lime-rendered hemplime timber frame",
  D38="Fabric 05", "Brick and block cavity wall with mineral wool",
  D38="Fabric 06", "Dense concrete block cavity wall with partial fill",
  D38="Fabric 07", "Clay block with PIR and brick slip finish",
  D38="Fabric 08", "Clay block and PIR with timber exterior",
  D38="Fabric 09", "Clay block with mineral wool and render",
  D38="Fabric 10", "Claylay block with woodfibre and cork"
)</f>
        <v>Clay block with PIR and brick slip finish</v>
      </c>
      <c r="M38" t="s">
        <v>98</v>
      </c>
      <c r="N38" t="s">
        <v>92</v>
      </c>
      <c r="O38" t="s">
        <v>95</v>
      </c>
      <c r="P38" s="3" t="s">
        <v>110</v>
      </c>
      <c r="Q38" s="3">
        <f t="shared" si="0"/>
        <v>2</v>
      </c>
      <c r="R38" s="3">
        <f t="shared" si="1"/>
        <v>-1</v>
      </c>
      <c r="S38" s="5">
        <v>315068.84904832998</v>
      </c>
      <c r="T38" s="4">
        <v>53791.89</v>
      </c>
      <c r="U38" s="4">
        <v>70.739999999999995</v>
      </c>
    </row>
    <row r="39" spans="1:21" x14ac:dyDescent="0.4">
      <c r="A39">
        <v>107</v>
      </c>
      <c r="B39">
        <v>107</v>
      </c>
      <c r="C39" t="s">
        <v>40</v>
      </c>
      <c r="D39" t="s">
        <v>33</v>
      </c>
      <c r="E39" t="s">
        <v>41</v>
      </c>
      <c r="F39" t="s">
        <v>42</v>
      </c>
      <c r="G39" t="s">
        <v>59</v>
      </c>
      <c r="H39" t="s">
        <v>54</v>
      </c>
      <c r="I39" t="s">
        <v>45</v>
      </c>
      <c r="J39" t="s">
        <v>46</v>
      </c>
      <c r="L39" t="str" cm="1">
        <f t="array" ref="L39">_xlfn.IFS(
  D39="Fabric 01", "Standard timber frame with rigid PIR insulation and brick cladding",
  D39="Fabric 02", "Timber frame with mineral wool insulation and render",
  D39="Fabric 03", "Natural build-up with Hemplime and timber cladding",
  D39="Fabric 04", "Lime-rendered hemplime timber frame",
  D39="Fabric 05", "Brick and block cavity wall with mineral wool",
  D39="Fabric 06", "Dense concrete block cavity wall with partial fill",
  D39="Fabric 07", "Clay block with PIR and brick slip finish",
  D39="Fabric 08", "Clay block and PIR with timber exterior",
  D39="Fabric 09", "Clay block with mineral wool and render",
  D39="Fabric 10", "Claylay block with woodfibre and cork"
)</f>
        <v>Clay block and PIR with timber exterior</v>
      </c>
      <c r="M39" t="s">
        <v>98</v>
      </c>
      <c r="N39" t="s">
        <v>92</v>
      </c>
      <c r="O39" t="s">
        <v>95</v>
      </c>
      <c r="P39" s="3" t="s">
        <v>110</v>
      </c>
      <c r="Q39" s="3">
        <f t="shared" si="0"/>
        <v>2</v>
      </c>
      <c r="R39" s="3">
        <f t="shared" si="1"/>
        <v>-1</v>
      </c>
      <c r="S39" s="5">
        <v>322069.74469710502</v>
      </c>
      <c r="T39" s="4">
        <v>52344.160000000003</v>
      </c>
      <c r="U39" s="4">
        <v>78.33</v>
      </c>
    </row>
    <row r="40" spans="1:21" x14ac:dyDescent="0.4">
      <c r="A40">
        <v>108</v>
      </c>
      <c r="B40">
        <v>108</v>
      </c>
      <c r="C40" t="s">
        <v>40</v>
      </c>
      <c r="D40" t="s">
        <v>35</v>
      </c>
      <c r="E40" t="s">
        <v>41</v>
      </c>
      <c r="F40" t="s">
        <v>42</v>
      </c>
      <c r="G40" t="s">
        <v>60</v>
      </c>
      <c r="H40" t="s">
        <v>56</v>
      </c>
      <c r="I40" t="s">
        <v>45</v>
      </c>
      <c r="J40" t="s">
        <v>46</v>
      </c>
      <c r="L40" t="str" cm="1">
        <f t="array" ref="L40">_xlfn.IFS(
  D40="Fabric 01", "Standard timber frame with rigid PIR insulation and brick cladding",
  D40="Fabric 02", "Timber frame with mineral wool insulation and render",
  D40="Fabric 03", "Natural build-up with Hemplime and timber cladding",
  D40="Fabric 04", "Lime-rendered hemplime timber frame",
  D40="Fabric 05", "Brick and block cavity wall with mineral wool",
  D40="Fabric 06", "Dense concrete block cavity wall with partial fill",
  D40="Fabric 07", "Clay block with PIR and brick slip finish",
  D40="Fabric 08", "Clay block and PIR with timber exterior",
  D40="Fabric 09", "Clay block with mineral wool and render",
  D40="Fabric 10", "Claylay block with woodfibre and cork"
)</f>
        <v>Clay block with mineral wool and render</v>
      </c>
      <c r="M40" t="s">
        <v>98</v>
      </c>
      <c r="N40" t="s">
        <v>92</v>
      </c>
      <c r="O40" t="s">
        <v>95</v>
      </c>
      <c r="P40" s="3" t="s">
        <v>110</v>
      </c>
      <c r="Q40" s="3">
        <f t="shared" si="0"/>
        <v>2</v>
      </c>
      <c r="R40" s="3">
        <f t="shared" si="1"/>
        <v>-1</v>
      </c>
      <c r="S40" s="5">
        <v>307340.38881528401</v>
      </c>
      <c r="T40" s="4">
        <v>54017.86</v>
      </c>
      <c r="U40" s="4">
        <v>78.790000000000006</v>
      </c>
    </row>
    <row r="41" spans="1:21" x14ac:dyDescent="0.4">
      <c r="A41">
        <v>109</v>
      </c>
      <c r="B41">
        <v>109</v>
      </c>
      <c r="C41" t="s">
        <v>40</v>
      </c>
      <c r="D41" t="s">
        <v>37</v>
      </c>
      <c r="E41" t="s">
        <v>41</v>
      </c>
      <c r="F41" t="s">
        <v>42</v>
      </c>
      <c r="G41" t="s">
        <v>61</v>
      </c>
      <c r="H41" t="s">
        <v>62</v>
      </c>
      <c r="I41" t="s">
        <v>45</v>
      </c>
      <c r="J41" t="s">
        <v>51</v>
      </c>
      <c r="L41" t="str" cm="1">
        <f t="array" ref="L41">_xlfn.IFS(
  D41="Fabric 01", "Standard timber frame with rigid PIR insulation and brick cladding",
  D41="Fabric 02", "Timber frame with mineral wool insulation and render",
  D41="Fabric 03", "Natural build-up with Hemplime and timber cladding",
  D41="Fabric 04", "Lime-rendered hemplime timber frame",
  D41="Fabric 05", "Brick and block cavity wall with mineral wool",
  D41="Fabric 06", "Dense concrete block cavity wall with partial fill",
  D41="Fabric 07", "Clay block with PIR and brick slip finish",
  D41="Fabric 08", "Clay block and PIR with timber exterior",
  D41="Fabric 09", "Clay block with mineral wool and render",
  D41="Fabric 10", "Claylay block with woodfibre and cork"
)</f>
        <v>Claylay block with woodfibre and cork</v>
      </c>
      <c r="M41" t="s">
        <v>98</v>
      </c>
      <c r="N41" t="s">
        <v>92</v>
      </c>
      <c r="O41" t="s">
        <v>95</v>
      </c>
      <c r="P41" s="3" t="s">
        <v>110</v>
      </c>
      <c r="Q41" s="3">
        <f t="shared" si="0"/>
        <v>2</v>
      </c>
      <c r="R41" s="3">
        <f t="shared" si="1"/>
        <v>-1</v>
      </c>
      <c r="S41" s="5">
        <v>324131.64071644598</v>
      </c>
      <c r="T41" s="4">
        <v>50108.229999999901</v>
      </c>
      <c r="U41" s="4">
        <v>79.44</v>
      </c>
    </row>
    <row r="42" spans="1:21" x14ac:dyDescent="0.4">
      <c r="A42">
        <v>130</v>
      </c>
      <c r="B42">
        <v>130</v>
      </c>
      <c r="C42" t="s">
        <v>40</v>
      </c>
      <c r="D42" t="s">
        <v>8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L42" t="str" cm="1">
        <f t="array" ref="L42">_xlfn.IFS(
  D42="Fabric 01", "Standard timber frame with rigid PIR insulation and brick cladding",
  D42="Fabric 02", "Timber frame with mineral wool insulation and render",
  D42="Fabric 03", "Natural build-up with Hemplime and timber cladding",
  D42="Fabric 04", "Lime-rendered hemplime timber frame",
  D42="Fabric 05", "Brick and block cavity wall with mineral wool",
  D42="Fabric 06", "Dense concrete block cavity wall with partial fill",
  D42="Fabric 07", "Clay block with PIR and brick slip finish",
  D42="Fabric 08", "Clay block and PIR with timber exterior",
  D42="Fabric 09", "Clay block with mineral wool and render",
  D42="Fabric 10", "Claylay block with woodfibre and cork"
)</f>
        <v>Standard timber frame with rigid PIR insulation and brick cladding</v>
      </c>
      <c r="M42" t="s">
        <v>99</v>
      </c>
      <c r="N42" t="s">
        <v>92</v>
      </c>
      <c r="O42" t="s">
        <v>113</v>
      </c>
      <c r="P42" s="3" t="s">
        <v>110</v>
      </c>
      <c r="Q42" s="3">
        <f t="shared" si="0"/>
        <v>3</v>
      </c>
      <c r="R42" s="3">
        <f t="shared" si="1"/>
        <v>-1</v>
      </c>
      <c r="S42" s="5">
        <v>361169.38252793503</v>
      </c>
      <c r="T42" s="4">
        <v>37997.19</v>
      </c>
      <c r="U42" s="4">
        <v>62.83</v>
      </c>
    </row>
    <row r="43" spans="1:21" x14ac:dyDescent="0.4">
      <c r="A43">
        <v>131</v>
      </c>
      <c r="B43">
        <v>131</v>
      </c>
      <c r="C43" t="s">
        <v>40</v>
      </c>
      <c r="D43" t="s">
        <v>15</v>
      </c>
      <c r="E43" t="s">
        <v>63</v>
      </c>
      <c r="F43" t="s">
        <v>64</v>
      </c>
      <c r="G43" t="s">
        <v>69</v>
      </c>
      <c r="H43" t="s">
        <v>70</v>
      </c>
      <c r="I43" t="s">
        <v>67</v>
      </c>
      <c r="J43" t="s">
        <v>68</v>
      </c>
      <c r="L43" t="str" cm="1">
        <f t="array" ref="L43">_xlfn.IFS(
  D43="Fabric 01", "Standard timber frame with rigid PIR insulation and brick cladding",
  D43="Fabric 02", "Timber frame with mineral wool insulation and render",
  D43="Fabric 03", "Natural build-up with Hemplime and timber cladding",
  D43="Fabric 04", "Lime-rendered hemplime timber frame",
  D43="Fabric 05", "Brick and block cavity wall with mineral wool",
  D43="Fabric 06", "Dense concrete block cavity wall with partial fill",
  D43="Fabric 07", "Clay block with PIR and brick slip finish",
  D43="Fabric 08", "Clay block and PIR with timber exterior",
  D43="Fabric 09", "Clay block with mineral wool and render",
  D43="Fabric 10", "Claylay block with woodfibre and cork"
)</f>
        <v>Timber frame with mineral wool insulation and render</v>
      </c>
      <c r="M43" t="s">
        <v>99</v>
      </c>
      <c r="N43" t="s">
        <v>92</v>
      </c>
      <c r="O43" t="s">
        <v>113</v>
      </c>
      <c r="P43" s="3" t="s">
        <v>110</v>
      </c>
      <c r="Q43" s="3">
        <f t="shared" si="0"/>
        <v>3</v>
      </c>
      <c r="R43" s="3">
        <f t="shared" si="1"/>
        <v>-1</v>
      </c>
      <c r="S43" s="5">
        <v>347259.09962743497</v>
      </c>
      <c r="T43" s="4">
        <v>31360.729999999901</v>
      </c>
      <c r="U43" s="4">
        <v>75.77</v>
      </c>
    </row>
    <row r="44" spans="1:21" x14ac:dyDescent="0.4">
      <c r="A44">
        <v>132</v>
      </c>
      <c r="B44">
        <v>132</v>
      </c>
      <c r="C44" t="s">
        <v>40</v>
      </c>
      <c r="D44" t="s">
        <v>18</v>
      </c>
      <c r="E44" t="s">
        <v>63</v>
      </c>
      <c r="F44" t="s">
        <v>64</v>
      </c>
      <c r="G44" t="s">
        <v>71</v>
      </c>
      <c r="H44" t="s">
        <v>72</v>
      </c>
      <c r="I44" t="s">
        <v>67</v>
      </c>
      <c r="J44" t="s">
        <v>73</v>
      </c>
      <c r="L44" t="str" cm="1">
        <f t="array" ref="L44">_xlfn.IFS(
  D44="Fabric 01", "Standard timber frame with rigid PIR insulation and brick cladding",
  D44="Fabric 02", "Timber frame with mineral wool insulation and render",
  D44="Fabric 03", "Natural build-up with Hemplime and timber cladding",
  D44="Fabric 04", "Lime-rendered hemplime timber frame",
  D44="Fabric 05", "Brick and block cavity wall with mineral wool",
  D44="Fabric 06", "Dense concrete block cavity wall with partial fill",
  D44="Fabric 07", "Clay block with PIR and brick slip finish",
  D44="Fabric 08", "Clay block and PIR with timber exterior",
  D44="Fabric 09", "Clay block with mineral wool and render",
  D44="Fabric 10", "Claylay block with woodfibre and cork"
)</f>
        <v>Natural build-up with Hemplime and timber cladding</v>
      </c>
      <c r="M44" t="s">
        <v>99</v>
      </c>
      <c r="N44" t="s">
        <v>92</v>
      </c>
      <c r="O44" t="s">
        <v>113</v>
      </c>
      <c r="P44" s="3" t="s">
        <v>110</v>
      </c>
      <c r="Q44" s="3">
        <f t="shared" si="0"/>
        <v>3</v>
      </c>
      <c r="R44" s="3">
        <f t="shared" si="1"/>
        <v>-1</v>
      </c>
      <c r="S44" s="5">
        <v>357081.23242783902</v>
      </c>
      <c r="T44" s="4">
        <v>28266.6</v>
      </c>
      <c r="U44" s="4">
        <v>66.83</v>
      </c>
    </row>
    <row r="45" spans="1:21" x14ac:dyDescent="0.4">
      <c r="A45">
        <v>133</v>
      </c>
      <c r="B45">
        <v>133</v>
      </c>
      <c r="C45" t="s">
        <v>40</v>
      </c>
      <c r="D45" t="s">
        <v>22</v>
      </c>
      <c r="E45" t="s">
        <v>63</v>
      </c>
      <c r="F45" t="s">
        <v>64</v>
      </c>
      <c r="G45" t="s">
        <v>74</v>
      </c>
      <c r="H45" t="s">
        <v>72</v>
      </c>
      <c r="I45" t="s">
        <v>67</v>
      </c>
      <c r="J45" t="s">
        <v>73</v>
      </c>
      <c r="L45" t="str" cm="1">
        <f t="array" ref="L45">_xlfn.IFS(
  D45="Fabric 01", "Standard timber frame with rigid PIR insulation and brick cladding",
  D45="Fabric 02", "Timber frame with mineral wool insulation and render",
  D45="Fabric 03", "Natural build-up with Hemplime and timber cladding",
  D45="Fabric 04", "Lime-rendered hemplime timber frame",
  D45="Fabric 05", "Brick and block cavity wall with mineral wool",
  D45="Fabric 06", "Dense concrete block cavity wall with partial fill",
  D45="Fabric 07", "Clay block with PIR and brick slip finish",
  D45="Fabric 08", "Clay block and PIR with timber exterior",
  D45="Fabric 09", "Clay block with mineral wool and render",
  D45="Fabric 10", "Claylay block with woodfibre and cork"
)</f>
        <v>Lime-rendered hemplime timber frame</v>
      </c>
      <c r="M45" t="s">
        <v>99</v>
      </c>
      <c r="N45" t="s">
        <v>92</v>
      </c>
      <c r="O45" t="s">
        <v>113</v>
      </c>
      <c r="P45" s="3" t="s">
        <v>110</v>
      </c>
      <c r="Q45" s="3">
        <f t="shared" si="0"/>
        <v>3</v>
      </c>
      <c r="R45" s="3">
        <f t="shared" si="1"/>
        <v>-1</v>
      </c>
      <c r="S45" s="5">
        <v>344418.81902263698</v>
      </c>
      <c r="T45" s="4">
        <v>29093.119999999901</v>
      </c>
      <c r="U45" s="4">
        <v>65.98</v>
      </c>
    </row>
    <row r="46" spans="1:21" x14ac:dyDescent="0.4">
      <c r="A46">
        <v>134</v>
      </c>
      <c r="B46">
        <v>134</v>
      </c>
      <c r="C46" t="s">
        <v>40</v>
      </c>
      <c r="D46" t="s">
        <v>24</v>
      </c>
      <c r="E46" t="s">
        <v>63</v>
      </c>
      <c r="F46" t="s">
        <v>64</v>
      </c>
      <c r="G46" t="s">
        <v>75</v>
      </c>
      <c r="H46" t="s">
        <v>76</v>
      </c>
      <c r="I46" t="s">
        <v>67</v>
      </c>
      <c r="J46" t="s">
        <v>68</v>
      </c>
      <c r="L46" t="str" cm="1">
        <f t="array" ref="L46">_xlfn.IFS(
  D46="Fabric 01", "Standard timber frame with rigid PIR insulation and brick cladding",
  D46="Fabric 02", "Timber frame with mineral wool insulation and render",
  D46="Fabric 03", "Natural build-up with Hemplime and timber cladding",
  D46="Fabric 04", "Lime-rendered hemplime timber frame",
  D46="Fabric 05", "Brick and block cavity wall with mineral wool",
  D46="Fabric 06", "Dense concrete block cavity wall with partial fill",
  D46="Fabric 07", "Clay block with PIR and brick slip finish",
  D46="Fabric 08", "Clay block and PIR with timber exterior",
  D46="Fabric 09", "Clay block with mineral wool and render",
  D46="Fabric 10", "Claylay block with woodfibre and cork"
)</f>
        <v>Brick and block cavity wall with mineral wool</v>
      </c>
      <c r="M46" t="s">
        <v>99</v>
      </c>
      <c r="N46" t="s">
        <v>92</v>
      </c>
      <c r="O46" t="s">
        <v>113</v>
      </c>
      <c r="P46" s="3" t="s">
        <v>110</v>
      </c>
      <c r="Q46" s="3">
        <f t="shared" si="0"/>
        <v>3</v>
      </c>
      <c r="R46" s="3">
        <f t="shared" si="1"/>
        <v>-1</v>
      </c>
      <c r="S46" s="5">
        <v>346018.02632418601</v>
      </c>
      <c r="T46" s="4">
        <v>33939.270000000004</v>
      </c>
      <c r="U46" s="4">
        <v>65.62</v>
      </c>
    </row>
    <row r="47" spans="1:21" x14ac:dyDescent="0.4">
      <c r="A47">
        <v>135</v>
      </c>
      <c r="B47">
        <v>135</v>
      </c>
      <c r="C47" t="s">
        <v>40</v>
      </c>
      <c r="D47" t="s">
        <v>27</v>
      </c>
      <c r="E47" t="s">
        <v>63</v>
      </c>
      <c r="F47" t="s">
        <v>64</v>
      </c>
      <c r="G47" t="s">
        <v>77</v>
      </c>
      <c r="H47" t="s">
        <v>78</v>
      </c>
      <c r="I47" t="s">
        <v>67</v>
      </c>
      <c r="J47" t="s">
        <v>68</v>
      </c>
      <c r="L47" t="str" cm="1">
        <f t="array" ref="L47">_xlfn.IFS(
  D47="Fabric 01", "Standard timber frame with rigid PIR insulation and brick cladding",
  D47="Fabric 02", "Timber frame with mineral wool insulation and render",
  D47="Fabric 03", "Natural build-up with Hemplime and timber cladding",
  D47="Fabric 04", "Lime-rendered hemplime timber frame",
  D47="Fabric 05", "Brick and block cavity wall with mineral wool",
  D47="Fabric 06", "Dense concrete block cavity wall with partial fill",
  D47="Fabric 07", "Clay block with PIR and brick slip finish",
  D47="Fabric 08", "Clay block and PIR with timber exterior",
  D47="Fabric 09", "Clay block with mineral wool and render",
  D47="Fabric 10", "Claylay block with woodfibre and cork"
)</f>
        <v>Dense concrete block cavity wall with partial fill</v>
      </c>
      <c r="M47" t="s">
        <v>99</v>
      </c>
      <c r="N47" t="s">
        <v>92</v>
      </c>
      <c r="O47" t="s">
        <v>113</v>
      </c>
      <c r="P47" s="3" t="s">
        <v>110</v>
      </c>
      <c r="Q47" s="3">
        <f t="shared" si="0"/>
        <v>3</v>
      </c>
      <c r="R47" s="3">
        <f t="shared" si="1"/>
        <v>-1</v>
      </c>
      <c r="S47" s="5">
        <v>346666.82155543601</v>
      </c>
      <c r="T47" s="4">
        <v>38283.14</v>
      </c>
      <c r="U47" s="4">
        <v>65.62</v>
      </c>
    </row>
    <row r="48" spans="1:21" x14ac:dyDescent="0.4">
      <c r="A48">
        <v>136</v>
      </c>
      <c r="B48">
        <v>136</v>
      </c>
      <c r="C48" t="s">
        <v>40</v>
      </c>
      <c r="D48" t="s">
        <v>30</v>
      </c>
      <c r="E48" t="s">
        <v>63</v>
      </c>
      <c r="F48" t="s">
        <v>64</v>
      </c>
      <c r="G48" t="s">
        <v>79</v>
      </c>
      <c r="H48" t="s">
        <v>58</v>
      </c>
      <c r="I48" t="s">
        <v>67</v>
      </c>
      <c r="J48" t="s">
        <v>68</v>
      </c>
      <c r="L48" t="str" cm="1">
        <f t="array" ref="L48">_xlfn.IFS(
  D48="Fabric 01", "Standard timber frame with rigid PIR insulation and brick cladding",
  D48="Fabric 02", "Timber frame with mineral wool insulation and render",
  D48="Fabric 03", "Natural build-up with Hemplime and timber cladding",
  D48="Fabric 04", "Lime-rendered hemplime timber frame",
  D48="Fabric 05", "Brick and block cavity wall with mineral wool",
  D48="Fabric 06", "Dense concrete block cavity wall with partial fill",
  D48="Fabric 07", "Clay block with PIR and brick slip finish",
  D48="Fabric 08", "Clay block and PIR with timber exterior",
  D48="Fabric 09", "Clay block with mineral wool and render",
  D48="Fabric 10", "Claylay block with woodfibre and cork"
)</f>
        <v>Clay block with PIR and brick slip finish</v>
      </c>
      <c r="M48" t="s">
        <v>99</v>
      </c>
      <c r="N48" t="s">
        <v>92</v>
      </c>
      <c r="O48" t="s">
        <v>113</v>
      </c>
      <c r="P48" s="3" t="s">
        <v>110</v>
      </c>
      <c r="Q48" s="3">
        <f t="shared" si="0"/>
        <v>3</v>
      </c>
      <c r="R48" s="3">
        <f t="shared" si="1"/>
        <v>-1</v>
      </c>
      <c r="S48" s="5">
        <v>347681.38793370803</v>
      </c>
      <c r="T48" s="4">
        <v>34686.18</v>
      </c>
      <c r="U48" s="4">
        <v>70.209999999999994</v>
      </c>
    </row>
    <row r="49" spans="1:21" x14ac:dyDescent="0.4">
      <c r="A49">
        <v>137</v>
      </c>
      <c r="B49">
        <v>137</v>
      </c>
      <c r="C49" t="s">
        <v>40</v>
      </c>
      <c r="D49" t="s">
        <v>33</v>
      </c>
      <c r="E49" t="s">
        <v>63</v>
      </c>
      <c r="F49" t="s">
        <v>64</v>
      </c>
      <c r="G49" t="s">
        <v>80</v>
      </c>
      <c r="H49" t="s">
        <v>81</v>
      </c>
      <c r="I49" t="s">
        <v>67</v>
      </c>
      <c r="J49" t="s">
        <v>68</v>
      </c>
      <c r="L49" t="str" cm="1">
        <f t="array" ref="L49">_xlfn.IFS(
  D49="Fabric 01", "Standard timber frame with rigid PIR insulation and brick cladding",
  D49="Fabric 02", "Timber frame with mineral wool insulation and render",
  D49="Fabric 03", "Natural build-up with Hemplime and timber cladding",
  D49="Fabric 04", "Lime-rendered hemplime timber frame",
  D49="Fabric 05", "Brick and block cavity wall with mineral wool",
  D49="Fabric 06", "Dense concrete block cavity wall with partial fill",
  D49="Fabric 07", "Clay block with PIR and brick slip finish",
  D49="Fabric 08", "Clay block and PIR with timber exterior",
  D49="Fabric 09", "Clay block with mineral wool and render",
  D49="Fabric 10", "Claylay block with woodfibre and cork"
)</f>
        <v>Clay block and PIR with timber exterior</v>
      </c>
      <c r="M49" t="s">
        <v>99</v>
      </c>
      <c r="N49" t="s">
        <v>92</v>
      </c>
      <c r="O49" t="s">
        <v>113</v>
      </c>
      <c r="P49" s="3" t="s">
        <v>110</v>
      </c>
      <c r="Q49" s="3">
        <f t="shared" si="0"/>
        <v>3</v>
      </c>
      <c r="R49" s="3">
        <f t="shared" si="1"/>
        <v>-1</v>
      </c>
      <c r="S49" s="5">
        <v>355085.31039820798</v>
      </c>
      <c r="T49" s="4">
        <v>33209.51</v>
      </c>
      <c r="U49" s="4">
        <v>78.739999999999995</v>
      </c>
    </row>
    <row r="50" spans="1:21" x14ac:dyDescent="0.4">
      <c r="A50">
        <v>138</v>
      </c>
      <c r="B50">
        <v>138</v>
      </c>
      <c r="C50" t="s">
        <v>40</v>
      </c>
      <c r="D50" t="s">
        <v>35</v>
      </c>
      <c r="E50" t="s">
        <v>63</v>
      </c>
      <c r="F50" t="s">
        <v>64</v>
      </c>
      <c r="G50" t="s">
        <v>82</v>
      </c>
      <c r="H50" t="s">
        <v>78</v>
      </c>
      <c r="I50" t="s">
        <v>67</v>
      </c>
      <c r="J50" t="s">
        <v>68</v>
      </c>
      <c r="L50" t="str" cm="1">
        <f t="array" ref="L50">_xlfn.IFS(
  D50="Fabric 01", "Standard timber frame with rigid PIR insulation and brick cladding",
  D50="Fabric 02", "Timber frame with mineral wool insulation and render",
  D50="Fabric 03", "Natural build-up with Hemplime and timber cladding",
  D50="Fabric 04", "Lime-rendered hemplime timber frame",
  D50="Fabric 05", "Brick and block cavity wall with mineral wool",
  D50="Fabric 06", "Dense concrete block cavity wall with partial fill",
  D50="Fabric 07", "Clay block with PIR and brick slip finish",
  D50="Fabric 08", "Clay block and PIR with timber exterior",
  D50="Fabric 09", "Clay block with mineral wool and render",
  D50="Fabric 10", "Claylay block with woodfibre and cork"
)</f>
        <v>Clay block with mineral wool and render</v>
      </c>
      <c r="M50" t="s">
        <v>99</v>
      </c>
      <c r="N50" t="s">
        <v>92</v>
      </c>
      <c r="O50" t="s">
        <v>113</v>
      </c>
      <c r="P50" s="3" t="s">
        <v>110</v>
      </c>
      <c r="Q50" s="3">
        <f t="shared" si="0"/>
        <v>3</v>
      </c>
      <c r="R50" s="3">
        <f t="shared" si="1"/>
        <v>-1</v>
      </c>
      <c r="S50" s="5">
        <v>340225.18484570802</v>
      </c>
      <c r="T50" s="4">
        <v>35585.449999999903</v>
      </c>
      <c r="U50" s="4">
        <v>81.88</v>
      </c>
    </row>
    <row r="51" spans="1:21" x14ac:dyDescent="0.4">
      <c r="A51">
        <v>139</v>
      </c>
      <c r="B51">
        <v>139</v>
      </c>
      <c r="C51" t="s">
        <v>40</v>
      </c>
      <c r="D51" t="s">
        <v>37</v>
      </c>
      <c r="E51" t="s">
        <v>63</v>
      </c>
      <c r="F51" t="s">
        <v>64</v>
      </c>
      <c r="G51" t="s">
        <v>83</v>
      </c>
      <c r="H51" t="s">
        <v>84</v>
      </c>
      <c r="I51" t="s">
        <v>67</v>
      </c>
      <c r="J51" t="s">
        <v>73</v>
      </c>
      <c r="L51" t="str" cm="1">
        <f t="array" ref="L51">_xlfn.IFS(
  D51="Fabric 01", "Standard timber frame with rigid PIR insulation and brick cladding",
  D51="Fabric 02", "Timber frame with mineral wool insulation and render",
  D51="Fabric 03", "Natural build-up with Hemplime and timber cladding",
  D51="Fabric 04", "Lime-rendered hemplime timber frame",
  D51="Fabric 05", "Brick and block cavity wall with mineral wool",
  D51="Fabric 06", "Dense concrete block cavity wall with partial fill",
  D51="Fabric 07", "Clay block with PIR and brick slip finish",
  D51="Fabric 08", "Clay block and PIR with timber exterior",
  D51="Fabric 09", "Clay block with mineral wool and render",
  D51="Fabric 10", "Claylay block with woodfibre and cork"
)</f>
        <v>Claylay block with woodfibre and cork</v>
      </c>
      <c r="M51" t="s">
        <v>99</v>
      </c>
      <c r="N51" t="s">
        <v>92</v>
      </c>
      <c r="O51" t="s">
        <v>113</v>
      </c>
      <c r="P51" s="3" t="s">
        <v>110</v>
      </c>
      <c r="Q51" s="3">
        <f t="shared" si="0"/>
        <v>3</v>
      </c>
      <c r="R51" s="3">
        <f t="shared" si="1"/>
        <v>-1</v>
      </c>
      <c r="S51" s="5">
        <v>356982.14643410902</v>
      </c>
      <c r="T51" s="4">
        <v>30704.089999999902</v>
      </c>
      <c r="U51" s="4">
        <v>79.66</v>
      </c>
    </row>
    <row r="52" spans="1:21" x14ac:dyDescent="0.4">
      <c r="A52">
        <v>160</v>
      </c>
      <c r="B52">
        <v>160</v>
      </c>
      <c r="C52" t="s">
        <v>40</v>
      </c>
      <c r="D52" t="s">
        <v>8</v>
      </c>
      <c r="E52" t="s">
        <v>63</v>
      </c>
      <c r="F52" t="s">
        <v>64</v>
      </c>
      <c r="G52" t="s">
        <v>65</v>
      </c>
      <c r="H52" t="s">
        <v>66</v>
      </c>
      <c r="I52" t="s">
        <v>67</v>
      </c>
      <c r="J52" t="s">
        <v>68</v>
      </c>
      <c r="L52" t="str" cm="1">
        <f t="array" ref="L52">_xlfn.IFS(
  D52="Fabric 01", "Standard timber frame with rigid PIR insulation and brick cladding",
  D52="Fabric 02", "Timber frame with mineral wool insulation and render",
  D52="Fabric 03", "Natural build-up with Hemplime and timber cladding",
  D52="Fabric 04", "Lime-rendered hemplime timber frame",
  D52="Fabric 05", "Brick and block cavity wall with mineral wool",
  D52="Fabric 06", "Dense concrete block cavity wall with partial fill",
  D52="Fabric 07", "Clay block with PIR and brick slip finish",
  D52="Fabric 08", "Clay block and PIR with timber exterior",
  D52="Fabric 09", "Clay block with mineral wool and render",
  D52="Fabric 10", "Claylay block with woodfibre and cork"
)</f>
        <v>Standard timber frame with rigid PIR insulation and brick cladding</v>
      </c>
      <c r="M52" t="s">
        <v>98</v>
      </c>
      <c r="N52" t="s">
        <v>92</v>
      </c>
      <c r="O52" t="s">
        <v>113</v>
      </c>
      <c r="P52" s="3" t="s">
        <v>110</v>
      </c>
      <c r="Q52" s="3">
        <f t="shared" si="0"/>
        <v>3</v>
      </c>
      <c r="R52" s="3">
        <f t="shared" si="1"/>
        <v>-1</v>
      </c>
      <c r="S52" s="5">
        <v>360885.76369243598</v>
      </c>
      <c r="T52" s="4">
        <v>39708.69</v>
      </c>
      <c r="U52" s="4">
        <v>63.31</v>
      </c>
    </row>
    <row r="53" spans="1:21" x14ac:dyDescent="0.4">
      <c r="A53">
        <v>161</v>
      </c>
      <c r="B53">
        <v>161</v>
      </c>
      <c r="C53" t="s">
        <v>40</v>
      </c>
      <c r="D53" t="s">
        <v>15</v>
      </c>
      <c r="E53" t="s">
        <v>63</v>
      </c>
      <c r="F53" t="s">
        <v>64</v>
      </c>
      <c r="G53" t="s">
        <v>69</v>
      </c>
      <c r="H53" t="s">
        <v>70</v>
      </c>
      <c r="I53" t="s">
        <v>67</v>
      </c>
      <c r="J53" t="s">
        <v>68</v>
      </c>
      <c r="L53" t="str" cm="1">
        <f t="array" ref="L53">_xlfn.IFS(
  D53="Fabric 01", "Standard timber frame with rigid PIR insulation and brick cladding",
  D53="Fabric 02", "Timber frame with mineral wool insulation and render",
  D53="Fabric 03", "Natural build-up with Hemplime and timber cladding",
  D53="Fabric 04", "Lime-rendered hemplime timber frame",
  D53="Fabric 05", "Brick and block cavity wall with mineral wool",
  D53="Fabric 06", "Dense concrete block cavity wall with partial fill",
  D53="Fabric 07", "Clay block with PIR and brick slip finish",
  D53="Fabric 08", "Clay block and PIR with timber exterior",
  D53="Fabric 09", "Clay block with mineral wool and render",
  D53="Fabric 10", "Claylay block with woodfibre and cork"
)</f>
        <v>Timber frame with mineral wool insulation and render</v>
      </c>
      <c r="M53" t="s">
        <v>98</v>
      </c>
      <c r="N53" t="s">
        <v>92</v>
      </c>
      <c r="O53" t="s">
        <v>113</v>
      </c>
      <c r="P53" s="3" t="s">
        <v>110</v>
      </c>
      <c r="Q53" s="3">
        <f t="shared" si="0"/>
        <v>3</v>
      </c>
      <c r="R53" s="3">
        <f t="shared" si="1"/>
        <v>-1</v>
      </c>
      <c r="S53" s="5">
        <v>346977.46409143601</v>
      </c>
      <c r="T53" s="4">
        <v>30981.120000000003</v>
      </c>
      <c r="U53" s="4">
        <v>76.47</v>
      </c>
    </row>
    <row r="54" spans="1:21" x14ac:dyDescent="0.4">
      <c r="A54">
        <v>162</v>
      </c>
      <c r="B54">
        <v>162</v>
      </c>
      <c r="C54" t="s">
        <v>40</v>
      </c>
      <c r="D54" t="s">
        <v>18</v>
      </c>
      <c r="E54" t="s">
        <v>63</v>
      </c>
      <c r="F54" t="s">
        <v>64</v>
      </c>
      <c r="G54" t="s">
        <v>71</v>
      </c>
      <c r="H54" t="s">
        <v>72</v>
      </c>
      <c r="I54" t="s">
        <v>67</v>
      </c>
      <c r="J54" t="s">
        <v>73</v>
      </c>
      <c r="L54" t="str" cm="1">
        <f t="array" ref="L54">_xlfn.IFS(
  D54="Fabric 01", "Standard timber frame with rigid PIR insulation and brick cladding",
  D54="Fabric 02", "Timber frame with mineral wool insulation and render",
  D54="Fabric 03", "Natural build-up with Hemplime and timber cladding",
  D54="Fabric 04", "Lime-rendered hemplime timber frame",
  D54="Fabric 05", "Brick and block cavity wall with mineral wool",
  D54="Fabric 06", "Dense concrete block cavity wall with partial fill",
  D54="Fabric 07", "Clay block with PIR and brick slip finish",
  D54="Fabric 08", "Clay block and PIR with timber exterior",
  D54="Fabric 09", "Clay block with mineral wool and render",
  D54="Fabric 10", "Claylay block with woodfibre and cork"
)</f>
        <v>Natural build-up with Hemplime and timber cladding</v>
      </c>
      <c r="M54" t="s">
        <v>98</v>
      </c>
      <c r="N54" t="s">
        <v>92</v>
      </c>
      <c r="O54" t="s">
        <v>113</v>
      </c>
      <c r="P54" s="3" t="s">
        <v>110</v>
      </c>
      <c r="Q54" s="3">
        <f t="shared" si="0"/>
        <v>3</v>
      </c>
      <c r="R54" s="3">
        <f t="shared" si="1"/>
        <v>-1</v>
      </c>
      <c r="S54" s="5">
        <v>356742.61103108898</v>
      </c>
      <c r="T54" s="4">
        <v>26521.480000000003</v>
      </c>
      <c r="U54" s="4">
        <v>65.89</v>
      </c>
    </row>
    <row r="55" spans="1:21" x14ac:dyDescent="0.4">
      <c r="A55">
        <v>163</v>
      </c>
      <c r="B55">
        <v>163</v>
      </c>
      <c r="C55" t="s">
        <v>40</v>
      </c>
      <c r="D55" t="s">
        <v>22</v>
      </c>
      <c r="E55" t="s">
        <v>63</v>
      </c>
      <c r="F55" t="s">
        <v>64</v>
      </c>
      <c r="G55" t="s">
        <v>74</v>
      </c>
      <c r="H55" t="s">
        <v>72</v>
      </c>
      <c r="I55" t="s">
        <v>67</v>
      </c>
      <c r="J55" t="s">
        <v>73</v>
      </c>
      <c r="L55" t="str" cm="1">
        <f t="array" ref="L55">_xlfn.IFS(
  D55="Fabric 01", "Standard timber frame with rigid PIR insulation and brick cladding",
  D55="Fabric 02", "Timber frame with mineral wool insulation and render",
  D55="Fabric 03", "Natural build-up with Hemplime and timber cladding",
  D55="Fabric 04", "Lime-rendered hemplime timber frame",
  D55="Fabric 05", "Brick and block cavity wall with mineral wool",
  D55="Fabric 06", "Dense concrete block cavity wall with partial fill",
  D55="Fabric 07", "Clay block with PIR and brick slip finish",
  D55="Fabric 08", "Clay block and PIR with timber exterior",
  D55="Fabric 09", "Clay block with mineral wool and render",
  D55="Fabric 10", "Claylay block with woodfibre and cork"
)</f>
        <v>Lime-rendered hemplime timber frame</v>
      </c>
      <c r="M55" t="s">
        <v>98</v>
      </c>
      <c r="N55" t="s">
        <v>92</v>
      </c>
      <c r="O55" t="s">
        <v>113</v>
      </c>
      <c r="P55" s="3" t="s">
        <v>110</v>
      </c>
      <c r="Q55" s="3">
        <f t="shared" si="0"/>
        <v>3</v>
      </c>
      <c r="R55" s="3">
        <f t="shared" si="1"/>
        <v>-1</v>
      </c>
      <c r="S55" s="5">
        <v>344088.777219638</v>
      </c>
      <c r="T55" s="4">
        <v>27681.419999999904</v>
      </c>
      <c r="U55" s="4">
        <v>66</v>
      </c>
    </row>
    <row r="56" spans="1:21" x14ac:dyDescent="0.4">
      <c r="A56">
        <v>164</v>
      </c>
      <c r="B56">
        <v>164</v>
      </c>
      <c r="C56" t="s">
        <v>40</v>
      </c>
      <c r="D56" t="s">
        <v>24</v>
      </c>
      <c r="E56" t="s">
        <v>63</v>
      </c>
      <c r="F56" t="s">
        <v>64</v>
      </c>
      <c r="G56" t="s">
        <v>75</v>
      </c>
      <c r="H56" t="s">
        <v>76</v>
      </c>
      <c r="I56" t="s">
        <v>67</v>
      </c>
      <c r="J56" t="s">
        <v>68</v>
      </c>
      <c r="L56" t="str" cm="1">
        <f t="array" ref="L56">_xlfn.IFS(
  D56="Fabric 01", "Standard timber frame with rigid PIR insulation and brick cladding",
  D56="Fabric 02", "Timber frame with mineral wool insulation and render",
  D56="Fabric 03", "Natural build-up with Hemplime and timber cladding",
  D56="Fabric 04", "Lime-rendered hemplime timber frame",
  D56="Fabric 05", "Brick and block cavity wall with mineral wool",
  D56="Fabric 06", "Dense concrete block cavity wall with partial fill",
  D56="Fabric 07", "Clay block with PIR and brick slip finish",
  D56="Fabric 08", "Clay block and PIR with timber exterior",
  D56="Fabric 09", "Clay block with mineral wool and render",
  D56="Fabric 10", "Claylay block with woodfibre and cork"
)</f>
        <v>Brick and block cavity wall with mineral wool</v>
      </c>
      <c r="M56" t="s">
        <v>98</v>
      </c>
      <c r="N56" t="s">
        <v>92</v>
      </c>
      <c r="O56" t="s">
        <v>113</v>
      </c>
      <c r="P56" s="3" t="s">
        <v>110</v>
      </c>
      <c r="Q56" s="3">
        <f t="shared" si="0"/>
        <v>3</v>
      </c>
      <c r="R56" s="3">
        <f t="shared" si="1"/>
        <v>-1</v>
      </c>
      <c r="S56" s="5">
        <v>345750.457181437</v>
      </c>
      <c r="T56" s="4">
        <v>34829.339999999997</v>
      </c>
      <c r="U56" s="4">
        <v>72.430000000000007</v>
      </c>
    </row>
    <row r="57" spans="1:21" x14ac:dyDescent="0.4">
      <c r="A57">
        <v>165</v>
      </c>
      <c r="B57">
        <v>165</v>
      </c>
      <c r="C57" t="s">
        <v>40</v>
      </c>
      <c r="D57" t="s">
        <v>27</v>
      </c>
      <c r="E57" t="s">
        <v>63</v>
      </c>
      <c r="F57" t="s">
        <v>64</v>
      </c>
      <c r="G57" t="s">
        <v>77</v>
      </c>
      <c r="H57" t="s">
        <v>78</v>
      </c>
      <c r="I57" t="s">
        <v>67</v>
      </c>
      <c r="J57" t="s">
        <v>68</v>
      </c>
      <c r="L57" t="str" cm="1">
        <f t="array" ref="L57">_xlfn.IFS(
  D57="Fabric 01", "Standard timber frame with rigid PIR insulation and brick cladding",
  D57="Fabric 02", "Timber frame with mineral wool insulation and render",
  D57="Fabric 03", "Natural build-up with Hemplime and timber cladding",
  D57="Fabric 04", "Lime-rendered hemplime timber frame",
  D57="Fabric 05", "Brick and block cavity wall with mineral wool",
  D57="Fabric 06", "Dense concrete block cavity wall with partial fill",
  D57="Fabric 07", "Clay block with PIR and brick slip finish",
  D57="Fabric 08", "Clay block and PIR with timber exterior",
  D57="Fabric 09", "Clay block with mineral wool and render",
  D57="Fabric 10", "Claylay block with woodfibre and cork"
)</f>
        <v>Dense concrete block cavity wall with partial fill</v>
      </c>
      <c r="M57" t="s">
        <v>98</v>
      </c>
      <c r="N57" t="s">
        <v>92</v>
      </c>
      <c r="O57" t="s">
        <v>113</v>
      </c>
      <c r="P57" s="3" t="s">
        <v>110</v>
      </c>
      <c r="Q57" s="3">
        <f t="shared" si="0"/>
        <v>3</v>
      </c>
      <c r="R57" s="3">
        <f t="shared" si="1"/>
        <v>-1</v>
      </c>
      <c r="S57" s="5">
        <v>346404.810715436</v>
      </c>
      <c r="T57" s="4">
        <v>38125.1899999999</v>
      </c>
      <c r="U57" s="4">
        <v>66.08</v>
      </c>
    </row>
    <row r="58" spans="1:21" x14ac:dyDescent="0.4">
      <c r="A58">
        <v>166</v>
      </c>
      <c r="B58">
        <v>166</v>
      </c>
      <c r="C58" t="s">
        <v>40</v>
      </c>
      <c r="D58" t="s">
        <v>30</v>
      </c>
      <c r="E58" t="s">
        <v>63</v>
      </c>
      <c r="F58" t="s">
        <v>64</v>
      </c>
      <c r="G58" t="s">
        <v>79</v>
      </c>
      <c r="H58" t="s">
        <v>58</v>
      </c>
      <c r="I58" t="s">
        <v>67</v>
      </c>
      <c r="J58" t="s">
        <v>68</v>
      </c>
      <c r="L58" t="str" cm="1">
        <f t="array" ref="L58">_xlfn.IFS(
  D58="Fabric 01", "Standard timber frame with rigid PIR insulation and brick cladding",
  D58="Fabric 02", "Timber frame with mineral wool insulation and render",
  D58="Fabric 03", "Natural build-up with Hemplime and timber cladding",
  D58="Fabric 04", "Lime-rendered hemplime timber frame",
  D58="Fabric 05", "Brick and block cavity wall with mineral wool",
  D58="Fabric 06", "Dense concrete block cavity wall with partial fill",
  D58="Fabric 07", "Clay block with PIR and brick slip finish",
  D58="Fabric 08", "Clay block and PIR with timber exterior",
  D58="Fabric 09", "Clay block with mineral wool and render",
  D58="Fabric 10", "Claylay block with woodfibre and cork"
)</f>
        <v>Clay block with PIR and brick slip finish</v>
      </c>
      <c r="M58" t="s">
        <v>98</v>
      </c>
      <c r="N58" t="s">
        <v>92</v>
      </c>
      <c r="O58" t="s">
        <v>113</v>
      </c>
      <c r="P58" s="3" t="s">
        <v>110</v>
      </c>
      <c r="Q58" s="3">
        <f t="shared" si="0"/>
        <v>3</v>
      </c>
      <c r="R58" s="3">
        <f t="shared" si="1"/>
        <v>-1</v>
      </c>
      <c r="S58" s="5">
        <v>347405.63652595802</v>
      </c>
      <c r="T58" s="4">
        <v>34580.71</v>
      </c>
      <c r="U58" s="4">
        <v>70.73</v>
      </c>
    </row>
    <row r="59" spans="1:21" x14ac:dyDescent="0.4">
      <c r="A59">
        <v>167</v>
      </c>
      <c r="B59">
        <v>167</v>
      </c>
      <c r="C59" t="s">
        <v>40</v>
      </c>
      <c r="D59" t="s">
        <v>33</v>
      </c>
      <c r="E59" t="s">
        <v>63</v>
      </c>
      <c r="F59" t="s">
        <v>64</v>
      </c>
      <c r="G59" t="s">
        <v>80</v>
      </c>
      <c r="H59" t="s">
        <v>81</v>
      </c>
      <c r="I59" t="s">
        <v>67</v>
      </c>
      <c r="J59" t="s">
        <v>68</v>
      </c>
      <c r="L59" t="str" cm="1">
        <f t="array" ref="L59">_xlfn.IFS(
  D59="Fabric 01", "Standard timber frame with rigid PIR insulation and brick cladding",
  D59="Fabric 02", "Timber frame with mineral wool insulation and render",
  D59="Fabric 03", "Natural build-up with Hemplime and timber cladding",
  D59="Fabric 04", "Lime-rendered hemplime timber frame",
  D59="Fabric 05", "Brick and block cavity wall with mineral wool",
  D59="Fabric 06", "Dense concrete block cavity wall with partial fill",
  D59="Fabric 07", "Clay block with PIR and brick slip finish",
  D59="Fabric 08", "Clay block and PIR with timber exterior",
  D59="Fabric 09", "Clay block with mineral wool and render",
  D59="Fabric 10", "Claylay block with woodfibre and cork"
)</f>
        <v>Clay block and PIR with timber exterior</v>
      </c>
      <c r="M59" t="s">
        <v>98</v>
      </c>
      <c r="N59" t="s">
        <v>92</v>
      </c>
      <c r="O59" t="s">
        <v>113</v>
      </c>
      <c r="P59" s="3" t="s">
        <v>110</v>
      </c>
      <c r="Q59" s="3">
        <f t="shared" si="0"/>
        <v>3</v>
      </c>
      <c r="R59" s="3">
        <f t="shared" si="1"/>
        <v>-1</v>
      </c>
      <c r="S59" s="5">
        <v>354800.50005420798</v>
      </c>
      <c r="T59" s="4">
        <v>33321.229999999996</v>
      </c>
      <c r="U59" s="4">
        <v>79.33</v>
      </c>
    </row>
    <row r="60" spans="1:21" x14ac:dyDescent="0.4">
      <c r="A60">
        <v>168</v>
      </c>
      <c r="B60">
        <v>168</v>
      </c>
      <c r="C60" t="s">
        <v>40</v>
      </c>
      <c r="D60" t="s">
        <v>35</v>
      </c>
      <c r="E60" t="s">
        <v>63</v>
      </c>
      <c r="F60" t="s">
        <v>64</v>
      </c>
      <c r="G60" t="s">
        <v>82</v>
      </c>
      <c r="H60" t="s">
        <v>78</v>
      </c>
      <c r="I60" t="s">
        <v>67</v>
      </c>
      <c r="J60" t="s">
        <v>68</v>
      </c>
      <c r="L60" t="str" cm="1">
        <f t="array" ref="L60">_xlfn.IFS(
  D60="Fabric 01", "Standard timber frame with rigid PIR insulation and brick cladding",
  D60="Fabric 02", "Timber frame with mineral wool insulation and render",
  D60="Fabric 03", "Natural build-up with Hemplime and timber cladding",
  D60="Fabric 04", "Lime-rendered hemplime timber frame",
  D60="Fabric 05", "Brick and block cavity wall with mineral wool",
  D60="Fabric 06", "Dense concrete block cavity wall with partial fill",
  D60="Fabric 07", "Clay block with PIR and brick slip finish",
  D60="Fabric 08", "Clay block and PIR with timber exterior",
  D60="Fabric 09", "Clay block with mineral wool and render",
  D60="Fabric 10", "Claylay block with woodfibre and cork"
)</f>
        <v>Clay block with mineral wool and render</v>
      </c>
      <c r="M60" t="s">
        <v>98</v>
      </c>
      <c r="N60" t="s">
        <v>92</v>
      </c>
      <c r="O60" t="s">
        <v>113</v>
      </c>
      <c r="P60" s="3" t="s">
        <v>110</v>
      </c>
      <c r="Q60" s="3">
        <f t="shared" si="0"/>
        <v>3</v>
      </c>
      <c r="R60" s="3">
        <f t="shared" si="1"/>
        <v>-1</v>
      </c>
      <c r="S60" s="5">
        <v>339939.61694945802</v>
      </c>
      <c r="T60" s="4">
        <v>35050.369999999995</v>
      </c>
      <c r="U60" s="4">
        <v>82.51</v>
      </c>
    </row>
    <row r="61" spans="1:21" x14ac:dyDescent="0.4">
      <c r="A61">
        <v>169</v>
      </c>
      <c r="B61">
        <v>169</v>
      </c>
      <c r="C61" t="s">
        <v>40</v>
      </c>
      <c r="D61" t="s">
        <v>37</v>
      </c>
      <c r="E61" t="s">
        <v>63</v>
      </c>
      <c r="F61" t="s">
        <v>64</v>
      </c>
      <c r="G61" t="s">
        <v>83</v>
      </c>
      <c r="H61" t="s">
        <v>84</v>
      </c>
      <c r="I61" t="s">
        <v>67</v>
      </c>
      <c r="J61" t="s">
        <v>73</v>
      </c>
      <c r="L61" t="str" cm="1">
        <f t="array" ref="L61">_xlfn.IFS(
  D61="Fabric 01", "Standard timber frame with rigid PIR insulation and brick cladding",
  D61="Fabric 02", "Timber frame with mineral wool insulation and render",
  D61="Fabric 03", "Natural build-up with Hemplime and timber cladding",
  D61="Fabric 04", "Lime-rendered hemplime timber frame",
  D61="Fabric 05", "Brick and block cavity wall with mineral wool",
  D61="Fabric 06", "Dense concrete block cavity wall with partial fill",
  D61="Fabric 07", "Clay block with PIR and brick slip finish",
  D61="Fabric 08", "Clay block and PIR with timber exterior",
  D61="Fabric 09", "Clay block with mineral wool and render",
  D61="Fabric 10", "Claylay block with woodfibre and cork"
)</f>
        <v>Claylay block with woodfibre and cork</v>
      </c>
      <c r="M61" t="s">
        <v>98</v>
      </c>
      <c r="N61" t="s">
        <v>92</v>
      </c>
      <c r="O61" t="s">
        <v>113</v>
      </c>
      <c r="P61" s="3" t="s">
        <v>110</v>
      </c>
      <c r="Q61" s="3">
        <f t="shared" si="0"/>
        <v>3</v>
      </c>
      <c r="R61" s="3">
        <f t="shared" si="1"/>
        <v>-1</v>
      </c>
      <c r="S61" s="5">
        <v>356703.53155210998</v>
      </c>
      <c r="T61" s="4">
        <v>29692.199999999903</v>
      </c>
      <c r="U61" s="4">
        <v>80.02</v>
      </c>
    </row>
    <row r="62" spans="1:21" x14ac:dyDescent="0.4">
      <c r="A62">
        <v>190</v>
      </c>
      <c r="B62">
        <v>190</v>
      </c>
      <c r="C62" t="s">
        <v>40</v>
      </c>
      <c r="D62" t="s">
        <v>8</v>
      </c>
      <c r="E62" t="s">
        <v>85</v>
      </c>
      <c r="F62" t="s">
        <v>86</v>
      </c>
      <c r="G62" t="s">
        <v>65</v>
      </c>
      <c r="H62" t="s">
        <v>66</v>
      </c>
      <c r="I62" t="s">
        <v>67</v>
      </c>
      <c r="J62" t="s">
        <v>68</v>
      </c>
      <c r="L62" t="str" cm="1">
        <f t="array" ref="L62">_xlfn.IFS(
  D62="Fabric 01", "Standard timber frame with rigid PIR insulation and brick cladding",
  D62="Fabric 02", "Timber frame with mineral wool insulation and render",
  D62="Fabric 03", "Natural build-up with Hemplime and timber cladding",
  D62="Fabric 04", "Lime-rendered hemplime timber frame",
  D62="Fabric 05", "Brick and block cavity wall with mineral wool",
  D62="Fabric 06", "Dense concrete block cavity wall with partial fill",
  D62="Fabric 07", "Clay block with PIR and brick slip finish",
  D62="Fabric 08", "Clay block and PIR with timber exterior",
  D62="Fabric 09", "Clay block with mineral wool and render",
  D62="Fabric 10", "Claylay block with woodfibre and cork"
)</f>
        <v>Standard timber frame with rigid PIR insulation and brick cladding</v>
      </c>
      <c r="M62" t="s">
        <v>99</v>
      </c>
      <c r="N62" t="s">
        <v>92</v>
      </c>
      <c r="O62" t="s">
        <v>96</v>
      </c>
      <c r="P62" s="3" t="s">
        <v>110</v>
      </c>
      <c r="Q62" s="3">
        <f t="shared" si="0"/>
        <v>4</v>
      </c>
      <c r="R62" s="3">
        <f t="shared" si="1"/>
        <v>-1</v>
      </c>
      <c r="S62" s="5">
        <v>316339.59352530102</v>
      </c>
      <c r="T62" s="4">
        <v>-11294.93</v>
      </c>
      <c r="U62" s="4">
        <v>63.23</v>
      </c>
    </row>
    <row r="63" spans="1:21" x14ac:dyDescent="0.4">
      <c r="A63">
        <v>191</v>
      </c>
      <c r="B63">
        <v>191</v>
      </c>
      <c r="C63" t="s">
        <v>40</v>
      </c>
      <c r="D63" t="s">
        <v>15</v>
      </c>
      <c r="E63" t="s">
        <v>85</v>
      </c>
      <c r="F63" t="s">
        <v>86</v>
      </c>
      <c r="G63" t="s">
        <v>69</v>
      </c>
      <c r="H63" t="s">
        <v>70</v>
      </c>
      <c r="I63" t="s">
        <v>67</v>
      </c>
      <c r="J63" t="s">
        <v>68</v>
      </c>
      <c r="L63" t="str" cm="1">
        <f t="array" ref="L63">_xlfn.IFS(
  D63="Fabric 01", "Standard timber frame with rigid PIR insulation and brick cladding",
  D63="Fabric 02", "Timber frame with mineral wool insulation and render",
  D63="Fabric 03", "Natural build-up with Hemplime and timber cladding",
  D63="Fabric 04", "Lime-rendered hemplime timber frame",
  D63="Fabric 05", "Brick and block cavity wall with mineral wool",
  D63="Fabric 06", "Dense concrete block cavity wall with partial fill",
  D63="Fabric 07", "Clay block with PIR and brick slip finish",
  D63="Fabric 08", "Clay block and PIR with timber exterior",
  D63="Fabric 09", "Clay block with mineral wool and render",
  D63="Fabric 10", "Claylay block with woodfibre and cork"
)</f>
        <v>Timber frame with mineral wool insulation and render</v>
      </c>
      <c r="M63" t="s">
        <v>99</v>
      </c>
      <c r="N63" t="s">
        <v>92</v>
      </c>
      <c r="O63" t="s">
        <v>96</v>
      </c>
      <c r="P63" s="3" t="s">
        <v>110</v>
      </c>
      <c r="Q63" s="3">
        <f t="shared" si="0"/>
        <v>4</v>
      </c>
      <c r="R63" s="3">
        <f t="shared" si="1"/>
        <v>-1</v>
      </c>
      <c r="S63" s="5">
        <v>302414.961336268</v>
      </c>
      <c r="T63" s="4">
        <v>-20022.489999999998</v>
      </c>
      <c r="U63" s="4">
        <v>76.27</v>
      </c>
    </row>
    <row r="64" spans="1:21" x14ac:dyDescent="0.4">
      <c r="A64">
        <v>192</v>
      </c>
      <c r="B64">
        <v>192</v>
      </c>
      <c r="C64" t="s">
        <v>40</v>
      </c>
      <c r="D64" t="s">
        <v>18</v>
      </c>
      <c r="E64" t="s">
        <v>85</v>
      </c>
      <c r="F64" t="s">
        <v>86</v>
      </c>
      <c r="G64" t="s">
        <v>71</v>
      </c>
      <c r="H64" t="s">
        <v>72</v>
      </c>
      <c r="I64" t="s">
        <v>67</v>
      </c>
      <c r="J64" t="s">
        <v>73</v>
      </c>
      <c r="L64" t="str" cm="1">
        <f t="array" ref="L64">_xlfn.IFS(
  D64="Fabric 01", "Standard timber frame with rigid PIR insulation and brick cladding",
  D64="Fabric 02", "Timber frame with mineral wool insulation and render",
  D64="Fabric 03", "Natural build-up with Hemplime and timber cladding",
  D64="Fabric 04", "Lime-rendered hemplime timber frame",
  D64="Fabric 05", "Brick and block cavity wall with mineral wool",
  D64="Fabric 06", "Dense concrete block cavity wall with partial fill",
  D64="Fabric 07", "Clay block with PIR and brick slip finish",
  D64="Fabric 08", "Clay block and PIR with timber exterior",
  D64="Fabric 09", "Clay block with mineral wool and render",
  D64="Fabric 10", "Claylay block with woodfibre and cork"
)</f>
        <v>Natural build-up with Hemplime and timber cladding</v>
      </c>
      <c r="M64" t="s">
        <v>99</v>
      </c>
      <c r="N64" t="s">
        <v>92</v>
      </c>
      <c r="O64" t="s">
        <v>96</v>
      </c>
      <c r="P64" s="3" t="s">
        <v>110</v>
      </c>
      <c r="Q64" s="3">
        <f t="shared" si="0"/>
        <v>4</v>
      </c>
      <c r="R64" s="3">
        <f t="shared" si="1"/>
        <v>-1</v>
      </c>
      <c r="S64" s="5">
        <v>312204.152803189</v>
      </c>
      <c r="T64" s="4">
        <v>-24618.759999999995</v>
      </c>
      <c r="U64" s="4">
        <v>65.75</v>
      </c>
    </row>
    <row r="65" spans="1:21" x14ac:dyDescent="0.4">
      <c r="A65">
        <v>193</v>
      </c>
      <c r="B65">
        <v>193</v>
      </c>
      <c r="C65" t="s">
        <v>40</v>
      </c>
      <c r="D65" t="s">
        <v>22</v>
      </c>
      <c r="E65" t="s">
        <v>85</v>
      </c>
      <c r="F65" t="s">
        <v>86</v>
      </c>
      <c r="G65" t="s">
        <v>74</v>
      </c>
      <c r="H65" t="s">
        <v>72</v>
      </c>
      <c r="I65" t="s">
        <v>67</v>
      </c>
      <c r="J65" t="s">
        <v>73</v>
      </c>
      <c r="L65" t="str" cm="1">
        <f t="array" ref="L65">_xlfn.IFS(
  D65="Fabric 01", "Standard timber frame with rigid PIR insulation and brick cladding",
  D65="Fabric 02", "Timber frame with mineral wool insulation and render",
  D65="Fabric 03", "Natural build-up with Hemplime and timber cladding",
  D65="Fabric 04", "Lime-rendered hemplime timber frame",
  D65="Fabric 05", "Brick and block cavity wall with mineral wool",
  D65="Fabric 06", "Dense concrete block cavity wall with partial fill",
  D65="Fabric 07", "Clay block with PIR and brick slip finish",
  D65="Fabric 08", "Clay block and PIR with timber exterior",
  D65="Fabric 09", "Clay block with mineral wool and render",
  D65="Fabric 10", "Claylay block with woodfibre and cork"
)</f>
        <v>Lime-rendered hemplime timber frame</v>
      </c>
      <c r="M65" t="s">
        <v>99</v>
      </c>
      <c r="N65" t="s">
        <v>92</v>
      </c>
      <c r="O65" t="s">
        <v>96</v>
      </c>
      <c r="P65" s="3" t="s">
        <v>110</v>
      </c>
      <c r="Q65" s="3">
        <f t="shared" si="0"/>
        <v>4</v>
      </c>
      <c r="R65" s="3">
        <f t="shared" si="1"/>
        <v>-1</v>
      </c>
      <c r="S65" s="5">
        <v>299539.93313750997</v>
      </c>
      <c r="T65" s="4">
        <v>-23443.199999999997</v>
      </c>
      <c r="U65" s="4">
        <v>65.87</v>
      </c>
    </row>
    <row r="66" spans="1:21" x14ac:dyDescent="0.4">
      <c r="A66">
        <v>194</v>
      </c>
      <c r="B66">
        <v>194</v>
      </c>
      <c r="C66" t="s">
        <v>40</v>
      </c>
      <c r="D66" t="s">
        <v>24</v>
      </c>
      <c r="E66" t="s">
        <v>85</v>
      </c>
      <c r="F66" t="s">
        <v>86</v>
      </c>
      <c r="G66" t="s">
        <v>75</v>
      </c>
      <c r="H66" t="s">
        <v>76</v>
      </c>
      <c r="I66" t="s">
        <v>67</v>
      </c>
      <c r="J66" t="s">
        <v>68</v>
      </c>
      <c r="L66" t="str" cm="1">
        <f t="array" ref="L66">_xlfn.IFS(
  D66="Fabric 01", "Standard timber frame with rigid PIR insulation and brick cladding",
  D66="Fabric 02", "Timber frame with mineral wool insulation and render",
  D66="Fabric 03", "Natural build-up with Hemplime and timber cladding",
  D66="Fabric 04", "Lime-rendered hemplime timber frame",
  D66="Fabric 05", "Brick and block cavity wall with mineral wool",
  D66="Fabric 06", "Dense concrete block cavity wall with partial fill",
  D66="Fabric 07", "Clay block with PIR and brick slip finish",
  D66="Fabric 08", "Clay block and PIR with timber exterior",
  D66="Fabric 09", "Clay block with mineral wool and render",
  D66="Fabric 10", "Claylay block with woodfibre and cork"
)</f>
        <v>Brick and block cavity wall with mineral wool</v>
      </c>
      <c r="M66" t="s">
        <v>99</v>
      </c>
      <c r="N66" t="s">
        <v>92</v>
      </c>
      <c r="O66" t="s">
        <v>96</v>
      </c>
      <c r="P66" s="3" t="s">
        <v>110</v>
      </c>
      <c r="Q66" s="3">
        <f t="shared" si="0"/>
        <v>4</v>
      </c>
      <c r="R66" s="3">
        <f t="shared" si="1"/>
        <v>-1</v>
      </c>
      <c r="S66" s="5">
        <v>301190.37579345499</v>
      </c>
      <c r="T66" s="4">
        <v>-16221.140000000101</v>
      </c>
      <c r="U66" s="4">
        <v>72.28</v>
      </c>
    </row>
    <row r="67" spans="1:21" x14ac:dyDescent="0.4">
      <c r="A67">
        <v>195</v>
      </c>
      <c r="B67">
        <v>195</v>
      </c>
      <c r="C67" t="s">
        <v>40</v>
      </c>
      <c r="D67" t="s">
        <v>27</v>
      </c>
      <c r="E67" t="s">
        <v>85</v>
      </c>
      <c r="F67" t="s">
        <v>86</v>
      </c>
      <c r="G67" t="s">
        <v>77</v>
      </c>
      <c r="H67" t="s">
        <v>78</v>
      </c>
      <c r="I67" t="s">
        <v>67</v>
      </c>
      <c r="J67" t="s">
        <v>68</v>
      </c>
      <c r="L67" t="str" cm="1">
        <f t="array" ref="L67">_xlfn.IFS(
  D67="Fabric 01", "Standard timber frame with rigid PIR insulation and brick cladding",
  D67="Fabric 02", "Timber frame with mineral wool insulation and render",
  D67="Fabric 03", "Natural build-up with Hemplime and timber cladding",
  D67="Fabric 04", "Lime-rendered hemplime timber frame",
  D67="Fabric 05", "Brick and block cavity wall with mineral wool",
  D67="Fabric 06", "Dense concrete block cavity wall with partial fill",
  D67="Fabric 07", "Clay block with PIR and brick slip finish",
  D67="Fabric 08", "Clay block and PIR with timber exterior",
  D67="Fabric 09", "Clay block with mineral wool and render",
  D67="Fabric 10", "Claylay block with woodfibre and cork"
)</f>
        <v>Dense concrete block cavity wall with partial fill</v>
      </c>
      <c r="M67" t="s">
        <v>99</v>
      </c>
      <c r="N67" t="s">
        <v>92</v>
      </c>
      <c r="O67" t="s">
        <v>96</v>
      </c>
      <c r="P67" s="3" t="s">
        <v>110</v>
      </c>
      <c r="Q67" s="3">
        <f t="shared" ref="Q67:Q130" si="2">IF(O67="Current regulations",1,IF(O67="Net Zero ready",2,IF(O67="Passivhaus Classic",3,IF(O67="Passivhaus Plus",4,IF(O67="Five C Zero",5,"")))))</f>
        <v>4</v>
      </c>
      <c r="R67" s="3">
        <f t="shared" ref="R67:R130" si="3">IF(P67="Overheating",2,IF(P67="Feels nice",1,IF(P67="Perfect!",0,IF(P67="Underheating",-1,""))))</f>
        <v>-1</v>
      </c>
      <c r="S67" s="5">
        <v>301845.77025831101</v>
      </c>
      <c r="T67" s="4">
        <v>-12921.370000000003</v>
      </c>
      <c r="U67" s="4">
        <v>65.989999999999995</v>
      </c>
    </row>
    <row r="68" spans="1:21" x14ac:dyDescent="0.4">
      <c r="A68">
        <v>196</v>
      </c>
      <c r="B68">
        <v>196</v>
      </c>
      <c r="C68" t="s">
        <v>40</v>
      </c>
      <c r="D68" t="s">
        <v>30</v>
      </c>
      <c r="E68" t="s">
        <v>85</v>
      </c>
      <c r="F68" t="s">
        <v>86</v>
      </c>
      <c r="G68" t="s">
        <v>79</v>
      </c>
      <c r="H68" t="s">
        <v>58</v>
      </c>
      <c r="I68" t="s">
        <v>67</v>
      </c>
      <c r="J68" t="s">
        <v>68</v>
      </c>
      <c r="L68" t="str" cm="1">
        <f t="array" ref="L68">_xlfn.IFS(
  D68="Fabric 01", "Standard timber frame with rigid PIR insulation and brick cladding",
  D68="Fabric 02", "Timber frame with mineral wool insulation and render",
  D68="Fabric 03", "Natural build-up with Hemplime and timber cladding",
  D68="Fabric 04", "Lime-rendered hemplime timber frame",
  D68="Fabric 05", "Brick and block cavity wall with mineral wool",
  D68="Fabric 06", "Dense concrete block cavity wall with partial fill",
  D68="Fabric 07", "Clay block with PIR and brick slip finish",
  D68="Fabric 08", "Clay block and PIR with timber exterior",
  D68="Fabric 09", "Clay block with mineral wool and render",
  D68="Fabric 10", "Claylay block with woodfibre and cork"
)</f>
        <v>Clay block with PIR and brick slip finish</v>
      </c>
      <c r="M68" t="s">
        <v>99</v>
      </c>
      <c r="N68" t="s">
        <v>92</v>
      </c>
      <c r="O68" t="s">
        <v>96</v>
      </c>
      <c r="P68" s="3" t="s">
        <v>110</v>
      </c>
      <c r="Q68" s="3">
        <f t="shared" si="2"/>
        <v>4</v>
      </c>
      <c r="R68" s="3">
        <f t="shared" si="3"/>
        <v>-1</v>
      </c>
      <c r="S68" s="5">
        <v>302865.908818767</v>
      </c>
      <c r="T68" s="4">
        <v>-16473.650000000103</v>
      </c>
      <c r="U68" s="4">
        <v>70.599999999999994</v>
      </c>
    </row>
    <row r="69" spans="1:21" x14ac:dyDescent="0.4">
      <c r="A69">
        <v>197</v>
      </c>
      <c r="B69">
        <v>197</v>
      </c>
      <c r="C69" t="s">
        <v>40</v>
      </c>
      <c r="D69" t="s">
        <v>33</v>
      </c>
      <c r="E69" t="s">
        <v>85</v>
      </c>
      <c r="F69" t="s">
        <v>86</v>
      </c>
      <c r="G69" t="s">
        <v>80</v>
      </c>
      <c r="H69" t="s">
        <v>81</v>
      </c>
      <c r="I69" t="s">
        <v>67</v>
      </c>
      <c r="J69" t="s">
        <v>68</v>
      </c>
      <c r="L69" t="str" cm="1">
        <f t="array" ref="L69">_xlfn.IFS(
  D69="Fabric 01", "Standard timber frame with rigid PIR insulation and brick cladding",
  D69="Fabric 02", "Timber frame with mineral wool insulation and render",
  D69="Fabric 03", "Natural build-up with Hemplime and timber cladding",
  D69="Fabric 04", "Lime-rendered hemplime timber frame",
  D69="Fabric 05", "Brick and block cavity wall with mineral wool",
  D69="Fabric 06", "Dense concrete block cavity wall with partial fill",
  D69="Fabric 07", "Clay block with PIR and brick slip finish",
  D69="Fabric 08", "Clay block and PIR with timber exterior",
  D69="Fabric 09", "Clay block with mineral wool and render",
  D69="Fabric 10", "Claylay block with woodfibre and cork"
)</f>
        <v>Clay block and PIR with timber exterior</v>
      </c>
      <c r="M69" t="s">
        <v>99</v>
      </c>
      <c r="N69" t="s">
        <v>92</v>
      </c>
      <c r="O69" t="s">
        <v>96</v>
      </c>
      <c r="P69" s="3" t="s">
        <v>110</v>
      </c>
      <c r="Q69" s="3">
        <f t="shared" si="2"/>
        <v>4</v>
      </c>
      <c r="R69" s="3">
        <f t="shared" si="3"/>
        <v>-1</v>
      </c>
      <c r="S69" s="5">
        <v>310264.37056533498</v>
      </c>
      <c r="T69" s="4">
        <v>-17690.200000000103</v>
      </c>
      <c r="U69" s="4">
        <v>79.14</v>
      </c>
    </row>
    <row r="70" spans="1:21" x14ac:dyDescent="0.4">
      <c r="A70">
        <v>198</v>
      </c>
      <c r="B70">
        <v>198</v>
      </c>
      <c r="C70" t="s">
        <v>40</v>
      </c>
      <c r="D70" t="s">
        <v>35</v>
      </c>
      <c r="E70" t="s">
        <v>85</v>
      </c>
      <c r="F70" t="s">
        <v>86</v>
      </c>
      <c r="G70" t="s">
        <v>82</v>
      </c>
      <c r="H70" t="s">
        <v>78</v>
      </c>
      <c r="I70" t="s">
        <v>67</v>
      </c>
      <c r="J70" t="s">
        <v>68</v>
      </c>
      <c r="L70" t="str" cm="1">
        <f t="array" ref="L70">_xlfn.IFS(
  D70="Fabric 01", "Standard timber frame with rigid PIR insulation and brick cladding",
  D70="Fabric 02", "Timber frame with mineral wool insulation and render",
  D70="Fabric 03", "Natural build-up with Hemplime and timber cladding",
  D70="Fabric 04", "Lime-rendered hemplime timber frame",
  D70="Fabric 05", "Brick and block cavity wall with mineral wool",
  D70="Fabric 06", "Dense concrete block cavity wall with partial fill",
  D70="Fabric 07", "Clay block with PIR and brick slip finish",
  D70="Fabric 08", "Clay block and PIR with timber exterior",
  D70="Fabric 09", "Clay block with mineral wool and render",
  D70="Fabric 10", "Claylay block with woodfibre and cork"
)</f>
        <v>Clay block with mineral wool and render</v>
      </c>
      <c r="M70" t="s">
        <v>99</v>
      </c>
      <c r="N70" t="s">
        <v>92</v>
      </c>
      <c r="O70" t="s">
        <v>96</v>
      </c>
      <c r="P70" s="3" t="s">
        <v>110</v>
      </c>
      <c r="Q70" s="3">
        <f t="shared" si="2"/>
        <v>4</v>
      </c>
      <c r="R70" s="3">
        <f t="shared" si="3"/>
        <v>-1</v>
      </c>
      <c r="S70" s="5">
        <v>295405.20511197398</v>
      </c>
      <c r="T70" s="4">
        <v>-15964.940000000002</v>
      </c>
      <c r="U70" s="4">
        <v>82.31</v>
      </c>
    </row>
    <row r="71" spans="1:21" x14ac:dyDescent="0.4">
      <c r="A71">
        <v>199</v>
      </c>
      <c r="B71">
        <v>199</v>
      </c>
      <c r="C71" t="s">
        <v>40</v>
      </c>
      <c r="D71" t="s">
        <v>37</v>
      </c>
      <c r="E71" t="s">
        <v>85</v>
      </c>
      <c r="F71" t="s">
        <v>86</v>
      </c>
      <c r="G71" t="s">
        <v>83</v>
      </c>
      <c r="H71" t="s">
        <v>84</v>
      </c>
      <c r="I71" t="s">
        <v>67</v>
      </c>
      <c r="J71" t="s">
        <v>73</v>
      </c>
      <c r="L71" t="str" cm="1">
        <f t="array" ref="L71">_xlfn.IFS(
  D71="Fabric 01", "Standard timber frame with rigid PIR insulation and brick cladding",
  D71="Fabric 02", "Timber frame with mineral wool insulation and render",
  D71="Fabric 03", "Natural build-up with Hemplime and timber cladding",
  D71="Fabric 04", "Lime-rendered hemplime timber frame",
  D71="Fabric 05", "Brick and block cavity wall with mineral wool",
  D71="Fabric 06", "Dense concrete block cavity wall with partial fill",
  D71="Fabric 07", "Clay block with PIR and brick slip finish",
  D71="Fabric 08", "Clay block and PIR with timber exterior",
  D71="Fabric 09", "Clay block with mineral wool and render",
  D71="Fabric 10", "Claylay block with woodfibre and cork"
)</f>
        <v>Claylay block with woodfibre and cork</v>
      </c>
      <c r="M71" t="s">
        <v>99</v>
      </c>
      <c r="N71" t="s">
        <v>92</v>
      </c>
      <c r="O71" t="s">
        <v>96</v>
      </c>
      <c r="P71" s="3" t="s">
        <v>110</v>
      </c>
      <c r="Q71" s="3">
        <f t="shared" si="2"/>
        <v>4</v>
      </c>
      <c r="R71" s="3">
        <f t="shared" si="3"/>
        <v>-1</v>
      </c>
      <c r="S71" s="5">
        <v>312178.41646009497</v>
      </c>
      <c r="T71" s="4">
        <v>-21487.090000000098</v>
      </c>
      <c r="U71" s="4">
        <v>79.81</v>
      </c>
    </row>
    <row r="72" spans="1:21" x14ac:dyDescent="0.4">
      <c r="A72">
        <v>220</v>
      </c>
      <c r="B72">
        <v>220</v>
      </c>
      <c r="C72" t="s">
        <v>40</v>
      </c>
      <c r="D72" t="s">
        <v>8</v>
      </c>
      <c r="E72" t="s">
        <v>85</v>
      </c>
      <c r="F72" t="s">
        <v>86</v>
      </c>
      <c r="G72" t="s">
        <v>65</v>
      </c>
      <c r="H72" t="s">
        <v>66</v>
      </c>
      <c r="I72" t="s">
        <v>67</v>
      </c>
      <c r="J72" t="s">
        <v>68</v>
      </c>
      <c r="L72" t="str" cm="1">
        <f t="array" ref="L72">_xlfn.IFS(
  D72="Fabric 01", "Standard timber frame with rigid PIR insulation and brick cladding",
  D72="Fabric 02", "Timber frame with mineral wool insulation and render",
  D72="Fabric 03", "Natural build-up with Hemplime and timber cladding",
  D72="Fabric 04", "Lime-rendered hemplime timber frame",
  D72="Fabric 05", "Brick and block cavity wall with mineral wool",
  D72="Fabric 06", "Dense concrete block cavity wall with partial fill",
  D72="Fabric 07", "Clay block with PIR and brick slip finish",
  D72="Fabric 08", "Clay block and PIR with timber exterior",
  D72="Fabric 09", "Clay block with mineral wool and render",
  D72="Fabric 10", "Claylay block with woodfibre and cork"
)</f>
        <v>Standard timber frame with rigid PIR insulation and brick cladding</v>
      </c>
      <c r="M72" t="s">
        <v>98</v>
      </c>
      <c r="N72" t="s">
        <v>92</v>
      </c>
      <c r="O72" t="s">
        <v>96</v>
      </c>
      <c r="P72" s="3" t="s">
        <v>110</v>
      </c>
      <c r="Q72" s="3">
        <f t="shared" si="2"/>
        <v>4</v>
      </c>
      <c r="R72" s="3">
        <f t="shared" si="3"/>
        <v>-1</v>
      </c>
      <c r="S72" s="5">
        <v>317779.09097804601</v>
      </c>
      <c r="T72" s="4">
        <v>20732.560000000001</v>
      </c>
      <c r="U72" s="4">
        <v>62.83</v>
      </c>
    </row>
    <row r="73" spans="1:21" x14ac:dyDescent="0.4">
      <c r="A73">
        <v>221</v>
      </c>
      <c r="B73">
        <v>221</v>
      </c>
      <c r="C73" t="s">
        <v>40</v>
      </c>
      <c r="D73" t="s">
        <v>15</v>
      </c>
      <c r="E73" t="s">
        <v>85</v>
      </c>
      <c r="F73" t="s">
        <v>86</v>
      </c>
      <c r="G73" t="s">
        <v>69</v>
      </c>
      <c r="H73" t="s">
        <v>70</v>
      </c>
      <c r="I73" t="s">
        <v>67</v>
      </c>
      <c r="J73" t="s">
        <v>68</v>
      </c>
      <c r="L73" t="str" cm="1">
        <f t="array" ref="L73">_xlfn.IFS(
  D73="Fabric 01", "Standard timber frame with rigid PIR insulation and brick cladding",
  D73="Fabric 02", "Timber frame with mineral wool insulation and render",
  D73="Fabric 03", "Natural build-up with Hemplime and timber cladding",
  D73="Fabric 04", "Lime-rendered hemplime timber frame",
  D73="Fabric 05", "Brick and block cavity wall with mineral wool",
  D73="Fabric 06", "Dense concrete block cavity wall with partial fill",
  D73="Fabric 07", "Clay block with PIR and brick slip finish",
  D73="Fabric 08", "Clay block and PIR with timber exterior",
  D73="Fabric 09", "Clay block with mineral wool and render",
  D73="Fabric 10", "Claylay block with woodfibre and cork"
)</f>
        <v>Timber frame with mineral wool insulation and render</v>
      </c>
      <c r="M73" t="s">
        <v>98</v>
      </c>
      <c r="N73" t="s">
        <v>92</v>
      </c>
      <c r="O73" t="s">
        <v>96</v>
      </c>
      <c r="P73" s="3" t="s">
        <v>110</v>
      </c>
      <c r="Q73" s="3">
        <f t="shared" si="2"/>
        <v>4</v>
      </c>
      <c r="R73" s="3">
        <f t="shared" si="3"/>
        <v>-1</v>
      </c>
      <c r="S73" s="5">
        <v>303864.31840918103</v>
      </c>
      <c r="T73" s="4">
        <v>14798.580000000002</v>
      </c>
      <c r="U73" s="4">
        <v>75.760000000000005</v>
      </c>
    </row>
    <row r="74" spans="1:21" x14ac:dyDescent="0.4">
      <c r="A74">
        <v>222</v>
      </c>
      <c r="B74">
        <v>222</v>
      </c>
      <c r="C74" t="s">
        <v>40</v>
      </c>
      <c r="D74" t="s">
        <v>18</v>
      </c>
      <c r="E74" t="s">
        <v>85</v>
      </c>
      <c r="F74" t="s">
        <v>86</v>
      </c>
      <c r="G74" t="s">
        <v>71</v>
      </c>
      <c r="H74" t="s">
        <v>72</v>
      </c>
      <c r="I74" t="s">
        <v>67</v>
      </c>
      <c r="J74" t="s">
        <v>73</v>
      </c>
      <c r="L74" t="str" cm="1">
        <f t="array" ref="L74">_xlfn.IFS(
  D74="Fabric 01", "Standard timber frame with rigid PIR insulation and brick cladding",
  D74="Fabric 02", "Timber frame with mineral wool insulation and render",
  D74="Fabric 03", "Natural build-up with Hemplime and timber cladding",
  D74="Fabric 04", "Lime-rendered hemplime timber frame",
  D74="Fabric 05", "Brick and block cavity wall with mineral wool",
  D74="Fabric 06", "Dense concrete block cavity wall with partial fill",
  D74="Fabric 07", "Clay block with PIR and brick slip finish",
  D74="Fabric 08", "Clay block and PIR with timber exterior",
  D74="Fabric 09", "Clay block with mineral wool and render",
  D74="Fabric 10", "Claylay block with woodfibre and cork"
)</f>
        <v>Natural build-up with Hemplime and timber cladding</v>
      </c>
      <c r="M74" t="s">
        <v>98</v>
      </c>
      <c r="N74" t="s">
        <v>92</v>
      </c>
      <c r="O74" t="s">
        <v>96</v>
      </c>
      <c r="P74" s="3" t="s">
        <v>110</v>
      </c>
      <c r="Q74" s="3">
        <f t="shared" si="2"/>
        <v>4</v>
      </c>
      <c r="R74" s="3">
        <f t="shared" si="3"/>
        <v>-1</v>
      </c>
      <c r="S74" s="5">
        <v>313647.31654765498</v>
      </c>
      <c r="T74" s="4">
        <v>12056.389999999899</v>
      </c>
      <c r="U74" s="4">
        <v>66.84</v>
      </c>
    </row>
    <row r="75" spans="1:21" x14ac:dyDescent="0.4">
      <c r="A75">
        <v>223</v>
      </c>
      <c r="B75">
        <v>223</v>
      </c>
      <c r="C75" t="s">
        <v>40</v>
      </c>
      <c r="D75" t="s">
        <v>22</v>
      </c>
      <c r="E75" t="s">
        <v>85</v>
      </c>
      <c r="F75" t="s">
        <v>86</v>
      </c>
      <c r="G75" t="s">
        <v>74</v>
      </c>
      <c r="H75" t="s">
        <v>72</v>
      </c>
      <c r="I75" t="s">
        <v>67</v>
      </c>
      <c r="J75" t="s">
        <v>73</v>
      </c>
      <c r="L75" t="str" cm="1">
        <f t="array" ref="L75">_xlfn.IFS(
  D75="Fabric 01", "Standard timber frame with rigid PIR insulation and brick cladding",
  D75="Fabric 02", "Timber frame with mineral wool insulation and render",
  D75="Fabric 03", "Natural build-up with Hemplime and timber cladding",
  D75="Fabric 04", "Lime-rendered hemplime timber frame",
  D75="Fabric 05", "Brick and block cavity wall with mineral wool",
  D75="Fabric 06", "Dense concrete block cavity wall with partial fill",
  D75="Fabric 07", "Clay block with PIR and brick slip finish",
  D75="Fabric 08", "Clay block and PIR with timber exterior",
  D75="Fabric 09", "Clay block with mineral wool and render",
  D75="Fabric 10", "Claylay block with woodfibre and cork"
)</f>
        <v>Lime-rendered hemplime timber frame</v>
      </c>
      <c r="M75" t="s">
        <v>98</v>
      </c>
      <c r="N75" t="s">
        <v>92</v>
      </c>
      <c r="O75" t="s">
        <v>96</v>
      </c>
      <c r="P75" s="3" t="s">
        <v>110</v>
      </c>
      <c r="Q75" s="3">
        <f t="shared" si="2"/>
        <v>4</v>
      </c>
      <c r="R75" s="3">
        <f t="shared" si="3"/>
        <v>-1</v>
      </c>
      <c r="S75" s="5">
        <v>300993.81407772598</v>
      </c>
      <c r="T75" s="4">
        <v>12799.49</v>
      </c>
      <c r="U75" s="4">
        <v>65.98</v>
      </c>
    </row>
    <row r="76" spans="1:21" x14ac:dyDescent="0.4">
      <c r="A76">
        <v>224</v>
      </c>
      <c r="B76">
        <v>224</v>
      </c>
      <c r="C76" t="s">
        <v>40</v>
      </c>
      <c r="D76" t="s">
        <v>24</v>
      </c>
      <c r="E76" t="s">
        <v>85</v>
      </c>
      <c r="F76" t="s">
        <v>86</v>
      </c>
      <c r="G76" t="s">
        <v>75</v>
      </c>
      <c r="H76" t="s">
        <v>76</v>
      </c>
      <c r="I76" t="s">
        <v>67</v>
      </c>
      <c r="J76" t="s">
        <v>68</v>
      </c>
      <c r="L76" t="str" cm="1">
        <f t="array" ref="L76">_xlfn.IFS(
  D76="Fabric 01", "Standard timber frame with rigid PIR insulation and brick cladding",
  D76="Fabric 02", "Timber frame with mineral wool insulation and render",
  D76="Fabric 03", "Natural build-up with Hemplime and timber cladding",
  D76="Fabric 04", "Lime-rendered hemplime timber frame",
  D76="Fabric 05", "Brick and block cavity wall with mineral wool",
  D76="Fabric 06", "Dense concrete block cavity wall with partial fill",
  D76="Fabric 07", "Clay block with PIR and brick slip finish",
  D76="Fabric 08", "Clay block and PIR with timber exterior",
  D76="Fabric 09", "Clay block with mineral wool and render",
  D76="Fabric 10", "Claylay block with woodfibre and cork"
)</f>
        <v>Brick and block cavity wall with mineral wool</v>
      </c>
      <c r="M76" t="s">
        <v>98</v>
      </c>
      <c r="N76" t="s">
        <v>92</v>
      </c>
      <c r="O76" t="s">
        <v>96</v>
      </c>
      <c r="P76" s="3" t="s">
        <v>110</v>
      </c>
      <c r="Q76" s="3">
        <f t="shared" si="2"/>
        <v>4</v>
      </c>
      <c r="R76" s="3">
        <f t="shared" si="3"/>
        <v>-1</v>
      </c>
      <c r="S76" s="5">
        <v>302647.03060192702</v>
      </c>
      <c r="T76" s="4">
        <v>17157.46</v>
      </c>
      <c r="U76" s="4">
        <v>71.849999999999994</v>
      </c>
    </row>
    <row r="77" spans="1:21" x14ac:dyDescent="0.4">
      <c r="A77">
        <v>225</v>
      </c>
      <c r="B77">
        <v>225</v>
      </c>
      <c r="C77" t="s">
        <v>40</v>
      </c>
      <c r="D77" t="s">
        <v>27</v>
      </c>
      <c r="E77" t="s">
        <v>85</v>
      </c>
      <c r="F77" t="s">
        <v>86</v>
      </c>
      <c r="G77" t="s">
        <v>77</v>
      </c>
      <c r="H77" t="s">
        <v>78</v>
      </c>
      <c r="I77" t="s">
        <v>67</v>
      </c>
      <c r="J77" t="s">
        <v>68</v>
      </c>
      <c r="L77" t="str" cm="1">
        <f t="array" ref="L77">_xlfn.IFS(
  D77="Fabric 01", "Standard timber frame with rigid PIR insulation and brick cladding",
  D77="Fabric 02", "Timber frame with mineral wool insulation and render",
  D77="Fabric 03", "Natural build-up with Hemplime and timber cladding",
  D77="Fabric 04", "Lime-rendered hemplime timber frame",
  D77="Fabric 05", "Brick and block cavity wall with mineral wool",
  D77="Fabric 06", "Dense concrete block cavity wall with partial fill",
  D77="Fabric 07", "Clay block with PIR and brick slip finish",
  D77="Fabric 08", "Clay block and PIR with timber exterior",
  D77="Fabric 09", "Clay block with mineral wool and render",
  D77="Fabric 10", "Claylay block with woodfibre and cork"
)</f>
        <v>Dense concrete block cavity wall with partial fill</v>
      </c>
      <c r="M77" t="s">
        <v>98</v>
      </c>
      <c r="N77" t="s">
        <v>92</v>
      </c>
      <c r="O77" t="s">
        <v>96</v>
      </c>
      <c r="P77" s="3" t="s">
        <v>110</v>
      </c>
      <c r="Q77" s="3">
        <f t="shared" si="2"/>
        <v>4</v>
      </c>
      <c r="R77" s="3">
        <f t="shared" si="3"/>
        <v>-1</v>
      </c>
      <c r="S77" s="5">
        <v>303307.21500221902</v>
      </c>
      <c r="T77" s="4">
        <v>21177.2399999999</v>
      </c>
      <c r="U77" s="4">
        <v>65.62</v>
      </c>
    </row>
    <row r="78" spans="1:21" x14ac:dyDescent="0.4">
      <c r="A78">
        <v>226</v>
      </c>
      <c r="B78">
        <v>226</v>
      </c>
      <c r="C78" t="s">
        <v>40</v>
      </c>
      <c r="D78" t="s">
        <v>30</v>
      </c>
      <c r="E78" t="s">
        <v>85</v>
      </c>
      <c r="F78" t="s">
        <v>86</v>
      </c>
      <c r="G78" t="s">
        <v>79</v>
      </c>
      <c r="H78" t="s">
        <v>58</v>
      </c>
      <c r="I78" t="s">
        <v>67</v>
      </c>
      <c r="J78" t="s">
        <v>68</v>
      </c>
      <c r="L78" t="str" cm="1">
        <f t="array" ref="L78">_xlfn.IFS(
  D78="Fabric 01", "Standard timber frame with rigid PIR insulation and brick cladding",
  D78="Fabric 02", "Timber frame with mineral wool insulation and render",
  D78="Fabric 03", "Natural build-up with Hemplime and timber cladding",
  D78="Fabric 04", "Lime-rendered hemplime timber frame",
  D78="Fabric 05", "Brick and block cavity wall with mineral wool",
  D78="Fabric 06", "Dense concrete block cavity wall with partial fill",
  D78="Fabric 07", "Clay block with PIR and brick slip finish",
  D78="Fabric 08", "Clay block and PIR with timber exterior",
  D78="Fabric 09", "Clay block with mineral wool and render",
  D78="Fabric 10", "Claylay block with woodfibre and cork"
)</f>
        <v>Clay block with PIR and brick slip finish</v>
      </c>
      <c r="M78" t="s">
        <v>98</v>
      </c>
      <c r="N78" t="s">
        <v>92</v>
      </c>
      <c r="O78" t="s">
        <v>96</v>
      </c>
      <c r="P78" s="3" t="s">
        <v>110</v>
      </c>
      <c r="Q78" s="3">
        <f t="shared" si="2"/>
        <v>4</v>
      </c>
      <c r="R78" s="3">
        <f t="shared" si="3"/>
        <v>-1</v>
      </c>
      <c r="S78" s="5">
        <v>304304.51420994598</v>
      </c>
      <c r="T78" s="4">
        <v>17833.8299999999</v>
      </c>
      <c r="U78" s="4">
        <v>70.209999999999994</v>
      </c>
    </row>
    <row r="79" spans="1:21" x14ac:dyDescent="0.4">
      <c r="A79">
        <v>227</v>
      </c>
      <c r="B79">
        <v>227</v>
      </c>
      <c r="C79" t="s">
        <v>40</v>
      </c>
      <c r="D79" t="s">
        <v>33</v>
      </c>
      <c r="E79" t="s">
        <v>85</v>
      </c>
      <c r="F79" t="s">
        <v>86</v>
      </c>
      <c r="G79" t="s">
        <v>80</v>
      </c>
      <c r="H79" t="s">
        <v>81</v>
      </c>
      <c r="I79" t="s">
        <v>67</v>
      </c>
      <c r="J79" t="s">
        <v>68</v>
      </c>
      <c r="L79" t="str" cm="1">
        <f t="array" ref="L79">_xlfn.IFS(
  D79="Fabric 01", "Standard timber frame with rigid PIR insulation and brick cladding",
  D79="Fabric 02", "Timber frame with mineral wool insulation and render",
  D79="Fabric 03", "Natural build-up with Hemplime and timber cladding",
  D79="Fabric 04", "Lime-rendered hemplime timber frame",
  D79="Fabric 05", "Brick and block cavity wall with mineral wool",
  D79="Fabric 06", "Dense concrete block cavity wall with partial fill",
  D79="Fabric 07", "Clay block with PIR and brick slip finish",
  D79="Fabric 08", "Clay block and PIR with timber exterior",
  D79="Fabric 09", "Clay block with mineral wool and render",
  D79="Fabric 10", "Claylay block with woodfibre and cork"
)</f>
        <v>Clay block and PIR with timber exterior</v>
      </c>
      <c r="M79" t="s">
        <v>98</v>
      </c>
      <c r="N79" t="s">
        <v>92</v>
      </c>
      <c r="O79" t="s">
        <v>96</v>
      </c>
      <c r="P79" s="3" t="s">
        <v>110</v>
      </c>
      <c r="Q79" s="3">
        <f t="shared" si="2"/>
        <v>4</v>
      </c>
      <c r="R79" s="3">
        <f t="shared" si="3"/>
        <v>-1</v>
      </c>
      <c r="S79" s="5">
        <v>311697.04507405497</v>
      </c>
      <c r="T79" s="4">
        <v>16492.3999999999</v>
      </c>
      <c r="U79" s="4">
        <v>78.739999999999995</v>
      </c>
    </row>
    <row r="80" spans="1:21" x14ac:dyDescent="0.4">
      <c r="A80">
        <v>228</v>
      </c>
      <c r="B80">
        <v>228</v>
      </c>
      <c r="C80" t="s">
        <v>40</v>
      </c>
      <c r="D80" t="s">
        <v>35</v>
      </c>
      <c r="E80" t="s">
        <v>85</v>
      </c>
      <c r="F80" t="s">
        <v>86</v>
      </c>
      <c r="G80" t="s">
        <v>82</v>
      </c>
      <c r="H80" t="s">
        <v>78</v>
      </c>
      <c r="I80" t="s">
        <v>67</v>
      </c>
      <c r="J80" t="s">
        <v>68</v>
      </c>
      <c r="L80" t="str" cm="1">
        <f t="array" ref="L80">_xlfn.IFS(
  D80="Fabric 01", "Standard timber frame with rigid PIR insulation and brick cladding",
  D80="Fabric 02", "Timber frame with mineral wool insulation and render",
  D80="Fabric 03", "Natural build-up with Hemplime and timber cladding",
  D80="Fabric 04", "Lime-rendered hemplime timber frame",
  D80="Fabric 05", "Brick and block cavity wall with mineral wool",
  D80="Fabric 06", "Dense concrete block cavity wall with partial fill",
  D80="Fabric 07", "Clay block with PIR and brick slip finish",
  D80="Fabric 08", "Clay block and PIR with timber exterior",
  D80="Fabric 09", "Clay block with mineral wool and render",
  D80="Fabric 10", "Claylay block with woodfibre and cork"
)</f>
        <v>Clay block with mineral wool and render</v>
      </c>
      <c r="M80" t="s">
        <v>98</v>
      </c>
      <c r="N80" t="s">
        <v>92</v>
      </c>
      <c r="O80" t="s">
        <v>96</v>
      </c>
      <c r="P80" s="3" t="s">
        <v>110</v>
      </c>
      <c r="Q80" s="3">
        <f t="shared" si="2"/>
        <v>4</v>
      </c>
      <c r="R80" s="3">
        <f t="shared" si="3"/>
        <v>-1</v>
      </c>
      <c r="S80" s="5">
        <v>296836.300140974</v>
      </c>
      <c r="T80" s="4">
        <v>18703.95</v>
      </c>
      <c r="U80" s="4">
        <v>81.87</v>
      </c>
    </row>
    <row r="81" spans="1:21" x14ac:dyDescent="0.4">
      <c r="A81">
        <v>229</v>
      </c>
      <c r="B81">
        <v>229</v>
      </c>
      <c r="C81" t="s">
        <v>40</v>
      </c>
      <c r="D81" t="s">
        <v>37</v>
      </c>
      <c r="E81" t="s">
        <v>85</v>
      </c>
      <c r="F81" t="s">
        <v>86</v>
      </c>
      <c r="G81" t="s">
        <v>83</v>
      </c>
      <c r="H81" t="s">
        <v>84</v>
      </c>
      <c r="I81" t="s">
        <v>67</v>
      </c>
      <c r="J81" t="s">
        <v>73</v>
      </c>
      <c r="L81" t="str" cm="1">
        <f t="array" ref="L81">_xlfn.IFS(
  D81="Fabric 01", "Standard timber frame with rigid PIR insulation and brick cladding",
  D81="Fabric 02", "Timber frame with mineral wool insulation and render",
  D81="Fabric 03", "Natural build-up with Hemplime and timber cladding",
  D81="Fabric 04", "Lime-rendered hemplime timber frame",
  D81="Fabric 05", "Brick and block cavity wall with mineral wool",
  D81="Fabric 06", "Dense concrete block cavity wall with partial fill",
  D81="Fabric 07", "Clay block with PIR and brick slip finish",
  D81="Fabric 08", "Clay block and PIR with timber exterior",
  D81="Fabric 09", "Clay block with mineral wool and render",
  D81="Fabric 10", "Claylay block with woodfibre and cork"
)</f>
        <v>Claylay block with woodfibre and cork</v>
      </c>
      <c r="M81" t="s">
        <v>98</v>
      </c>
      <c r="N81" t="s">
        <v>92</v>
      </c>
      <c r="O81" t="s">
        <v>96</v>
      </c>
      <c r="P81" s="3" t="s">
        <v>110</v>
      </c>
      <c r="Q81" s="3">
        <f t="shared" si="2"/>
        <v>4</v>
      </c>
      <c r="R81" s="3">
        <f t="shared" si="3"/>
        <v>-1</v>
      </c>
      <c r="S81" s="5">
        <v>313607.71281687898</v>
      </c>
      <c r="T81" s="4">
        <v>14289.71</v>
      </c>
      <c r="U81" s="4">
        <v>79.66</v>
      </c>
    </row>
    <row r="82" spans="1:21" x14ac:dyDescent="0.4">
      <c r="A82">
        <v>250</v>
      </c>
      <c r="B82">
        <v>250</v>
      </c>
      <c r="C82" t="s">
        <v>40</v>
      </c>
      <c r="D82" t="s">
        <v>8</v>
      </c>
      <c r="E82" t="s">
        <v>87</v>
      </c>
      <c r="F82" t="s">
        <v>88</v>
      </c>
      <c r="G82" t="s">
        <v>65</v>
      </c>
      <c r="H82" t="s">
        <v>66</v>
      </c>
      <c r="I82" t="s">
        <v>67</v>
      </c>
      <c r="J82" t="s">
        <v>68</v>
      </c>
      <c r="L82" t="str" cm="1">
        <f t="array" ref="L82">_xlfn.IFS(
  D82="Fabric 01", "Standard timber frame with rigid PIR insulation and brick cladding",
  D82="Fabric 02", "Timber frame with mineral wool insulation and render",
  D82="Fabric 03", "Natural build-up with Hemplime and timber cladding",
  D82="Fabric 04", "Lime-rendered hemplime timber frame",
  D82="Fabric 05", "Brick and block cavity wall with mineral wool",
  D82="Fabric 06", "Dense concrete block cavity wall with partial fill",
  D82="Fabric 07", "Clay block with PIR and brick slip finish",
  D82="Fabric 08", "Clay block and PIR with timber exterior",
  D82="Fabric 09", "Clay block with mineral wool and render",
  D82="Fabric 10", "Claylay block with woodfibre and cork"
)</f>
        <v>Standard timber frame with rigid PIR insulation and brick cladding</v>
      </c>
      <c r="M82" t="s">
        <v>99</v>
      </c>
      <c r="N82" t="s">
        <v>92</v>
      </c>
      <c r="O82" t="s">
        <v>97</v>
      </c>
      <c r="P82" s="3" t="s">
        <v>110</v>
      </c>
      <c r="Q82" s="3">
        <f t="shared" si="2"/>
        <v>5</v>
      </c>
      <c r="R82" s="3">
        <f t="shared" si="3"/>
        <v>-1</v>
      </c>
      <c r="S82" s="5">
        <v>274267.652166021</v>
      </c>
      <c r="T82" s="4">
        <v>38944.18</v>
      </c>
      <c r="U82" s="4">
        <v>63.35</v>
      </c>
    </row>
    <row r="83" spans="1:21" x14ac:dyDescent="0.4">
      <c r="A83">
        <v>251</v>
      </c>
      <c r="B83">
        <v>251</v>
      </c>
      <c r="C83" t="s">
        <v>40</v>
      </c>
      <c r="D83" t="s">
        <v>15</v>
      </c>
      <c r="E83" t="s">
        <v>87</v>
      </c>
      <c r="F83" t="s">
        <v>88</v>
      </c>
      <c r="G83" t="s">
        <v>69</v>
      </c>
      <c r="H83" t="s">
        <v>70</v>
      </c>
      <c r="I83" t="s">
        <v>67</v>
      </c>
      <c r="J83" t="s">
        <v>68</v>
      </c>
      <c r="L83" t="str" cm="1">
        <f t="array" ref="L83">_xlfn.IFS(
  D83="Fabric 01", "Standard timber frame with rigid PIR insulation and brick cladding",
  D83="Fabric 02", "Timber frame with mineral wool insulation and render",
  D83="Fabric 03", "Natural build-up with Hemplime and timber cladding",
  D83="Fabric 04", "Lime-rendered hemplime timber frame",
  D83="Fabric 05", "Brick and block cavity wall with mineral wool",
  D83="Fabric 06", "Dense concrete block cavity wall with partial fill",
  D83="Fabric 07", "Clay block with PIR and brick slip finish",
  D83="Fabric 08", "Clay block and PIR with timber exterior",
  D83="Fabric 09", "Clay block with mineral wool and render",
  D83="Fabric 10", "Claylay block with woodfibre and cork"
)</f>
        <v>Timber frame with mineral wool insulation and render</v>
      </c>
      <c r="M83" t="s">
        <v>99</v>
      </c>
      <c r="N83" t="s">
        <v>92</v>
      </c>
      <c r="O83" t="s">
        <v>97</v>
      </c>
      <c r="P83" s="3" t="s">
        <v>110</v>
      </c>
      <c r="Q83" s="3">
        <f t="shared" si="2"/>
        <v>5</v>
      </c>
      <c r="R83" s="3">
        <f t="shared" si="3"/>
        <v>-1</v>
      </c>
      <c r="S83" s="5">
        <v>260397.59084373599</v>
      </c>
      <c r="T83" s="4">
        <v>32627.2399999999</v>
      </c>
      <c r="U83" s="4">
        <v>76.58</v>
      </c>
    </row>
    <row r="84" spans="1:21" x14ac:dyDescent="0.4">
      <c r="A84">
        <v>252</v>
      </c>
      <c r="B84">
        <v>252</v>
      </c>
      <c r="C84" t="s">
        <v>40</v>
      </c>
      <c r="D84" t="s">
        <v>18</v>
      </c>
      <c r="E84" t="s">
        <v>87</v>
      </c>
      <c r="F84" t="s">
        <v>88</v>
      </c>
      <c r="G84" t="s">
        <v>71</v>
      </c>
      <c r="H84" t="s">
        <v>72</v>
      </c>
      <c r="I84" t="s">
        <v>67</v>
      </c>
      <c r="J84" t="s">
        <v>73</v>
      </c>
      <c r="L84" t="str" cm="1">
        <f t="array" ref="L84">_xlfn.IFS(
  D84="Fabric 01", "Standard timber frame with rigid PIR insulation and brick cladding",
  D84="Fabric 02", "Timber frame with mineral wool insulation and render",
  D84="Fabric 03", "Natural build-up with Hemplime and timber cladding",
  D84="Fabric 04", "Lime-rendered hemplime timber frame",
  D84="Fabric 05", "Brick and block cavity wall with mineral wool",
  D84="Fabric 06", "Dense concrete block cavity wall with partial fill",
  D84="Fabric 07", "Clay block with PIR and brick slip finish",
  D84="Fabric 08", "Clay block and PIR with timber exterior",
  D84="Fabric 09", "Clay block with mineral wool and render",
  D84="Fabric 10", "Claylay block with woodfibre and cork"
)</f>
        <v>Natural build-up with Hemplime and timber cladding</v>
      </c>
      <c r="M84" t="s">
        <v>99</v>
      </c>
      <c r="N84" t="s">
        <v>92</v>
      </c>
      <c r="O84" t="s">
        <v>97</v>
      </c>
      <c r="P84" s="3" t="s">
        <v>110</v>
      </c>
      <c r="Q84" s="3">
        <f t="shared" si="2"/>
        <v>5</v>
      </c>
      <c r="R84" s="3">
        <f t="shared" si="3"/>
        <v>-1</v>
      </c>
      <c r="S84" s="5">
        <v>270209.52486964402</v>
      </c>
      <c r="T84" s="4">
        <v>29624.889999999901</v>
      </c>
      <c r="U84" s="4">
        <v>65.97</v>
      </c>
    </row>
    <row r="85" spans="1:21" x14ac:dyDescent="0.4">
      <c r="A85">
        <v>253</v>
      </c>
      <c r="B85">
        <v>253</v>
      </c>
      <c r="C85" t="s">
        <v>40</v>
      </c>
      <c r="D85" t="s">
        <v>22</v>
      </c>
      <c r="E85" t="s">
        <v>87</v>
      </c>
      <c r="F85" t="s">
        <v>88</v>
      </c>
      <c r="G85" t="s">
        <v>74</v>
      </c>
      <c r="H85" t="s">
        <v>72</v>
      </c>
      <c r="I85" t="s">
        <v>67</v>
      </c>
      <c r="J85" t="s">
        <v>73</v>
      </c>
      <c r="L85" t="str" cm="1">
        <f t="array" ref="L85">_xlfn.IFS(
  D85="Fabric 01", "Standard timber frame with rigid PIR insulation and brick cladding",
  D85="Fabric 02", "Timber frame with mineral wool insulation and render",
  D85="Fabric 03", "Natural build-up with Hemplime and timber cladding",
  D85="Fabric 04", "Lime-rendered hemplime timber frame",
  D85="Fabric 05", "Brick and block cavity wall with mineral wool",
  D85="Fabric 06", "Dense concrete block cavity wall with partial fill",
  D85="Fabric 07", "Clay block with PIR and brick slip finish",
  D85="Fabric 08", "Clay block and PIR with timber exterior",
  D85="Fabric 09", "Clay block with mineral wool and render",
  D85="Fabric 10", "Claylay block with woodfibre and cork"
)</f>
        <v>Lime-rendered hemplime timber frame</v>
      </c>
      <c r="M85" t="s">
        <v>99</v>
      </c>
      <c r="N85" t="s">
        <v>92</v>
      </c>
      <c r="O85" t="s">
        <v>97</v>
      </c>
      <c r="P85" s="3" t="s">
        <v>110</v>
      </c>
      <c r="Q85" s="3">
        <f t="shared" si="2"/>
        <v>5</v>
      </c>
      <c r="R85" s="3">
        <f t="shared" si="3"/>
        <v>-1</v>
      </c>
      <c r="S85" s="5">
        <v>257534.685092189</v>
      </c>
      <c r="T85" s="4">
        <v>30668.3</v>
      </c>
      <c r="U85" s="4">
        <v>66.08</v>
      </c>
    </row>
    <row r="86" spans="1:21" x14ac:dyDescent="0.4">
      <c r="A86">
        <v>254</v>
      </c>
      <c r="B86">
        <v>254</v>
      </c>
      <c r="C86" t="s">
        <v>40</v>
      </c>
      <c r="D86" t="s">
        <v>24</v>
      </c>
      <c r="E86" t="s">
        <v>87</v>
      </c>
      <c r="F86" t="s">
        <v>88</v>
      </c>
      <c r="G86" t="s">
        <v>75</v>
      </c>
      <c r="H86" t="s">
        <v>76</v>
      </c>
      <c r="I86" t="s">
        <v>67</v>
      </c>
      <c r="J86" t="s">
        <v>68</v>
      </c>
      <c r="L86" t="str" cm="1">
        <f t="array" ref="L86">_xlfn.IFS(
  D86="Fabric 01", "Standard timber frame with rigid PIR insulation and brick cladding",
  D86="Fabric 02", "Timber frame with mineral wool insulation and render",
  D86="Fabric 03", "Natural build-up with Hemplime and timber cladding",
  D86="Fabric 04", "Lime-rendered hemplime timber frame",
  D86="Fabric 05", "Brick and block cavity wall with mineral wool",
  D86="Fabric 06", "Dense concrete block cavity wall with partial fill",
  D86="Fabric 07", "Clay block with PIR and brick slip finish",
  D86="Fabric 08", "Clay block and PIR with timber exterior",
  D86="Fabric 09", "Clay block with mineral wool and render",
  D86="Fabric 10", "Claylay block with woodfibre and cork"
)</f>
        <v>Brick and block cavity wall with mineral wool</v>
      </c>
      <c r="M86" t="s">
        <v>99</v>
      </c>
      <c r="N86" t="s">
        <v>92</v>
      </c>
      <c r="O86" t="s">
        <v>97</v>
      </c>
      <c r="P86" s="3" t="s">
        <v>110</v>
      </c>
      <c r="Q86" s="3">
        <f t="shared" si="2"/>
        <v>5</v>
      </c>
      <c r="R86" s="3">
        <f t="shared" si="3"/>
        <v>-1</v>
      </c>
      <c r="S86" s="5">
        <v>259234.69773251901</v>
      </c>
      <c r="T86" s="4">
        <v>35153.08</v>
      </c>
      <c r="U86" s="4">
        <v>72.510000000000005</v>
      </c>
    </row>
    <row r="87" spans="1:21" x14ac:dyDescent="0.4">
      <c r="A87">
        <v>255</v>
      </c>
      <c r="B87">
        <v>255</v>
      </c>
      <c r="C87" t="s">
        <v>40</v>
      </c>
      <c r="D87" t="s">
        <v>27</v>
      </c>
      <c r="E87" t="s">
        <v>87</v>
      </c>
      <c r="F87" t="s">
        <v>88</v>
      </c>
      <c r="G87" t="s">
        <v>77</v>
      </c>
      <c r="H87" t="s">
        <v>78</v>
      </c>
      <c r="I87" t="s">
        <v>67</v>
      </c>
      <c r="J87" t="s">
        <v>68</v>
      </c>
      <c r="L87" t="str" cm="1">
        <f t="array" ref="L87">_xlfn.IFS(
  D87="Fabric 01", "Standard timber frame with rigid PIR insulation and brick cladding",
  D87="Fabric 02", "Timber frame with mineral wool insulation and render",
  D87="Fabric 03", "Natural build-up with Hemplime and timber cladding",
  D87="Fabric 04", "Lime-rendered hemplime timber frame",
  D87="Fabric 05", "Brick and block cavity wall with mineral wool",
  D87="Fabric 06", "Dense concrete block cavity wall with partial fill",
  D87="Fabric 07", "Clay block with PIR and brick slip finish",
  D87="Fabric 08", "Clay block and PIR with timber exterior",
  D87="Fabric 09", "Clay block with mineral wool and render",
  D87="Fabric 10", "Claylay block with woodfibre and cork"
)</f>
        <v>Dense concrete block cavity wall with partial fill</v>
      </c>
      <c r="M87" t="s">
        <v>99</v>
      </c>
      <c r="N87" t="s">
        <v>92</v>
      </c>
      <c r="O87" t="s">
        <v>97</v>
      </c>
      <c r="P87" s="3" t="s">
        <v>110</v>
      </c>
      <c r="Q87" s="3">
        <f t="shared" si="2"/>
        <v>5</v>
      </c>
      <c r="R87" s="3">
        <f t="shared" si="3"/>
        <v>-1</v>
      </c>
      <c r="S87" s="5">
        <v>259916.043049064</v>
      </c>
      <c r="T87" s="4">
        <v>39016.929999999898</v>
      </c>
      <c r="U87" s="4">
        <v>66.13</v>
      </c>
    </row>
    <row r="88" spans="1:21" x14ac:dyDescent="0.4">
      <c r="A88">
        <v>256</v>
      </c>
      <c r="B88">
        <v>256</v>
      </c>
      <c r="C88" t="s">
        <v>40</v>
      </c>
      <c r="D88" t="s">
        <v>30</v>
      </c>
      <c r="E88" t="s">
        <v>87</v>
      </c>
      <c r="F88" t="s">
        <v>88</v>
      </c>
      <c r="G88" t="s">
        <v>79</v>
      </c>
      <c r="H88" t="s">
        <v>58</v>
      </c>
      <c r="I88" t="s">
        <v>67</v>
      </c>
      <c r="J88" t="s">
        <v>68</v>
      </c>
      <c r="L88" t="str" cm="1">
        <f t="array" ref="L88">_xlfn.IFS(
  D88="Fabric 01", "Standard timber frame with rigid PIR insulation and brick cladding",
  D88="Fabric 02", "Timber frame with mineral wool insulation and render",
  D88="Fabric 03", "Natural build-up with Hemplime and timber cladding",
  D88="Fabric 04", "Lime-rendered hemplime timber frame",
  D88="Fabric 05", "Brick and block cavity wall with mineral wool",
  D88="Fabric 06", "Dense concrete block cavity wall with partial fill",
  D88="Fabric 07", "Clay block with PIR and brick slip finish",
  D88="Fabric 08", "Clay block and PIR with timber exterior",
  D88="Fabric 09", "Clay block with mineral wool and render",
  D88="Fabric 10", "Claylay block with woodfibre and cork"
)</f>
        <v>Clay block with PIR and brick slip finish</v>
      </c>
      <c r="M88" t="s">
        <v>99</v>
      </c>
      <c r="N88" t="s">
        <v>92</v>
      </c>
      <c r="O88" t="s">
        <v>97</v>
      </c>
      <c r="P88" s="3" t="s">
        <v>110</v>
      </c>
      <c r="Q88" s="3">
        <f t="shared" si="2"/>
        <v>5</v>
      </c>
      <c r="R88" s="3">
        <f t="shared" si="3"/>
        <v>-1</v>
      </c>
      <c r="S88" s="5">
        <v>260840.96224436999</v>
      </c>
      <c r="T88" s="4">
        <v>35847.61</v>
      </c>
      <c r="U88" s="4">
        <v>70.8</v>
      </c>
    </row>
    <row r="89" spans="1:21" x14ac:dyDescent="0.4">
      <c r="A89">
        <v>257</v>
      </c>
      <c r="B89">
        <v>257</v>
      </c>
      <c r="C89" t="s">
        <v>40</v>
      </c>
      <c r="D89" t="s">
        <v>33</v>
      </c>
      <c r="E89" t="s">
        <v>87</v>
      </c>
      <c r="F89" t="s">
        <v>88</v>
      </c>
      <c r="G89" t="s">
        <v>80</v>
      </c>
      <c r="H89" t="s">
        <v>81</v>
      </c>
      <c r="I89" t="s">
        <v>67</v>
      </c>
      <c r="J89" t="s">
        <v>68</v>
      </c>
      <c r="L89" t="str" cm="1">
        <f t="array" ref="L89">_xlfn.IFS(
  D89="Fabric 01", "Standard timber frame with rigid PIR insulation and brick cladding",
  D89="Fabric 02", "Timber frame with mineral wool insulation and render",
  D89="Fabric 03", "Natural build-up with Hemplime and timber cladding",
  D89="Fabric 04", "Lime-rendered hemplime timber frame",
  D89="Fabric 05", "Brick and block cavity wall with mineral wool",
  D89="Fabric 06", "Dense concrete block cavity wall with partial fill",
  D89="Fabric 07", "Clay block with PIR and brick slip finish",
  D89="Fabric 08", "Clay block and PIR with timber exterior",
  D89="Fabric 09", "Clay block with mineral wool and render",
  D89="Fabric 10", "Claylay block with woodfibre and cork"
)</f>
        <v>Clay block and PIR with timber exterior</v>
      </c>
      <c r="M89" t="s">
        <v>99</v>
      </c>
      <c r="N89" t="s">
        <v>92</v>
      </c>
      <c r="O89" t="s">
        <v>97</v>
      </c>
      <c r="P89" s="3" t="s">
        <v>110</v>
      </c>
      <c r="Q89" s="3">
        <f t="shared" si="2"/>
        <v>5</v>
      </c>
      <c r="R89" s="3">
        <f t="shared" si="3"/>
        <v>-1</v>
      </c>
      <c r="S89" s="5">
        <v>268211.96983915498</v>
      </c>
      <c r="T89" s="4">
        <v>34656.18</v>
      </c>
      <c r="U89" s="4">
        <v>79.430000000000007</v>
      </c>
    </row>
    <row r="90" spans="1:21" x14ac:dyDescent="0.4">
      <c r="A90">
        <v>258</v>
      </c>
      <c r="B90">
        <v>258</v>
      </c>
      <c r="C90" t="s">
        <v>40</v>
      </c>
      <c r="D90" t="s">
        <v>35</v>
      </c>
      <c r="E90" t="s">
        <v>87</v>
      </c>
      <c r="F90" t="s">
        <v>88</v>
      </c>
      <c r="G90" t="s">
        <v>82</v>
      </c>
      <c r="H90" t="s">
        <v>78</v>
      </c>
      <c r="I90" t="s">
        <v>67</v>
      </c>
      <c r="J90" t="s">
        <v>68</v>
      </c>
      <c r="L90" t="str" cm="1">
        <f t="array" ref="L90">_xlfn.IFS(
  D90="Fabric 01", "Standard timber frame with rigid PIR insulation and brick cladding",
  D90="Fabric 02", "Timber frame with mineral wool insulation and render",
  D90="Fabric 03", "Natural build-up with Hemplime and timber cladding",
  D90="Fabric 04", "Lime-rendered hemplime timber frame",
  D90="Fabric 05", "Brick and block cavity wall with mineral wool",
  D90="Fabric 06", "Dense concrete block cavity wall with partial fill",
  D90="Fabric 07", "Clay block with PIR and brick slip finish",
  D90="Fabric 08", "Clay block and PIR with timber exterior",
  D90="Fabric 09", "Clay block with mineral wool and render",
  D90="Fabric 10", "Claylay block with woodfibre and cork"
)</f>
        <v>Clay block with mineral wool and render</v>
      </c>
      <c r="M90" t="s">
        <v>99</v>
      </c>
      <c r="N90" t="s">
        <v>92</v>
      </c>
      <c r="O90" t="s">
        <v>97</v>
      </c>
      <c r="P90" s="3" t="s">
        <v>110</v>
      </c>
      <c r="Q90" s="3">
        <f t="shared" si="2"/>
        <v>5</v>
      </c>
      <c r="R90" s="3">
        <f t="shared" si="3"/>
        <v>-1</v>
      </c>
      <c r="S90" s="5">
        <v>253347.10310759899</v>
      </c>
      <c r="T90" s="4">
        <v>36602.869999999901</v>
      </c>
      <c r="U90" s="4">
        <v>82.62</v>
      </c>
    </row>
    <row r="91" spans="1:21" x14ac:dyDescent="0.4">
      <c r="A91">
        <v>259</v>
      </c>
      <c r="B91">
        <v>259</v>
      </c>
      <c r="C91" t="s">
        <v>40</v>
      </c>
      <c r="D91" t="s">
        <v>37</v>
      </c>
      <c r="E91" t="s">
        <v>87</v>
      </c>
      <c r="F91" t="s">
        <v>88</v>
      </c>
      <c r="G91" t="s">
        <v>83</v>
      </c>
      <c r="H91" t="s">
        <v>84</v>
      </c>
      <c r="I91" t="s">
        <v>67</v>
      </c>
      <c r="J91" t="s">
        <v>73</v>
      </c>
      <c r="L91" t="str" cm="1">
        <f t="array" ref="L91">_xlfn.IFS(
  D91="Fabric 01", "Standard timber frame with rigid PIR insulation and brick cladding",
  D91="Fabric 02", "Timber frame with mineral wool insulation and render",
  D91="Fabric 03", "Natural build-up with Hemplime and timber cladding",
  D91="Fabric 04", "Lime-rendered hemplime timber frame",
  D91="Fabric 05", "Brick and block cavity wall with mineral wool",
  D91="Fabric 06", "Dense concrete block cavity wall with partial fill",
  D91="Fabric 07", "Clay block with PIR and brick slip finish",
  D91="Fabric 08", "Clay block and PIR with timber exterior",
  D91="Fabric 09", "Clay block with mineral wool and render",
  D91="Fabric 10", "Claylay block with woodfibre and cork"
)</f>
        <v>Claylay block with woodfibre and cork</v>
      </c>
      <c r="M91" t="s">
        <v>99</v>
      </c>
      <c r="N91" t="s">
        <v>92</v>
      </c>
      <c r="O91" t="s">
        <v>97</v>
      </c>
      <c r="P91" s="3" t="s">
        <v>110</v>
      </c>
      <c r="Q91" s="3">
        <f t="shared" si="2"/>
        <v>5</v>
      </c>
      <c r="R91" s="3">
        <f t="shared" si="3"/>
        <v>-1</v>
      </c>
      <c r="S91" s="5">
        <v>270126.11230630003</v>
      </c>
      <c r="T91" s="4">
        <v>32315.89</v>
      </c>
      <c r="U91" s="4">
        <v>80.13</v>
      </c>
    </row>
    <row r="92" spans="1:21" x14ac:dyDescent="0.4">
      <c r="A92">
        <v>280</v>
      </c>
      <c r="B92">
        <v>280</v>
      </c>
      <c r="C92" t="s">
        <v>40</v>
      </c>
      <c r="D92" t="s">
        <v>8</v>
      </c>
      <c r="E92" t="s">
        <v>87</v>
      </c>
      <c r="F92" t="s">
        <v>88</v>
      </c>
      <c r="G92" t="s">
        <v>65</v>
      </c>
      <c r="H92" t="s">
        <v>66</v>
      </c>
      <c r="I92" t="s">
        <v>67</v>
      </c>
      <c r="J92" t="s">
        <v>68</v>
      </c>
      <c r="L92" t="str" cm="1">
        <f t="array" ref="L92">_xlfn.IFS(
  D92="Fabric 01", "Standard timber frame with rigid PIR insulation and brick cladding",
  D92="Fabric 02", "Timber frame with mineral wool insulation and render",
  D92="Fabric 03", "Natural build-up with Hemplime and timber cladding",
  D92="Fabric 04", "Lime-rendered hemplime timber frame",
  D92="Fabric 05", "Brick and block cavity wall with mineral wool",
  D92="Fabric 06", "Dense concrete block cavity wall with partial fill",
  D92="Fabric 07", "Clay block with PIR and brick slip finish",
  D92="Fabric 08", "Clay block and PIR with timber exterior",
  D92="Fabric 09", "Clay block with mineral wool and render",
  D92="Fabric 10", "Claylay block with woodfibre and cork"
)</f>
        <v>Standard timber frame with rigid PIR insulation and brick cladding</v>
      </c>
      <c r="M92" t="s">
        <v>98</v>
      </c>
      <c r="N92" t="s">
        <v>92</v>
      </c>
      <c r="O92" t="s">
        <v>97</v>
      </c>
      <c r="P92" s="3" t="s">
        <v>110</v>
      </c>
      <c r="Q92" s="3">
        <f t="shared" si="2"/>
        <v>5</v>
      </c>
      <c r="R92" s="3">
        <f t="shared" si="3"/>
        <v>-1</v>
      </c>
      <c r="S92" s="5">
        <v>274531.93414034101</v>
      </c>
      <c r="T92" s="4">
        <v>-14693.760000000002</v>
      </c>
      <c r="U92" s="4">
        <v>63.23</v>
      </c>
    </row>
    <row r="93" spans="1:21" x14ac:dyDescent="0.4">
      <c r="A93">
        <v>281</v>
      </c>
      <c r="B93">
        <v>281</v>
      </c>
      <c r="C93" t="s">
        <v>40</v>
      </c>
      <c r="D93" t="s">
        <v>15</v>
      </c>
      <c r="E93" t="s">
        <v>87</v>
      </c>
      <c r="F93" t="s">
        <v>88</v>
      </c>
      <c r="G93" t="s">
        <v>69</v>
      </c>
      <c r="H93" t="s">
        <v>70</v>
      </c>
      <c r="I93" t="s">
        <v>67</v>
      </c>
      <c r="J93" t="s">
        <v>68</v>
      </c>
      <c r="L93" t="str" cm="1">
        <f t="array" ref="L93">_xlfn.IFS(
  D93="Fabric 01", "Standard timber frame with rigid PIR insulation and brick cladding",
  D93="Fabric 02", "Timber frame with mineral wool insulation and render",
  D93="Fabric 03", "Natural build-up with Hemplime and timber cladding",
  D93="Fabric 04", "Lime-rendered hemplime timber frame",
  D93="Fabric 05", "Brick and block cavity wall with mineral wool",
  D93="Fabric 06", "Dense concrete block cavity wall with partial fill",
  D93="Fabric 07", "Clay block with PIR and brick slip finish",
  D93="Fabric 08", "Clay block and PIR with timber exterior",
  D93="Fabric 09", "Clay block with mineral wool and render",
  D93="Fabric 10", "Claylay block with woodfibre and cork"
)</f>
        <v>Timber frame with mineral wool insulation and render</v>
      </c>
      <c r="M93" t="s">
        <v>98</v>
      </c>
      <c r="N93" t="s">
        <v>92</v>
      </c>
      <c r="O93" t="s">
        <v>97</v>
      </c>
      <c r="P93" s="3" t="s">
        <v>110</v>
      </c>
      <c r="Q93" s="3">
        <f t="shared" si="2"/>
        <v>5</v>
      </c>
      <c r="R93" s="3">
        <f t="shared" si="3"/>
        <v>-1</v>
      </c>
      <c r="S93" s="5">
        <v>260668.72455408401</v>
      </c>
      <c r="T93" s="4">
        <v>-23421.209999999995</v>
      </c>
      <c r="U93" s="4">
        <v>76.27</v>
      </c>
    </row>
    <row r="94" spans="1:21" x14ac:dyDescent="0.4">
      <c r="A94">
        <v>282</v>
      </c>
      <c r="B94">
        <v>282</v>
      </c>
      <c r="C94" t="s">
        <v>40</v>
      </c>
      <c r="D94" t="s">
        <v>18</v>
      </c>
      <c r="E94" t="s">
        <v>87</v>
      </c>
      <c r="F94" t="s">
        <v>88</v>
      </c>
      <c r="G94" t="s">
        <v>71</v>
      </c>
      <c r="H94" t="s">
        <v>72</v>
      </c>
      <c r="I94" t="s">
        <v>67</v>
      </c>
      <c r="J94" t="s">
        <v>73</v>
      </c>
      <c r="L94" t="str" cm="1">
        <f t="array" ref="L94">_xlfn.IFS(
  D94="Fabric 01", "Standard timber frame with rigid PIR insulation and brick cladding",
  D94="Fabric 02", "Timber frame with mineral wool insulation and render",
  D94="Fabric 03", "Natural build-up with Hemplime and timber cladding",
  D94="Fabric 04", "Lime-rendered hemplime timber frame",
  D94="Fabric 05", "Brick and block cavity wall with mineral wool",
  D94="Fabric 06", "Dense concrete block cavity wall with partial fill",
  D94="Fabric 07", "Clay block with PIR and brick slip finish",
  D94="Fabric 08", "Clay block and PIR with timber exterior",
  D94="Fabric 09", "Clay block with mineral wool and render",
  D94="Fabric 10", "Claylay block with woodfibre and cork"
)</f>
        <v>Natural build-up with Hemplime and timber cladding</v>
      </c>
      <c r="M94" t="s">
        <v>98</v>
      </c>
      <c r="N94" t="s">
        <v>92</v>
      </c>
      <c r="O94" t="s">
        <v>97</v>
      </c>
      <c r="P94" s="3" t="s">
        <v>110</v>
      </c>
      <c r="Q94" s="3">
        <f t="shared" si="2"/>
        <v>5</v>
      </c>
      <c r="R94" s="3">
        <f t="shared" si="3"/>
        <v>-1</v>
      </c>
      <c r="S94" s="5">
        <v>270527.362264633</v>
      </c>
      <c r="T94" s="4">
        <v>-27758.34</v>
      </c>
      <c r="U94" s="4">
        <v>65.75</v>
      </c>
    </row>
    <row r="95" spans="1:21" x14ac:dyDescent="0.4">
      <c r="A95">
        <v>283</v>
      </c>
      <c r="B95">
        <v>283</v>
      </c>
      <c r="C95" t="s">
        <v>40</v>
      </c>
      <c r="D95" t="s">
        <v>22</v>
      </c>
      <c r="E95" t="s">
        <v>87</v>
      </c>
      <c r="F95" t="s">
        <v>88</v>
      </c>
      <c r="G95" t="s">
        <v>74</v>
      </c>
      <c r="H95" t="s">
        <v>72</v>
      </c>
      <c r="I95" t="s">
        <v>67</v>
      </c>
      <c r="J95" t="s">
        <v>73</v>
      </c>
      <c r="L95" t="str" cm="1">
        <f t="array" ref="L95">_xlfn.IFS(
  D95="Fabric 01", "Standard timber frame with rigid PIR insulation and brick cladding",
  D95="Fabric 02", "Timber frame with mineral wool insulation and render",
  D95="Fabric 03", "Natural build-up with Hemplime and timber cladding",
  D95="Fabric 04", "Lime-rendered hemplime timber frame",
  D95="Fabric 05", "Brick and block cavity wall with mineral wool",
  D95="Fabric 06", "Dense concrete block cavity wall with partial fill",
  D95="Fabric 07", "Clay block with PIR and brick slip finish",
  D95="Fabric 08", "Clay block and PIR with timber exterior",
  D95="Fabric 09", "Clay block with mineral wool and render",
  D95="Fabric 10", "Claylay block with woodfibre and cork"
)</f>
        <v>Lime-rendered hemplime timber frame</v>
      </c>
      <c r="M95" t="s">
        <v>98</v>
      </c>
      <c r="N95" t="s">
        <v>92</v>
      </c>
      <c r="O95" t="s">
        <v>97</v>
      </c>
      <c r="P95" s="3" t="s">
        <v>110</v>
      </c>
      <c r="Q95" s="3">
        <f t="shared" si="2"/>
        <v>5</v>
      </c>
      <c r="R95" s="3">
        <f t="shared" si="3"/>
        <v>-1</v>
      </c>
      <c r="S95" s="5">
        <v>257863.41889850001</v>
      </c>
      <c r="T95" s="4">
        <v>-26572.54</v>
      </c>
      <c r="U95" s="4">
        <v>65.87</v>
      </c>
    </row>
    <row r="96" spans="1:21" x14ac:dyDescent="0.4">
      <c r="A96">
        <v>284</v>
      </c>
      <c r="B96">
        <v>284</v>
      </c>
      <c r="C96" t="s">
        <v>40</v>
      </c>
      <c r="D96" t="s">
        <v>24</v>
      </c>
      <c r="E96" t="s">
        <v>87</v>
      </c>
      <c r="F96" t="s">
        <v>88</v>
      </c>
      <c r="G96" t="s">
        <v>75</v>
      </c>
      <c r="H96" t="s">
        <v>76</v>
      </c>
      <c r="I96" t="s">
        <v>67</v>
      </c>
      <c r="J96" t="s">
        <v>68</v>
      </c>
      <c r="L96" t="str" cm="1">
        <f t="array" ref="L96">_xlfn.IFS(
  D96="Fabric 01", "Standard timber frame with rigid PIR insulation and brick cladding",
  D96="Fabric 02", "Timber frame with mineral wool insulation and render",
  D96="Fabric 03", "Natural build-up with Hemplime and timber cladding",
  D96="Fabric 04", "Lime-rendered hemplime timber frame",
  D96="Fabric 05", "Brick and block cavity wall with mineral wool",
  D96="Fabric 06", "Dense concrete block cavity wall with partial fill",
  D96="Fabric 07", "Clay block with PIR and brick slip finish",
  D96="Fabric 08", "Clay block and PIR with timber exterior",
  D96="Fabric 09", "Clay block with mineral wool and render",
  D96="Fabric 10", "Claylay block with woodfibre and cork"
)</f>
        <v>Brick and block cavity wall with mineral wool</v>
      </c>
      <c r="M96" t="s">
        <v>98</v>
      </c>
      <c r="N96" t="s">
        <v>92</v>
      </c>
      <c r="O96" t="s">
        <v>97</v>
      </c>
      <c r="P96" s="3" t="s">
        <v>110</v>
      </c>
      <c r="Q96" s="3">
        <f t="shared" si="2"/>
        <v>5</v>
      </c>
      <c r="R96" s="3">
        <f t="shared" si="3"/>
        <v>-1</v>
      </c>
      <c r="S96" s="5">
        <v>259550.386977583</v>
      </c>
      <c r="T96" s="4">
        <v>-19516.6500000001</v>
      </c>
      <c r="U96" s="4">
        <v>72.28</v>
      </c>
    </row>
    <row r="97" spans="1:21" x14ac:dyDescent="0.4">
      <c r="A97">
        <v>285</v>
      </c>
      <c r="B97">
        <v>285</v>
      </c>
      <c r="C97" t="s">
        <v>40</v>
      </c>
      <c r="D97" t="s">
        <v>27</v>
      </c>
      <c r="E97" t="s">
        <v>87</v>
      </c>
      <c r="F97" t="s">
        <v>88</v>
      </c>
      <c r="G97" t="s">
        <v>77</v>
      </c>
      <c r="H97" t="s">
        <v>78</v>
      </c>
      <c r="I97" t="s">
        <v>67</v>
      </c>
      <c r="J97" t="s">
        <v>68</v>
      </c>
      <c r="L97" t="str" cm="1">
        <f t="array" ref="L97">_xlfn.IFS(
  D97="Fabric 01", "Standard timber frame with rigid PIR insulation and brick cladding",
  D97="Fabric 02", "Timber frame with mineral wool insulation and render",
  D97="Fabric 03", "Natural build-up with Hemplime and timber cladding",
  D97="Fabric 04", "Lime-rendered hemplime timber frame",
  D97="Fabric 05", "Brick and block cavity wall with mineral wool",
  D97="Fabric 06", "Dense concrete block cavity wall with partial fill",
  D97="Fabric 07", "Clay block with PIR and brick slip finish",
  D97="Fabric 08", "Clay block and PIR with timber exterior",
  D97="Fabric 09", "Clay block with mineral wool and render",
  D97="Fabric 10", "Claylay block with woodfibre and cork"
)</f>
        <v>Dense concrete block cavity wall with partial fill</v>
      </c>
      <c r="M97" t="s">
        <v>98</v>
      </c>
      <c r="N97" t="s">
        <v>92</v>
      </c>
      <c r="O97" t="s">
        <v>97</v>
      </c>
      <c r="P97" s="3" t="s">
        <v>110</v>
      </c>
      <c r="Q97" s="3">
        <f t="shared" si="2"/>
        <v>5</v>
      </c>
      <c r="R97" s="3">
        <f t="shared" si="3"/>
        <v>-1</v>
      </c>
      <c r="S97" s="5">
        <v>260273.95639929001</v>
      </c>
      <c r="T97" s="4">
        <v>-16161.6500000001</v>
      </c>
      <c r="U97" s="4">
        <v>65.989999999999995</v>
      </c>
    </row>
    <row r="98" spans="1:21" x14ac:dyDescent="0.4">
      <c r="A98">
        <v>286</v>
      </c>
      <c r="B98">
        <v>286</v>
      </c>
      <c r="C98" t="s">
        <v>40</v>
      </c>
      <c r="D98" t="s">
        <v>30</v>
      </c>
      <c r="E98" t="s">
        <v>87</v>
      </c>
      <c r="F98" t="s">
        <v>88</v>
      </c>
      <c r="G98" t="s">
        <v>79</v>
      </c>
      <c r="H98" t="s">
        <v>58</v>
      </c>
      <c r="I98" t="s">
        <v>67</v>
      </c>
      <c r="J98" t="s">
        <v>68</v>
      </c>
      <c r="L98" t="str" cm="1">
        <f t="array" ref="L98">_xlfn.IFS(
  D98="Fabric 01", "Standard timber frame with rigid PIR insulation and brick cladding",
  D98="Fabric 02", "Timber frame with mineral wool insulation and render",
  D98="Fabric 03", "Natural build-up with Hemplime and timber cladding",
  D98="Fabric 04", "Lime-rendered hemplime timber frame",
  D98="Fabric 05", "Brick and block cavity wall with mineral wool",
  D98="Fabric 06", "Dense concrete block cavity wall with partial fill",
  D98="Fabric 07", "Clay block with PIR and brick slip finish",
  D98="Fabric 08", "Clay block and PIR with timber exterior",
  D98="Fabric 09", "Clay block with mineral wool and render",
  D98="Fabric 10", "Claylay block with woodfibre and cork"
)</f>
        <v>Clay block with PIR and brick slip finish</v>
      </c>
      <c r="M98" t="s">
        <v>98</v>
      </c>
      <c r="N98" t="s">
        <v>92</v>
      </c>
      <c r="O98" t="s">
        <v>97</v>
      </c>
      <c r="P98" s="3" t="s">
        <v>110</v>
      </c>
      <c r="Q98" s="3">
        <f t="shared" si="2"/>
        <v>5</v>
      </c>
      <c r="R98" s="3">
        <f t="shared" si="3"/>
        <v>-1</v>
      </c>
      <c r="S98" s="5">
        <v>261136.08327182199</v>
      </c>
      <c r="T98" s="4">
        <v>-19738.630000000103</v>
      </c>
      <c r="U98" s="4">
        <v>70.599999999999994</v>
      </c>
    </row>
    <row r="99" spans="1:21" x14ac:dyDescent="0.4">
      <c r="A99">
        <v>287</v>
      </c>
      <c r="B99">
        <v>287</v>
      </c>
      <c r="C99" t="s">
        <v>40</v>
      </c>
      <c r="D99" t="s">
        <v>33</v>
      </c>
      <c r="E99" t="s">
        <v>87</v>
      </c>
      <c r="F99" t="s">
        <v>88</v>
      </c>
      <c r="G99" t="s">
        <v>80</v>
      </c>
      <c r="H99" t="s">
        <v>81</v>
      </c>
      <c r="I99" t="s">
        <v>67</v>
      </c>
      <c r="J99" t="s">
        <v>68</v>
      </c>
      <c r="L99" t="str" cm="1">
        <f t="array" ref="L99">_xlfn.IFS(
  D99="Fabric 01", "Standard timber frame with rigid PIR insulation and brick cladding",
  D99="Fabric 02", "Timber frame with mineral wool insulation and render",
  D99="Fabric 03", "Natural build-up with Hemplime and timber cladding",
  D99="Fabric 04", "Lime-rendered hemplime timber frame",
  D99="Fabric 05", "Brick and block cavity wall with mineral wool",
  D99="Fabric 06", "Dense concrete block cavity wall with partial fill",
  D99="Fabric 07", "Clay block with PIR and brick slip finish",
  D99="Fabric 08", "Clay block and PIR with timber exterior",
  D99="Fabric 09", "Clay block with mineral wool and render",
  D99="Fabric 10", "Claylay block with woodfibre and cork"
)</f>
        <v>Clay block and PIR with timber exterior</v>
      </c>
      <c r="M99" t="s">
        <v>98</v>
      </c>
      <c r="N99" t="s">
        <v>92</v>
      </c>
      <c r="O99" t="s">
        <v>97</v>
      </c>
      <c r="P99" s="3" t="s">
        <v>110</v>
      </c>
      <c r="Q99" s="3">
        <f t="shared" si="2"/>
        <v>5</v>
      </c>
      <c r="R99" s="3">
        <f t="shared" si="3"/>
        <v>-1</v>
      </c>
      <c r="S99" s="5">
        <v>268487.30791074299</v>
      </c>
      <c r="T99" s="4">
        <v>-21013.709999999995</v>
      </c>
      <c r="U99" s="4">
        <v>79.14</v>
      </c>
    </row>
    <row r="100" spans="1:21" x14ac:dyDescent="0.4">
      <c r="A100">
        <v>288</v>
      </c>
      <c r="B100">
        <v>288</v>
      </c>
      <c r="C100" t="s">
        <v>40</v>
      </c>
      <c r="D100" t="s">
        <v>35</v>
      </c>
      <c r="E100" t="s">
        <v>87</v>
      </c>
      <c r="F100" t="s">
        <v>88</v>
      </c>
      <c r="G100" t="s">
        <v>82</v>
      </c>
      <c r="H100" t="s">
        <v>78</v>
      </c>
      <c r="I100" t="s">
        <v>67</v>
      </c>
      <c r="J100" t="s">
        <v>68</v>
      </c>
      <c r="L100" t="str" cm="1">
        <f t="array" ref="L100">_xlfn.IFS(
  D100="Fabric 01", "Standard timber frame with rigid PIR insulation and brick cladding",
  D100="Fabric 02", "Timber frame with mineral wool insulation and render",
  D100="Fabric 03", "Natural build-up with Hemplime and timber cladding",
  D100="Fabric 04", "Lime-rendered hemplime timber frame",
  D100="Fabric 05", "Brick and block cavity wall with mineral wool",
  D100="Fabric 06", "Dense concrete block cavity wall with partial fill",
  D100="Fabric 07", "Clay block with PIR and brick slip finish",
  D100="Fabric 08", "Clay block and PIR with timber exterior",
  D100="Fabric 09", "Clay block with mineral wool and render",
  D100="Fabric 10", "Claylay block with woodfibre and cork"
)</f>
        <v>Clay block with mineral wool and render</v>
      </c>
      <c r="M100" t="s">
        <v>98</v>
      </c>
      <c r="N100" t="s">
        <v>92</v>
      </c>
      <c r="O100" t="s">
        <v>97</v>
      </c>
      <c r="P100" s="3" t="s">
        <v>110</v>
      </c>
      <c r="Q100" s="3">
        <f t="shared" si="2"/>
        <v>5</v>
      </c>
      <c r="R100" s="3">
        <f t="shared" si="3"/>
        <v>-1</v>
      </c>
      <c r="S100" s="5">
        <v>253621.617638116</v>
      </c>
      <c r="T100" s="4">
        <v>-19438.660000000003</v>
      </c>
      <c r="U100" s="4">
        <v>82.32</v>
      </c>
    </row>
    <row r="101" spans="1:21" x14ac:dyDescent="0.4">
      <c r="A101">
        <v>289</v>
      </c>
      <c r="B101">
        <v>289</v>
      </c>
      <c r="C101" t="s">
        <v>40</v>
      </c>
      <c r="D101" t="s">
        <v>37</v>
      </c>
      <c r="E101" t="s">
        <v>87</v>
      </c>
      <c r="F101" t="s">
        <v>88</v>
      </c>
      <c r="G101" t="s">
        <v>83</v>
      </c>
      <c r="H101" t="s">
        <v>84</v>
      </c>
      <c r="I101" t="s">
        <v>67</v>
      </c>
      <c r="J101" t="s">
        <v>73</v>
      </c>
      <c r="L101" t="str" cm="1">
        <f t="array" ref="L101">_xlfn.IFS(
  D101="Fabric 01", "Standard timber frame with rigid PIR insulation and brick cladding",
  D101="Fabric 02", "Timber frame with mineral wool insulation and render",
  D101="Fabric 03", "Natural build-up with Hemplime and timber cladding",
  D101="Fabric 04", "Lime-rendered hemplime timber frame",
  D101="Fabric 05", "Brick and block cavity wall with mineral wool",
  D101="Fabric 06", "Dense concrete block cavity wall with partial fill",
  D101="Fabric 07", "Clay block with PIR and brick slip finish",
  D101="Fabric 08", "Clay block and PIR with timber exterior",
  D101="Fabric 09", "Clay block with mineral wool and render",
  D101="Fabric 10", "Claylay block with woodfibre and cork"
)</f>
        <v>Claylay block with woodfibre and cork</v>
      </c>
      <c r="M101" t="s">
        <v>98</v>
      </c>
      <c r="N101" t="s">
        <v>92</v>
      </c>
      <c r="O101" t="s">
        <v>97</v>
      </c>
      <c r="P101" s="3" t="s">
        <v>110</v>
      </c>
      <c r="Q101" s="3">
        <f t="shared" si="2"/>
        <v>5</v>
      </c>
      <c r="R101" s="3">
        <f t="shared" si="3"/>
        <v>-1</v>
      </c>
      <c r="S101" s="5">
        <v>270429.650249645</v>
      </c>
      <c r="T101" s="4">
        <v>-24634.47</v>
      </c>
      <c r="U101" s="4">
        <v>79.819999999999993</v>
      </c>
    </row>
    <row r="102" spans="1:21" x14ac:dyDescent="0.4">
      <c r="A102">
        <v>310</v>
      </c>
      <c r="B102">
        <v>310</v>
      </c>
      <c r="C102" t="s">
        <v>40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14</v>
      </c>
      <c r="L102" t="str" cm="1">
        <f t="array" ref="L102">_xlfn.IFS(
  D102="Fabric 01", "Standard timber frame with rigid PIR insulation and brick cladding",
  D102="Fabric 02", "Timber frame with mineral wool insulation and render",
  D102="Fabric 03", "Natural build-up with Hemplime and timber cladding",
  D102="Fabric 04", "Lime-rendered hemplime timber frame",
  D102="Fabric 05", "Brick and block cavity wall with mineral wool",
  D102="Fabric 06", "Dense concrete block cavity wall with partial fill",
  D102="Fabric 07", "Clay block with PIR and brick slip finish",
  D102="Fabric 08", "Clay block and PIR with timber exterior",
  D102="Fabric 09", "Clay block with mineral wool and render",
  D102="Fabric 10", "Claylay block with woodfibre and cork"
)</f>
        <v>Standard timber frame with rigid PIR insulation and brick cladding</v>
      </c>
      <c r="M102" t="s">
        <v>99</v>
      </c>
      <c r="N102" t="s">
        <v>93</v>
      </c>
      <c r="O102" t="s">
        <v>94</v>
      </c>
      <c r="P102" s="3" t="s">
        <v>109</v>
      </c>
      <c r="Q102" s="3">
        <f t="shared" si="2"/>
        <v>1</v>
      </c>
      <c r="R102" s="3">
        <f t="shared" si="3"/>
        <v>0</v>
      </c>
      <c r="S102" s="5">
        <v>359353.28271118802</v>
      </c>
      <c r="T102" s="4">
        <v>67424.92</v>
      </c>
      <c r="U102" s="4">
        <v>62.85</v>
      </c>
    </row>
    <row r="103" spans="1:21" x14ac:dyDescent="0.4">
      <c r="A103">
        <v>311</v>
      </c>
      <c r="B103">
        <v>311</v>
      </c>
      <c r="C103" t="s">
        <v>40</v>
      </c>
      <c r="D103" t="s">
        <v>15</v>
      </c>
      <c r="E103" t="s">
        <v>9</v>
      </c>
      <c r="F103" t="s">
        <v>10</v>
      </c>
      <c r="G103" t="s">
        <v>16</v>
      </c>
      <c r="H103" t="s">
        <v>17</v>
      </c>
      <c r="I103" t="s">
        <v>13</v>
      </c>
      <c r="J103" t="s">
        <v>14</v>
      </c>
      <c r="L103" t="str" cm="1">
        <f t="array" ref="L103">_xlfn.IFS(
  D103="Fabric 01", "Standard timber frame with rigid PIR insulation and brick cladding",
  D103="Fabric 02", "Timber frame with mineral wool insulation and render",
  D103="Fabric 03", "Natural build-up with Hemplime and timber cladding",
  D103="Fabric 04", "Lime-rendered hemplime timber frame",
  D103="Fabric 05", "Brick and block cavity wall with mineral wool",
  D103="Fabric 06", "Dense concrete block cavity wall with partial fill",
  D103="Fabric 07", "Clay block with PIR and brick slip finish",
  D103="Fabric 08", "Clay block and PIR with timber exterior",
  D103="Fabric 09", "Clay block with mineral wool and render",
  D103="Fabric 10", "Claylay block with woodfibre and cork"
)</f>
        <v>Timber frame with mineral wool insulation and render</v>
      </c>
      <c r="M103" t="s">
        <v>99</v>
      </c>
      <c r="N103" t="s">
        <v>93</v>
      </c>
      <c r="O103" t="s">
        <v>94</v>
      </c>
      <c r="P103" s="3" t="s">
        <v>107</v>
      </c>
      <c r="Q103" s="3">
        <f t="shared" si="2"/>
        <v>1</v>
      </c>
      <c r="R103" s="3">
        <f t="shared" si="3"/>
        <v>1</v>
      </c>
      <c r="S103" s="5">
        <v>345672.93881543801</v>
      </c>
      <c r="T103" s="4">
        <v>58577.72</v>
      </c>
      <c r="U103" s="4">
        <v>75.91</v>
      </c>
    </row>
    <row r="104" spans="1:21" x14ac:dyDescent="0.4">
      <c r="A104">
        <v>312</v>
      </c>
      <c r="B104">
        <v>312</v>
      </c>
      <c r="C104" t="s">
        <v>40</v>
      </c>
      <c r="D104" t="s">
        <v>18</v>
      </c>
      <c r="E104" t="s">
        <v>9</v>
      </c>
      <c r="F104" t="s">
        <v>10</v>
      </c>
      <c r="G104" t="s">
        <v>19</v>
      </c>
      <c r="H104" t="s">
        <v>20</v>
      </c>
      <c r="I104" t="s">
        <v>13</v>
      </c>
      <c r="J104" t="s">
        <v>21</v>
      </c>
      <c r="L104" t="str" cm="1">
        <f t="array" ref="L104">_xlfn.IFS(
  D104="Fabric 01", "Standard timber frame with rigid PIR insulation and brick cladding",
  D104="Fabric 02", "Timber frame with mineral wool insulation and render",
  D104="Fabric 03", "Natural build-up with Hemplime and timber cladding",
  D104="Fabric 04", "Lime-rendered hemplime timber frame",
  D104="Fabric 05", "Brick and block cavity wall with mineral wool",
  D104="Fabric 06", "Dense concrete block cavity wall with partial fill",
  D104="Fabric 07", "Clay block with PIR and brick slip finish",
  D104="Fabric 08", "Clay block and PIR with timber exterior",
  D104="Fabric 09", "Clay block with mineral wool and render",
  D104="Fabric 10", "Claylay block with woodfibre and cork"
)</f>
        <v>Natural build-up with Hemplime and timber cladding</v>
      </c>
      <c r="M104" t="s">
        <v>99</v>
      </c>
      <c r="N104" t="s">
        <v>93</v>
      </c>
      <c r="O104" t="s">
        <v>94</v>
      </c>
      <c r="P104" s="3" t="s">
        <v>108</v>
      </c>
      <c r="Q104" s="3">
        <f t="shared" si="2"/>
        <v>1</v>
      </c>
      <c r="R104" s="3">
        <f t="shared" si="3"/>
        <v>2</v>
      </c>
      <c r="S104" s="5">
        <v>356392.71780809201</v>
      </c>
      <c r="T104" s="4">
        <v>53339.44</v>
      </c>
      <c r="U104" s="4">
        <v>66.14</v>
      </c>
    </row>
    <row r="105" spans="1:21" x14ac:dyDescent="0.4">
      <c r="A105">
        <v>313</v>
      </c>
      <c r="B105">
        <v>313</v>
      </c>
      <c r="C105" t="s">
        <v>40</v>
      </c>
      <c r="D105" t="s">
        <v>22</v>
      </c>
      <c r="E105" t="s">
        <v>9</v>
      </c>
      <c r="F105" t="s">
        <v>10</v>
      </c>
      <c r="G105" t="s">
        <v>23</v>
      </c>
      <c r="H105" t="s">
        <v>20</v>
      </c>
      <c r="I105" t="s">
        <v>13</v>
      </c>
      <c r="J105" t="s">
        <v>21</v>
      </c>
      <c r="L105" t="str" cm="1">
        <f t="array" ref="L105">_xlfn.IFS(
  D105="Fabric 01", "Standard timber frame with rigid PIR insulation and brick cladding",
  D105="Fabric 02", "Timber frame with mineral wool insulation and render",
  D105="Fabric 03", "Natural build-up with Hemplime and timber cladding",
  D105="Fabric 04", "Lime-rendered hemplime timber frame",
  D105="Fabric 05", "Brick and block cavity wall with mineral wool",
  D105="Fabric 06", "Dense concrete block cavity wall with partial fill",
  D105="Fabric 07", "Clay block with PIR and brick slip finish",
  D105="Fabric 08", "Clay block and PIR with timber exterior",
  D105="Fabric 09", "Clay block with mineral wool and render",
  D105="Fabric 10", "Claylay block with woodfibre and cork"
)</f>
        <v>Lime-rendered hemplime timber frame</v>
      </c>
      <c r="M105" t="s">
        <v>99</v>
      </c>
      <c r="N105" t="s">
        <v>93</v>
      </c>
      <c r="O105" t="s">
        <v>94</v>
      </c>
      <c r="P105" s="3" t="s">
        <v>109</v>
      </c>
      <c r="Q105" s="3">
        <f t="shared" si="2"/>
        <v>1</v>
      </c>
      <c r="R105" s="3">
        <f t="shared" si="3"/>
        <v>0</v>
      </c>
      <c r="S105" s="5">
        <v>339679.08878714102</v>
      </c>
      <c r="T105" s="4">
        <v>54250.27</v>
      </c>
      <c r="U105" s="4">
        <v>66.569999999999993</v>
      </c>
    </row>
    <row r="106" spans="1:21" x14ac:dyDescent="0.4">
      <c r="A106">
        <v>314</v>
      </c>
      <c r="B106">
        <v>314</v>
      </c>
      <c r="C106" t="s">
        <v>40</v>
      </c>
      <c r="D106" t="s">
        <v>24</v>
      </c>
      <c r="E106" t="s">
        <v>9</v>
      </c>
      <c r="F106" t="s">
        <v>10</v>
      </c>
      <c r="G106" t="s">
        <v>25</v>
      </c>
      <c r="H106" t="s">
        <v>26</v>
      </c>
      <c r="I106" t="s">
        <v>13</v>
      </c>
      <c r="J106" t="s">
        <v>14</v>
      </c>
      <c r="L106" t="str" cm="1">
        <f t="array" ref="L106">_xlfn.IFS(
  D106="Fabric 01", "Standard timber frame with rigid PIR insulation and brick cladding",
  D106="Fabric 02", "Timber frame with mineral wool insulation and render",
  D106="Fabric 03", "Natural build-up with Hemplime and timber cladding",
  D106="Fabric 04", "Lime-rendered hemplime timber frame",
  D106="Fabric 05", "Brick and block cavity wall with mineral wool",
  D106="Fabric 06", "Dense concrete block cavity wall with partial fill",
  D106="Fabric 07", "Clay block with PIR and brick slip finish",
  D106="Fabric 08", "Clay block and PIR with timber exterior",
  D106="Fabric 09", "Clay block with mineral wool and render",
  D106="Fabric 10", "Claylay block with woodfibre and cork"
)</f>
        <v>Brick and block cavity wall with mineral wool</v>
      </c>
      <c r="M106" t="s">
        <v>99</v>
      </c>
      <c r="N106" t="s">
        <v>93</v>
      </c>
      <c r="O106" t="s">
        <v>94</v>
      </c>
      <c r="P106" s="3" t="s">
        <v>109</v>
      </c>
      <c r="Q106" s="3">
        <f t="shared" si="2"/>
        <v>1</v>
      </c>
      <c r="R106" s="3">
        <f t="shared" si="3"/>
        <v>0</v>
      </c>
      <c r="S106" s="5">
        <v>341150.88143768802</v>
      </c>
      <c r="T106" s="4">
        <v>62721.659999999902</v>
      </c>
      <c r="U106" s="4">
        <v>71.959999999999994</v>
      </c>
    </row>
    <row r="107" spans="1:21" x14ac:dyDescent="0.4">
      <c r="A107">
        <v>315</v>
      </c>
      <c r="B107">
        <v>315</v>
      </c>
      <c r="C107" t="s">
        <v>40</v>
      </c>
      <c r="D107" t="s">
        <v>27</v>
      </c>
      <c r="E107" t="s">
        <v>9</v>
      </c>
      <c r="F107" t="s">
        <v>10</v>
      </c>
      <c r="G107" t="s">
        <v>28</v>
      </c>
      <c r="H107" t="s">
        <v>29</v>
      </c>
      <c r="I107" t="s">
        <v>13</v>
      </c>
      <c r="J107" t="s">
        <v>14</v>
      </c>
      <c r="L107" t="str" cm="1">
        <f t="array" ref="L107">_xlfn.IFS(
  D107="Fabric 01", "Standard timber frame with rigid PIR insulation and brick cladding",
  D107="Fabric 02", "Timber frame with mineral wool insulation and render",
  D107="Fabric 03", "Natural build-up with Hemplime and timber cladding",
  D107="Fabric 04", "Lime-rendered hemplime timber frame",
  D107="Fabric 05", "Brick and block cavity wall with mineral wool",
  D107="Fabric 06", "Dense concrete block cavity wall with partial fill",
  D107="Fabric 07", "Clay block with PIR and brick slip finish",
  D107="Fabric 08", "Clay block and PIR with timber exterior",
  D107="Fabric 09", "Clay block with mineral wool and render",
  D107="Fabric 10", "Claylay block with woodfibre and cork"
)</f>
        <v>Dense concrete block cavity wall with partial fill</v>
      </c>
      <c r="M107" t="s">
        <v>99</v>
      </c>
      <c r="N107" t="s">
        <v>93</v>
      </c>
      <c r="O107" t="s">
        <v>94</v>
      </c>
      <c r="P107" s="3" t="s">
        <v>109</v>
      </c>
      <c r="Q107" s="3">
        <f t="shared" si="2"/>
        <v>1</v>
      </c>
      <c r="R107" s="3">
        <f t="shared" si="3"/>
        <v>0</v>
      </c>
      <c r="S107" s="5">
        <v>342261.74484368798</v>
      </c>
      <c r="T107" s="4">
        <v>66192.95</v>
      </c>
      <c r="U107" s="4">
        <v>65.650000000000006</v>
      </c>
    </row>
    <row r="108" spans="1:21" x14ac:dyDescent="0.4">
      <c r="A108">
        <v>316</v>
      </c>
      <c r="B108">
        <v>316</v>
      </c>
      <c r="C108" t="s">
        <v>40</v>
      </c>
      <c r="D108" t="s">
        <v>30</v>
      </c>
      <c r="E108" t="s">
        <v>9</v>
      </c>
      <c r="F108" t="s">
        <v>10</v>
      </c>
      <c r="G108" t="s">
        <v>31</v>
      </c>
      <c r="H108" t="s">
        <v>32</v>
      </c>
      <c r="I108" t="s">
        <v>13</v>
      </c>
      <c r="J108" t="s">
        <v>14</v>
      </c>
      <c r="L108" t="str" cm="1">
        <f t="array" ref="L108">_xlfn.IFS(
  D108="Fabric 01", "Standard timber frame with rigid PIR insulation and brick cladding",
  D108="Fabric 02", "Timber frame with mineral wool insulation and render",
  D108="Fabric 03", "Natural build-up with Hemplime and timber cladding",
  D108="Fabric 04", "Lime-rendered hemplime timber frame",
  D108="Fabric 05", "Brick and block cavity wall with mineral wool",
  D108="Fabric 06", "Dense concrete block cavity wall with partial fill",
  D108="Fabric 07", "Clay block with PIR and brick slip finish",
  D108="Fabric 08", "Clay block and PIR with timber exterior",
  D108="Fabric 09", "Clay block with mineral wool and render",
  D108="Fabric 10", "Claylay block with woodfibre and cork"
)</f>
        <v>Clay block with PIR and brick slip finish</v>
      </c>
      <c r="M108" t="s">
        <v>99</v>
      </c>
      <c r="N108" t="s">
        <v>93</v>
      </c>
      <c r="O108" t="s">
        <v>94</v>
      </c>
      <c r="P108" s="3" t="s">
        <v>107</v>
      </c>
      <c r="Q108" s="3">
        <f t="shared" si="2"/>
        <v>1</v>
      </c>
      <c r="R108" s="3">
        <f t="shared" si="3"/>
        <v>1</v>
      </c>
      <c r="S108" s="5">
        <v>343190.06221821101</v>
      </c>
      <c r="T108" s="4">
        <v>61710.13</v>
      </c>
      <c r="U108" s="4">
        <v>70.739999999999995</v>
      </c>
    </row>
    <row r="109" spans="1:21" x14ac:dyDescent="0.4">
      <c r="A109">
        <v>317</v>
      </c>
      <c r="B109">
        <v>317</v>
      </c>
      <c r="C109" t="s">
        <v>40</v>
      </c>
      <c r="D109" t="s">
        <v>33</v>
      </c>
      <c r="E109" t="s">
        <v>9</v>
      </c>
      <c r="F109" t="s">
        <v>10</v>
      </c>
      <c r="G109" t="s">
        <v>34</v>
      </c>
      <c r="H109" t="s">
        <v>26</v>
      </c>
      <c r="I109" t="s">
        <v>13</v>
      </c>
      <c r="J109" t="s">
        <v>14</v>
      </c>
      <c r="L109" t="str" cm="1">
        <f t="array" ref="L109">_xlfn.IFS(
  D109="Fabric 01", "Standard timber frame with rigid PIR insulation and brick cladding",
  D109="Fabric 02", "Timber frame with mineral wool insulation and render",
  D109="Fabric 03", "Natural build-up with Hemplime and timber cladding",
  D109="Fabric 04", "Lime-rendered hemplime timber frame",
  D109="Fabric 05", "Brick and block cavity wall with mineral wool",
  D109="Fabric 06", "Dense concrete block cavity wall with partial fill",
  D109="Fabric 07", "Clay block with PIR and brick slip finish",
  D109="Fabric 08", "Clay block and PIR with timber exterior",
  D109="Fabric 09", "Clay block with mineral wool and render",
  D109="Fabric 10", "Claylay block with woodfibre and cork"
)</f>
        <v>Clay block and PIR with timber exterior</v>
      </c>
      <c r="M109" t="s">
        <v>99</v>
      </c>
      <c r="N109" t="s">
        <v>93</v>
      </c>
      <c r="O109" t="s">
        <v>94</v>
      </c>
      <c r="P109" s="3" t="s">
        <v>108</v>
      </c>
      <c r="Q109" s="3">
        <f t="shared" si="2"/>
        <v>1</v>
      </c>
      <c r="R109" s="3">
        <f t="shared" si="3"/>
        <v>2</v>
      </c>
      <c r="S109" s="5">
        <v>350080.93787571002</v>
      </c>
      <c r="T109" s="4">
        <v>60292.0099999999</v>
      </c>
      <c r="U109" s="4">
        <v>78.33</v>
      </c>
    </row>
    <row r="110" spans="1:21" x14ac:dyDescent="0.4">
      <c r="A110">
        <v>318</v>
      </c>
      <c r="B110">
        <v>318</v>
      </c>
      <c r="C110" t="s">
        <v>40</v>
      </c>
      <c r="D110" t="s">
        <v>35</v>
      </c>
      <c r="E110" t="s">
        <v>9</v>
      </c>
      <c r="F110" t="s">
        <v>10</v>
      </c>
      <c r="G110" t="s">
        <v>36</v>
      </c>
      <c r="H110" t="s">
        <v>29</v>
      </c>
      <c r="I110" t="s">
        <v>13</v>
      </c>
      <c r="J110" t="s">
        <v>14</v>
      </c>
      <c r="L110" t="str" cm="1">
        <f t="array" ref="L110">_xlfn.IFS(
  D110="Fabric 01", "Standard timber frame with rigid PIR insulation and brick cladding",
  D110="Fabric 02", "Timber frame with mineral wool insulation and render",
  D110="Fabric 03", "Natural build-up with Hemplime and timber cladding",
  D110="Fabric 04", "Lime-rendered hemplime timber frame",
  D110="Fabric 05", "Brick and block cavity wall with mineral wool",
  D110="Fabric 06", "Dense concrete block cavity wall with partial fill",
  D110="Fabric 07", "Clay block with PIR and brick slip finish",
  D110="Fabric 08", "Clay block and PIR with timber exterior",
  D110="Fabric 09", "Clay block with mineral wool and render",
  D110="Fabric 10", "Claylay block with woodfibre and cork"
)</f>
        <v>Clay block with mineral wool and render</v>
      </c>
      <c r="M110" t="s">
        <v>99</v>
      </c>
      <c r="N110" t="s">
        <v>93</v>
      </c>
      <c r="O110" t="s">
        <v>94</v>
      </c>
      <c r="P110" s="3" t="s">
        <v>109</v>
      </c>
      <c r="Q110" s="3">
        <f t="shared" si="2"/>
        <v>1</v>
      </c>
      <c r="R110" s="3">
        <f t="shared" si="3"/>
        <v>0</v>
      </c>
      <c r="S110" s="5">
        <v>335329.22590121097</v>
      </c>
      <c r="T110" s="4">
        <v>62048.26</v>
      </c>
      <c r="U110" s="4">
        <v>78.790000000000006</v>
      </c>
    </row>
    <row r="111" spans="1:21" x14ac:dyDescent="0.4">
      <c r="A111">
        <v>319</v>
      </c>
      <c r="B111">
        <v>319</v>
      </c>
      <c r="C111" t="s">
        <v>40</v>
      </c>
      <c r="D111" t="s">
        <v>37</v>
      </c>
      <c r="E111" t="s">
        <v>9</v>
      </c>
      <c r="F111" t="s">
        <v>10</v>
      </c>
      <c r="G111" t="s">
        <v>38</v>
      </c>
      <c r="H111" t="s">
        <v>39</v>
      </c>
      <c r="I111" t="s">
        <v>13</v>
      </c>
      <c r="J111" t="s">
        <v>21</v>
      </c>
      <c r="L111" t="str" cm="1">
        <f t="array" ref="L111">_xlfn.IFS(
  D111="Fabric 01", "Standard timber frame with rigid PIR insulation and brick cladding",
  D111="Fabric 02", "Timber frame with mineral wool insulation and render",
  D111="Fabric 03", "Natural build-up with Hemplime and timber cladding",
  D111="Fabric 04", "Lime-rendered hemplime timber frame",
  D111="Fabric 05", "Brick and block cavity wall with mineral wool",
  D111="Fabric 06", "Dense concrete block cavity wall with partial fill",
  D111="Fabric 07", "Clay block with PIR and brick slip finish",
  D111="Fabric 08", "Clay block and PIR with timber exterior",
  D111="Fabric 09", "Clay block with mineral wool and render",
  D111="Fabric 10", "Claylay block with woodfibre and cork"
)</f>
        <v>Claylay block with woodfibre and cork</v>
      </c>
      <c r="M111" t="s">
        <v>99</v>
      </c>
      <c r="N111" t="s">
        <v>93</v>
      </c>
      <c r="O111" t="s">
        <v>94</v>
      </c>
      <c r="P111" s="3" t="s">
        <v>109</v>
      </c>
      <c r="Q111" s="3">
        <f t="shared" si="2"/>
        <v>1</v>
      </c>
      <c r="R111" s="3">
        <f t="shared" si="3"/>
        <v>0</v>
      </c>
      <c r="S111" s="5">
        <v>351989.67657511198</v>
      </c>
      <c r="T111" s="4">
        <v>56509.64</v>
      </c>
      <c r="U111" s="4">
        <v>79.44</v>
      </c>
    </row>
    <row r="112" spans="1:21" x14ac:dyDescent="0.4">
      <c r="A112">
        <v>340</v>
      </c>
      <c r="B112">
        <v>340</v>
      </c>
      <c r="C112" t="s">
        <v>40</v>
      </c>
      <c r="D112" t="s">
        <v>8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L112" t="str" cm="1">
        <f t="array" ref="L112">_xlfn.IFS(
  D112="Fabric 01", "Standard timber frame with rigid PIR insulation and brick cladding",
  D112="Fabric 02", "Timber frame with mineral wool insulation and render",
  D112="Fabric 03", "Natural build-up with Hemplime and timber cladding",
  D112="Fabric 04", "Lime-rendered hemplime timber frame",
  D112="Fabric 05", "Brick and block cavity wall with mineral wool",
  D112="Fabric 06", "Dense concrete block cavity wall with partial fill",
  D112="Fabric 07", "Clay block with PIR and brick slip finish",
  D112="Fabric 08", "Clay block and PIR with timber exterior",
  D112="Fabric 09", "Clay block with mineral wool and render",
  D112="Fabric 10", "Claylay block with woodfibre and cork"
)</f>
        <v>Standard timber frame with rigid PIR insulation and brick cladding</v>
      </c>
      <c r="M112" t="s">
        <v>98</v>
      </c>
      <c r="N112" t="s">
        <v>93</v>
      </c>
      <c r="O112" t="s">
        <v>94</v>
      </c>
      <c r="P112" s="3" t="s">
        <v>109</v>
      </c>
      <c r="Q112" s="3">
        <f t="shared" si="2"/>
        <v>1</v>
      </c>
      <c r="R112" s="3">
        <f t="shared" si="3"/>
        <v>0</v>
      </c>
      <c r="S112" s="5">
        <v>358934.70157093799</v>
      </c>
      <c r="T112" s="4">
        <v>56942.06</v>
      </c>
      <c r="U112" s="4">
        <v>63.35</v>
      </c>
    </row>
    <row r="113" spans="1:21" x14ac:dyDescent="0.4">
      <c r="A113">
        <v>341</v>
      </c>
      <c r="B113">
        <v>341</v>
      </c>
      <c r="C113" t="s">
        <v>40</v>
      </c>
      <c r="D113" t="s">
        <v>15</v>
      </c>
      <c r="E113" t="s">
        <v>9</v>
      </c>
      <c r="F113" t="s">
        <v>10</v>
      </c>
      <c r="G113" t="s">
        <v>16</v>
      </c>
      <c r="H113" t="s">
        <v>17</v>
      </c>
      <c r="I113" t="s">
        <v>13</v>
      </c>
      <c r="J113" t="s">
        <v>14</v>
      </c>
      <c r="L113" t="str" cm="1">
        <f t="array" ref="L113">_xlfn.IFS(
  D113="Fabric 01", "Standard timber frame with rigid PIR insulation and brick cladding",
  D113="Fabric 02", "Timber frame with mineral wool insulation and render",
  D113="Fabric 03", "Natural build-up with Hemplime and timber cladding",
  D113="Fabric 04", "Lime-rendered hemplime timber frame",
  D113="Fabric 05", "Brick and block cavity wall with mineral wool",
  D113="Fabric 06", "Dense concrete block cavity wall with partial fill",
  D113="Fabric 07", "Clay block with PIR and brick slip finish",
  D113="Fabric 08", "Clay block and PIR with timber exterior",
  D113="Fabric 09", "Clay block with mineral wool and render",
  D113="Fabric 10", "Claylay block with woodfibre and cork"
)</f>
        <v>Timber frame with mineral wool insulation and render</v>
      </c>
      <c r="M113" t="s">
        <v>98</v>
      </c>
      <c r="N113" t="s">
        <v>93</v>
      </c>
      <c r="O113" t="s">
        <v>94</v>
      </c>
      <c r="P113" s="3" t="s">
        <v>107</v>
      </c>
      <c r="Q113" s="3">
        <f t="shared" si="2"/>
        <v>1</v>
      </c>
      <c r="R113" s="3">
        <f t="shared" si="3"/>
        <v>1</v>
      </c>
      <c r="S113" s="5">
        <v>345265.77064493898</v>
      </c>
      <c r="T113" s="4">
        <v>45725.179999999898</v>
      </c>
      <c r="U113" s="4">
        <v>76.58</v>
      </c>
    </row>
    <row r="114" spans="1:21" x14ac:dyDescent="0.4">
      <c r="A114">
        <v>342</v>
      </c>
      <c r="B114">
        <v>342</v>
      </c>
      <c r="C114" t="s">
        <v>40</v>
      </c>
      <c r="D114" t="s">
        <v>18</v>
      </c>
      <c r="E114" t="s">
        <v>9</v>
      </c>
      <c r="F114" t="s">
        <v>10</v>
      </c>
      <c r="G114" t="s">
        <v>19</v>
      </c>
      <c r="H114" t="s">
        <v>20</v>
      </c>
      <c r="I114" t="s">
        <v>13</v>
      </c>
      <c r="J114" t="s">
        <v>21</v>
      </c>
      <c r="L114" t="str" cm="1">
        <f t="array" ref="L114">_xlfn.IFS(
  D114="Fabric 01", "Standard timber frame with rigid PIR insulation and brick cladding",
  D114="Fabric 02", "Timber frame with mineral wool insulation and render",
  D114="Fabric 03", "Natural build-up with Hemplime and timber cladding",
  D114="Fabric 04", "Lime-rendered hemplime timber frame",
  D114="Fabric 05", "Brick and block cavity wall with mineral wool",
  D114="Fabric 06", "Dense concrete block cavity wall with partial fill",
  D114="Fabric 07", "Clay block with PIR and brick slip finish",
  D114="Fabric 08", "Clay block and PIR with timber exterior",
  D114="Fabric 09", "Clay block with mineral wool and render",
  D114="Fabric 10", "Claylay block with woodfibre and cork"
)</f>
        <v>Natural build-up with Hemplime and timber cladding</v>
      </c>
      <c r="M114" t="s">
        <v>98</v>
      </c>
      <c r="N114" t="s">
        <v>93</v>
      </c>
      <c r="O114" t="s">
        <v>94</v>
      </c>
      <c r="P114" s="3" t="s">
        <v>108</v>
      </c>
      <c r="Q114" s="3">
        <f t="shared" si="2"/>
        <v>1</v>
      </c>
      <c r="R114" s="3">
        <f t="shared" si="3"/>
        <v>2</v>
      </c>
      <c r="S114" s="5">
        <v>355968.02258259198</v>
      </c>
      <c r="T114" s="4">
        <v>40287.15</v>
      </c>
      <c r="U114" s="4">
        <v>65.97</v>
      </c>
    </row>
    <row r="115" spans="1:21" x14ac:dyDescent="0.4">
      <c r="A115">
        <v>343</v>
      </c>
      <c r="B115">
        <v>343</v>
      </c>
      <c r="C115" t="s">
        <v>40</v>
      </c>
      <c r="D115" t="s">
        <v>22</v>
      </c>
      <c r="E115" t="s">
        <v>9</v>
      </c>
      <c r="F115" t="s">
        <v>10</v>
      </c>
      <c r="G115" t="s">
        <v>23</v>
      </c>
      <c r="H115" t="s">
        <v>20</v>
      </c>
      <c r="I115" t="s">
        <v>13</v>
      </c>
      <c r="J115" t="s">
        <v>21</v>
      </c>
      <c r="L115" t="str" cm="1">
        <f t="array" ref="L115">_xlfn.IFS(
  D115="Fabric 01", "Standard timber frame with rigid PIR insulation and brick cladding",
  D115="Fabric 02", "Timber frame with mineral wool insulation and render",
  D115="Fabric 03", "Natural build-up with Hemplime and timber cladding",
  D115="Fabric 04", "Lime-rendered hemplime timber frame",
  D115="Fabric 05", "Brick and block cavity wall with mineral wool",
  D115="Fabric 06", "Dense concrete block cavity wall with partial fill",
  D115="Fabric 07", "Clay block with PIR and brick slip finish",
  D115="Fabric 08", "Clay block and PIR with timber exterior",
  D115="Fabric 09", "Clay block with mineral wool and render",
  D115="Fabric 10", "Claylay block with woodfibre and cork"
)</f>
        <v>Lime-rendered hemplime timber frame</v>
      </c>
      <c r="M115" t="s">
        <v>98</v>
      </c>
      <c r="N115" t="s">
        <v>93</v>
      </c>
      <c r="O115" t="s">
        <v>94</v>
      </c>
      <c r="P115" s="3" t="s">
        <v>109</v>
      </c>
      <c r="Q115" s="3">
        <f t="shared" si="2"/>
        <v>1</v>
      </c>
      <c r="R115" s="3">
        <f t="shared" si="3"/>
        <v>0</v>
      </c>
      <c r="S115" s="5">
        <v>339258.61257189099</v>
      </c>
      <c r="T115" s="4">
        <v>41660.85</v>
      </c>
      <c r="U115" s="4">
        <v>66.08</v>
      </c>
    </row>
    <row r="116" spans="1:21" x14ac:dyDescent="0.4">
      <c r="A116">
        <v>344</v>
      </c>
      <c r="B116">
        <v>344</v>
      </c>
      <c r="C116" t="s">
        <v>40</v>
      </c>
      <c r="D116" t="s">
        <v>24</v>
      </c>
      <c r="E116" t="s">
        <v>9</v>
      </c>
      <c r="F116" t="s">
        <v>10</v>
      </c>
      <c r="G116" t="s">
        <v>25</v>
      </c>
      <c r="H116" t="s">
        <v>26</v>
      </c>
      <c r="I116" t="s">
        <v>13</v>
      </c>
      <c r="J116" t="s">
        <v>14</v>
      </c>
      <c r="L116" t="str" cm="1">
        <f t="array" ref="L116">_xlfn.IFS(
  D116="Fabric 01", "Standard timber frame with rigid PIR insulation and brick cladding",
  D116="Fabric 02", "Timber frame with mineral wool insulation and render",
  D116="Fabric 03", "Natural build-up with Hemplime and timber cladding",
  D116="Fabric 04", "Lime-rendered hemplime timber frame",
  D116="Fabric 05", "Brick and block cavity wall with mineral wool",
  D116="Fabric 06", "Dense concrete block cavity wall with partial fill",
  D116="Fabric 07", "Clay block with PIR and brick slip finish",
  D116="Fabric 08", "Clay block and PIR with timber exterior",
  D116="Fabric 09", "Clay block with mineral wool and render",
  D116="Fabric 10", "Claylay block with woodfibre and cork"
)</f>
        <v>Brick and block cavity wall with mineral wool</v>
      </c>
      <c r="M116" t="s">
        <v>98</v>
      </c>
      <c r="N116" t="s">
        <v>93</v>
      </c>
      <c r="O116" t="s">
        <v>94</v>
      </c>
      <c r="P116" s="3" t="s">
        <v>109</v>
      </c>
      <c r="Q116" s="3">
        <f t="shared" si="2"/>
        <v>1</v>
      </c>
      <c r="R116" s="3">
        <f t="shared" si="3"/>
        <v>0</v>
      </c>
      <c r="S116" s="5">
        <v>340732.05855593801</v>
      </c>
      <c r="T116" s="4">
        <v>51862.92</v>
      </c>
      <c r="U116" s="4">
        <v>72.510000000000005</v>
      </c>
    </row>
    <row r="117" spans="1:21" x14ac:dyDescent="0.4">
      <c r="A117">
        <v>345</v>
      </c>
      <c r="B117">
        <v>345</v>
      </c>
      <c r="C117" t="s">
        <v>40</v>
      </c>
      <c r="D117" t="s">
        <v>27</v>
      </c>
      <c r="E117" t="s">
        <v>9</v>
      </c>
      <c r="F117" t="s">
        <v>10</v>
      </c>
      <c r="G117" t="s">
        <v>28</v>
      </c>
      <c r="H117" t="s">
        <v>29</v>
      </c>
      <c r="I117" t="s">
        <v>13</v>
      </c>
      <c r="J117" t="s">
        <v>14</v>
      </c>
      <c r="L117" t="str" cm="1">
        <f t="array" ref="L117">_xlfn.IFS(
  D117="Fabric 01", "Standard timber frame with rigid PIR insulation and brick cladding",
  D117="Fabric 02", "Timber frame with mineral wool insulation and render",
  D117="Fabric 03", "Natural build-up with Hemplime and timber cladding",
  D117="Fabric 04", "Lime-rendered hemplime timber frame",
  D117="Fabric 05", "Brick and block cavity wall with mineral wool",
  D117="Fabric 06", "Dense concrete block cavity wall with partial fill",
  D117="Fabric 07", "Clay block with PIR and brick slip finish",
  D117="Fabric 08", "Clay block and PIR with timber exterior",
  D117="Fabric 09", "Clay block with mineral wool and render",
  D117="Fabric 10", "Claylay block with woodfibre and cork"
)</f>
        <v>Dense concrete block cavity wall with partial fill</v>
      </c>
      <c r="M117" t="s">
        <v>98</v>
      </c>
      <c r="N117" t="s">
        <v>93</v>
      </c>
      <c r="O117" t="s">
        <v>94</v>
      </c>
      <c r="P117" s="3" t="s">
        <v>109</v>
      </c>
      <c r="Q117" s="3">
        <f t="shared" si="2"/>
        <v>1</v>
      </c>
      <c r="R117" s="3">
        <f t="shared" si="3"/>
        <v>0</v>
      </c>
      <c r="S117" s="5">
        <v>341838.99867893802</v>
      </c>
      <c r="T117" s="4">
        <v>53440.53</v>
      </c>
      <c r="U117" s="4">
        <v>66.13</v>
      </c>
    </row>
    <row r="118" spans="1:21" x14ac:dyDescent="0.4">
      <c r="A118">
        <v>346</v>
      </c>
      <c r="B118">
        <v>346</v>
      </c>
      <c r="C118" t="s">
        <v>40</v>
      </c>
      <c r="D118" t="s">
        <v>30</v>
      </c>
      <c r="E118" t="s">
        <v>9</v>
      </c>
      <c r="F118" t="s">
        <v>10</v>
      </c>
      <c r="G118" t="s">
        <v>31</v>
      </c>
      <c r="H118" t="s">
        <v>32</v>
      </c>
      <c r="I118" t="s">
        <v>13</v>
      </c>
      <c r="J118" t="s">
        <v>14</v>
      </c>
      <c r="L118" t="str" cm="1">
        <f t="array" ref="L118">_xlfn.IFS(
  D118="Fabric 01", "Standard timber frame with rigid PIR insulation and brick cladding",
  D118="Fabric 02", "Timber frame with mineral wool insulation and render",
  D118="Fabric 03", "Natural build-up with Hemplime and timber cladding",
  D118="Fabric 04", "Lime-rendered hemplime timber frame",
  D118="Fabric 05", "Brick and block cavity wall with mineral wool",
  D118="Fabric 06", "Dense concrete block cavity wall with partial fill",
  D118="Fabric 07", "Clay block with PIR and brick slip finish",
  D118="Fabric 08", "Clay block and PIR with timber exterior",
  D118="Fabric 09", "Clay block with mineral wool and render",
  D118="Fabric 10", "Claylay block with woodfibre and cork"
)</f>
        <v>Clay block with PIR and brick slip finish</v>
      </c>
      <c r="M118" t="s">
        <v>98</v>
      </c>
      <c r="N118" t="s">
        <v>93</v>
      </c>
      <c r="O118" t="s">
        <v>94</v>
      </c>
      <c r="P118" s="3" t="s">
        <v>107</v>
      </c>
      <c r="Q118" s="3">
        <f t="shared" si="2"/>
        <v>1</v>
      </c>
      <c r="R118" s="3">
        <f t="shared" si="3"/>
        <v>1</v>
      </c>
      <c r="S118" s="5">
        <v>342772.166967711</v>
      </c>
      <c r="T118" s="4">
        <v>50214.95</v>
      </c>
      <c r="U118" s="4">
        <v>70.8</v>
      </c>
    </row>
    <row r="119" spans="1:21" x14ac:dyDescent="0.4">
      <c r="A119">
        <v>347</v>
      </c>
      <c r="B119">
        <v>347</v>
      </c>
      <c r="C119" t="s">
        <v>40</v>
      </c>
      <c r="D119" t="s">
        <v>33</v>
      </c>
      <c r="E119" t="s">
        <v>9</v>
      </c>
      <c r="F119" t="s">
        <v>10</v>
      </c>
      <c r="G119" t="s">
        <v>34</v>
      </c>
      <c r="H119" t="s">
        <v>26</v>
      </c>
      <c r="I119" t="s">
        <v>13</v>
      </c>
      <c r="J119" t="s">
        <v>14</v>
      </c>
      <c r="L119" t="str" cm="1">
        <f t="array" ref="L119">_xlfn.IFS(
  D119="Fabric 01", "Standard timber frame with rigid PIR insulation and brick cladding",
  D119="Fabric 02", "Timber frame with mineral wool insulation and render",
  D119="Fabric 03", "Natural build-up with Hemplime and timber cladding",
  D119="Fabric 04", "Lime-rendered hemplime timber frame",
  D119="Fabric 05", "Brick and block cavity wall with mineral wool",
  D119="Fabric 06", "Dense concrete block cavity wall with partial fill",
  D119="Fabric 07", "Clay block with PIR and brick slip finish",
  D119="Fabric 08", "Clay block and PIR with timber exterior",
  D119="Fabric 09", "Clay block with mineral wool and render",
  D119="Fabric 10", "Claylay block with woodfibre and cork"
)</f>
        <v>Clay block and PIR with timber exterior</v>
      </c>
      <c r="M119" t="s">
        <v>98</v>
      </c>
      <c r="N119" t="s">
        <v>93</v>
      </c>
      <c r="O119" t="s">
        <v>94</v>
      </c>
      <c r="P119" s="3" t="s">
        <v>108</v>
      </c>
      <c r="Q119" s="3">
        <f t="shared" si="2"/>
        <v>1</v>
      </c>
      <c r="R119" s="3">
        <f t="shared" si="3"/>
        <v>2</v>
      </c>
      <c r="S119" s="5">
        <v>349671.84357646102</v>
      </c>
      <c r="T119" s="4">
        <v>48716.75</v>
      </c>
      <c r="U119" s="4">
        <v>79.430000000000007</v>
      </c>
    </row>
    <row r="120" spans="1:21" x14ac:dyDescent="0.4">
      <c r="A120">
        <v>348</v>
      </c>
      <c r="B120">
        <v>348</v>
      </c>
      <c r="C120" t="s">
        <v>40</v>
      </c>
      <c r="D120" t="s">
        <v>35</v>
      </c>
      <c r="E120" t="s">
        <v>9</v>
      </c>
      <c r="F120" t="s">
        <v>10</v>
      </c>
      <c r="G120" t="s">
        <v>36</v>
      </c>
      <c r="H120" t="s">
        <v>29</v>
      </c>
      <c r="I120" t="s">
        <v>13</v>
      </c>
      <c r="J120" t="s">
        <v>14</v>
      </c>
      <c r="L120" t="str" cm="1">
        <f t="array" ref="L120">_xlfn.IFS(
  D120="Fabric 01", "Standard timber frame with rigid PIR insulation and brick cladding",
  D120="Fabric 02", "Timber frame with mineral wool insulation and render",
  D120="Fabric 03", "Natural build-up with Hemplime and timber cladding",
  D120="Fabric 04", "Lime-rendered hemplime timber frame",
  D120="Fabric 05", "Brick and block cavity wall with mineral wool",
  D120="Fabric 06", "Dense concrete block cavity wall with partial fill",
  D120="Fabric 07", "Clay block with PIR and brick slip finish",
  D120="Fabric 08", "Clay block and PIR with timber exterior",
  D120="Fabric 09", "Clay block with mineral wool and render",
  D120="Fabric 10", "Claylay block with woodfibre and cork"
)</f>
        <v>Clay block with mineral wool and render</v>
      </c>
      <c r="M120" t="s">
        <v>98</v>
      </c>
      <c r="N120" t="s">
        <v>93</v>
      </c>
      <c r="O120" t="s">
        <v>94</v>
      </c>
      <c r="P120" s="3" t="s">
        <v>109</v>
      </c>
      <c r="Q120" s="3">
        <f t="shared" si="2"/>
        <v>1</v>
      </c>
      <c r="R120" s="3">
        <f t="shared" si="3"/>
        <v>0</v>
      </c>
      <c r="S120" s="5">
        <v>334914.14220946102</v>
      </c>
      <c r="T120" s="4">
        <v>50171.3299999999</v>
      </c>
      <c r="U120" s="4">
        <v>82.62</v>
      </c>
    </row>
    <row r="121" spans="1:21" x14ac:dyDescent="0.4">
      <c r="A121">
        <v>349</v>
      </c>
      <c r="B121">
        <v>349</v>
      </c>
      <c r="C121" t="s">
        <v>40</v>
      </c>
      <c r="D121" t="s">
        <v>37</v>
      </c>
      <c r="E121" t="s">
        <v>9</v>
      </c>
      <c r="F121" t="s">
        <v>10</v>
      </c>
      <c r="G121" t="s">
        <v>38</v>
      </c>
      <c r="H121" t="s">
        <v>39</v>
      </c>
      <c r="I121" t="s">
        <v>13</v>
      </c>
      <c r="J121" t="s">
        <v>21</v>
      </c>
      <c r="L121" t="str" cm="1">
        <f t="array" ref="L121">_xlfn.IFS(
  D121="Fabric 01", "Standard timber frame with rigid PIR insulation and brick cladding",
  D121="Fabric 02", "Timber frame with mineral wool insulation and render",
  D121="Fabric 03", "Natural build-up with Hemplime and timber cladding",
  D121="Fabric 04", "Lime-rendered hemplime timber frame",
  D121="Fabric 05", "Brick and block cavity wall with mineral wool",
  D121="Fabric 06", "Dense concrete block cavity wall with partial fill",
  D121="Fabric 07", "Clay block with PIR and brick slip finish",
  D121="Fabric 08", "Clay block and PIR with timber exterior",
  D121="Fabric 09", "Clay block with mineral wool and render",
  D121="Fabric 10", "Claylay block with woodfibre and cork"
)</f>
        <v>Claylay block with woodfibre and cork</v>
      </c>
      <c r="M121" t="s">
        <v>98</v>
      </c>
      <c r="N121" t="s">
        <v>93</v>
      </c>
      <c r="O121" t="s">
        <v>94</v>
      </c>
      <c r="P121" s="3" t="s">
        <v>109</v>
      </c>
      <c r="Q121" s="3">
        <f t="shared" si="2"/>
        <v>1</v>
      </c>
      <c r="R121" s="3">
        <f t="shared" si="3"/>
        <v>0</v>
      </c>
      <c r="S121" s="5">
        <v>351588.02944286203</v>
      </c>
      <c r="T121" s="4">
        <v>43533.279999999999</v>
      </c>
      <c r="U121" s="4">
        <v>80.13</v>
      </c>
    </row>
    <row r="122" spans="1:21" x14ac:dyDescent="0.4">
      <c r="A122">
        <v>370</v>
      </c>
      <c r="B122">
        <v>370</v>
      </c>
      <c r="C122" t="s">
        <v>40</v>
      </c>
      <c r="D122" t="s">
        <v>8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L122" t="str" cm="1">
        <f t="array" ref="L122">_xlfn.IFS(
  D122="Fabric 01", "Standard timber frame with rigid PIR insulation and brick cladding",
  D122="Fabric 02", "Timber frame with mineral wool insulation and render",
  D122="Fabric 03", "Natural build-up with Hemplime and timber cladding",
  D122="Fabric 04", "Lime-rendered hemplime timber frame",
  D122="Fabric 05", "Brick and block cavity wall with mineral wool",
  D122="Fabric 06", "Dense concrete block cavity wall with partial fill",
  D122="Fabric 07", "Clay block with PIR and brick slip finish",
  D122="Fabric 08", "Clay block and PIR with timber exterior",
  D122="Fabric 09", "Clay block with mineral wool and render",
  D122="Fabric 10", "Claylay block with woodfibre and cork"
)</f>
        <v>Standard timber frame with rigid PIR insulation and brick cladding</v>
      </c>
      <c r="M122" t="s">
        <v>99</v>
      </c>
      <c r="N122" t="s">
        <v>93</v>
      </c>
      <c r="O122" t="s">
        <v>95</v>
      </c>
      <c r="P122" s="3" t="s">
        <v>109</v>
      </c>
      <c r="Q122" s="3">
        <f t="shared" si="2"/>
        <v>2</v>
      </c>
      <c r="R122" s="3">
        <f t="shared" si="3"/>
        <v>0</v>
      </c>
      <c r="S122" s="5">
        <v>300562.71521780803</v>
      </c>
      <c r="T122" s="4">
        <v>49233.96</v>
      </c>
      <c r="U122" s="4">
        <v>63.3</v>
      </c>
    </row>
    <row r="123" spans="1:21" x14ac:dyDescent="0.4">
      <c r="A123">
        <v>371</v>
      </c>
      <c r="B123">
        <v>371</v>
      </c>
      <c r="C123" t="s">
        <v>40</v>
      </c>
      <c r="D123" t="s">
        <v>15</v>
      </c>
      <c r="E123" t="s">
        <v>41</v>
      </c>
      <c r="F123" t="s">
        <v>42</v>
      </c>
      <c r="G123" t="s">
        <v>47</v>
      </c>
      <c r="H123" t="s">
        <v>48</v>
      </c>
      <c r="I123" t="s">
        <v>45</v>
      </c>
      <c r="J123" t="s">
        <v>46</v>
      </c>
      <c r="L123" t="str" cm="1">
        <f t="array" ref="L123">_xlfn.IFS(
  D123="Fabric 01", "Standard timber frame with rigid PIR insulation and brick cladding",
  D123="Fabric 02", "Timber frame with mineral wool insulation and render",
  D123="Fabric 03", "Natural build-up with Hemplime and timber cladding",
  D123="Fabric 04", "Lime-rendered hemplime timber frame",
  D123="Fabric 05", "Brick and block cavity wall with mineral wool",
  D123="Fabric 06", "Dense concrete block cavity wall with partial fill",
  D123="Fabric 07", "Clay block with PIR and brick slip finish",
  D123="Fabric 08", "Clay block and PIR with timber exterior",
  D123="Fabric 09", "Clay block with mineral wool and render",
  D123="Fabric 10", "Claylay block with woodfibre and cork"
)</f>
        <v>Timber frame with mineral wool insulation and render</v>
      </c>
      <c r="M123" t="s">
        <v>99</v>
      </c>
      <c r="N123" t="s">
        <v>93</v>
      </c>
      <c r="O123" t="s">
        <v>95</v>
      </c>
      <c r="P123" s="3" t="s">
        <v>107</v>
      </c>
      <c r="Q123" s="3">
        <f t="shared" si="2"/>
        <v>2</v>
      </c>
      <c r="R123" s="3">
        <f t="shared" si="3"/>
        <v>1</v>
      </c>
      <c r="S123" s="5">
        <v>286965.52771389799</v>
      </c>
      <c r="T123" s="4">
        <v>38020.950000000004</v>
      </c>
      <c r="U123" s="4">
        <v>76.459999999999994</v>
      </c>
    </row>
    <row r="124" spans="1:21" x14ac:dyDescent="0.4">
      <c r="A124">
        <v>372</v>
      </c>
      <c r="B124">
        <v>372</v>
      </c>
      <c r="C124" t="s">
        <v>40</v>
      </c>
      <c r="D124" t="s">
        <v>18</v>
      </c>
      <c r="E124" t="s">
        <v>41</v>
      </c>
      <c r="F124" t="s">
        <v>42</v>
      </c>
      <c r="G124" t="s">
        <v>49</v>
      </c>
      <c r="H124" t="s">
        <v>50</v>
      </c>
      <c r="I124" t="s">
        <v>45</v>
      </c>
      <c r="J124" t="s">
        <v>51</v>
      </c>
      <c r="L124" t="str" cm="1">
        <f t="array" ref="L124">_xlfn.IFS(
  D124="Fabric 01", "Standard timber frame with rigid PIR insulation and brick cladding",
  D124="Fabric 02", "Timber frame with mineral wool insulation and render",
  D124="Fabric 03", "Natural build-up with Hemplime and timber cladding",
  D124="Fabric 04", "Lime-rendered hemplime timber frame",
  D124="Fabric 05", "Brick and block cavity wall with mineral wool",
  D124="Fabric 06", "Dense concrete block cavity wall with partial fill",
  D124="Fabric 07", "Clay block with PIR and brick slip finish",
  D124="Fabric 08", "Clay block and PIR with timber exterior",
  D124="Fabric 09", "Clay block with mineral wool and render",
  D124="Fabric 10", "Claylay block with woodfibre and cork"
)</f>
        <v>Natural build-up with Hemplime and timber cladding</v>
      </c>
      <c r="M124" t="s">
        <v>99</v>
      </c>
      <c r="N124" t="s">
        <v>93</v>
      </c>
      <c r="O124" t="s">
        <v>95</v>
      </c>
      <c r="P124" s="3" t="s">
        <v>108</v>
      </c>
      <c r="Q124" s="3">
        <f t="shared" si="2"/>
        <v>2</v>
      </c>
      <c r="R124" s="3">
        <f t="shared" si="3"/>
        <v>2</v>
      </c>
      <c r="S124" s="5">
        <v>293686.553442562</v>
      </c>
      <c r="T124" s="4">
        <v>32559.5</v>
      </c>
      <c r="U124" s="4">
        <v>65.88</v>
      </c>
    </row>
    <row r="125" spans="1:21" x14ac:dyDescent="0.4">
      <c r="A125">
        <v>373</v>
      </c>
      <c r="B125">
        <v>373</v>
      </c>
      <c r="C125" t="s">
        <v>40</v>
      </c>
      <c r="D125" t="s">
        <v>22</v>
      </c>
      <c r="E125" t="s">
        <v>41</v>
      </c>
      <c r="F125" t="s">
        <v>42</v>
      </c>
      <c r="G125" t="s">
        <v>52</v>
      </c>
      <c r="H125" t="s">
        <v>50</v>
      </c>
      <c r="I125" t="s">
        <v>45</v>
      </c>
      <c r="J125" t="s">
        <v>51</v>
      </c>
      <c r="L125" t="str" cm="1">
        <f t="array" ref="L125">_xlfn.IFS(
  D125="Fabric 01", "Standard timber frame with rigid PIR insulation and brick cladding",
  D125="Fabric 02", "Timber frame with mineral wool insulation and render",
  D125="Fabric 03", "Natural build-up with Hemplime and timber cladding",
  D125="Fabric 04", "Lime-rendered hemplime timber frame",
  D125="Fabric 05", "Brick and block cavity wall with mineral wool",
  D125="Fabric 06", "Dense concrete block cavity wall with partial fill",
  D125="Fabric 07", "Clay block with PIR and brick slip finish",
  D125="Fabric 08", "Clay block and PIR with timber exterior",
  D125="Fabric 09", "Clay block with mineral wool and render",
  D125="Fabric 10", "Claylay block with woodfibre and cork"
)</f>
        <v>Lime-rendered hemplime timber frame</v>
      </c>
      <c r="M125" t="s">
        <v>99</v>
      </c>
      <c r="N125" t="s">
        <v>93</v>
      </c>
      <c r="O125" t="s">
        <v>95</v>
      </c>
      <c r="P125" s="3" t="s">
        <v>109</v>
      </c>
      <c r="Q125" s="3">
        <f t="shared" si="2"/>
        <v>2</v>
      </c>
      <c r="R125" s="3">
        <f t="shared" si="3"/>
        <v>0</v>
      </c>
      <c r="S125" s="5">
        <v>280949.04322631098</v>
      </c>
      <c r="T125" s="4">
        <v>33937.11</v>
      </c>
      <c r="U125" s="4">
        <v>66</v>
      </c>
    </row>
    <row r="126" spans="1:21" x14ac:dyDescent="0.4">
      <c r="A126">
        <v>374</v>
      </c>
      <c r="B126">
        <v>374</v>
      </c>
      <c r="C126" t="s">
        <v>40</v>
      </c>
      <c r="D126" t="s">
        <v>24</v>
      </c>
      <c r="E126" t="s">
        <v>41</v>
      </c>
      <c r="F126" t="s">
        <v>42</v>
      </c>
      <c r="G126" t="s">
        <v>53</v>
      </c>
      <c r="H126" t="s">
        <v>54</v>
      </c>
      <c r="I126" t="s">
        <v>45</v>
      </c>
      <c r="J126" t="s">
        <v>46</v>
      </c>
      <c r="L126" t="str" cm="1">
        <f t="array" ref="L126">_xlfn.IFS(
  D126="Fabric 01", "Standard timber frame with rigid PIR insulation and brick cladding",
  D126="Fabric 02", "Timber frame with mineral wool insulation and render",
  D126="Fabric 03", "Natural build-up with Hemplime and timber cladding",
  D126="Fabric 04", "Lime-rendered hemplime timber frame",
  D126="Fabric 05", "Brick and block cavity wall with mineral wool",
  D126="Fabric 06", "Dense concrete block cavity wall with partial fill",
  D126="Fabric 07", "Clay block with PIR and brick slip finish",
  D126="Fabric 08", "Clay block and PIR with timber exterior",
  D126="Fabric 09", "Clay block with mineral wool and render",
  D126="Fabric 10", "Claylay block with woodfibre and cork"
)</f>
        <v>Brick and block cavity wall with mineral wool</v>
      </c>
      <c r="M126" t="s">
        <v>99</v>
      </c>
      <c r="N126" t="s">
        <v>93</v>
      </c>
      <c r="O126" t="s">
        <v>95</v>
      </c>
      <c r="P126" s="3" t="s">
        <v>109</v>
      </c>
      <c r="Q126" s="3">
        <f t="shared" si="2"/>
        <v>2</v>
      </c>
      <c r="R126" s="3">
        <f t="shared" si="3"/>
        <v>0</v>
      </c>
      <c r="S126" s="5">
        <v>282529.87898245</v>
      </c>
      <c r="T126" s="4">
        <v>44139.16</v>
      </c>
      <c r="U126" s="4">
        <v>72.42</v>
      </c>
    </row>
    <row r="127" spans="1:21" x14ac:dyDescent="0.4">
      <c r="A127">
        <v>375</v>
      </c>
      <c r="B127">
        <v>375</v>
      </c>
      <c r="C127" t="s">
        <v>40</v>
      </c>
      <c r="D127" t="s">
        <v>27</v>
      </c>
      <c r="E127" t="s">
        <v>41</v>
      </c>
      <c r="F127" t="s">
        <v>42</v>
      </c>
      <c r="G127" t="s">
        <v>55</v>
      </c>
      <c r="H127" t="s">
        <v>56</v>
      </c>
      <c r="I127" t="s">
        <v>45</v>
      </c>
      <c r="J127" t="s">
        <v>46</v>
      </c>
      <c r="L127" t="str" cm="1">
        <f t="array" ref="L127">_xlfn.IFS(
  D127="Fabric 01", "Standard timber frame with rigid PIR insulation and brick cladding",
  D127="Fabric 02", "Timber frame with mineral wool insulation and render",
  D127="Fabric 03", "Natural build-up with Hemplime and timber cladding",
  D127="Fabric 04", "Lime-rendered hemplime timber frame",
  D127="Fabric 05", "Brick and block cavity wall with mineral wool",
  D127="Fabric 06", "Dense concrete block cavity wall with partial fill",
  D127="Fabric 07", "Clay block with PIR and brick slip finish",
  D127="Fabric 08", "Clay block and PIR with timber exterior",
  D127="Fabric 09", "Clay block with mineral wool and render",
  D127="Fabric 10", "Claylay block with woodfibre and cork"
)</f>
        <v>Dense concrete block cavity wall with partial fill</v>
      </c>
      <c r="M127" t="s">
        <v>99</v>
      </c>
      <c r="N127" t="s">
        <v>93</v>
      </c>
      <c r="O127" t="s">
        <v>95</v>
      </c>
      <c r="P127" s="3" t="s">
        <v>109</v>
      </c>
      <c r="Q127" s="3">
        <f t="shared" si="2"/>
        <v>2</v>
      </c>
      <c r="R127" s="3">
        <f t="shared" si="3"/>
        <v>0</v>
      </c>
      <c r="S127" s="5">
        <v>283384.65814548999</v>
      </c>
      <c r="T127" s="4">
        <v>45705.089999999902</v>
      </c>
      <c r="U127" s="4">
        <v>66.069999999999993</v>
      </c>
    </row>
    <row r="128" spans="1:21" x14ac:dyDescent="0.4">
      <c r="A128">
        <v>376</v>
      </c>
      <c r="B128">
        <v>376</v>
      </c>
      <c r="C128" t="s">
        <v>40</v>
      </c>
      <c r="D128" t="s">
        <v>30</v>
      </c>
      <c r="E128" t="s">
        <v>41</v>
      </c>
      <c r="F128" t="s">
        <v>42</v>
      </c>
      <c r="G128" t="s">
        <v>57</v>
      </c>
      <c r="H128" t="s">
        <v>58</v>
      </c>
      <c r="I128" t="s">
        <v>45</v>
      </c>
      <c r="J128" t="s">
        <v>46</v>
      </c>
      <c r="L128" t="str" cm="1">
        <f t="array" ref="L128">_xlfn.IFS(
  D128="Fabric 01", "Standard timber frame with rigid PIR insulation and brick cladding",
  D128="Fabric 02", "Timber frame with mineral wool insulation and render",
  D128="Fabric 03", "Natural build-up with Hemplime and timber cladding",
  D128="Fabric 04", "Lime-rendered hemplime timber frame",
  D128="Fabric 05", "Brick and block cavity wall with mineral wool",
  D128="Fabric 06", "Dense concrete block cavity wall with partial fill",
  D128="Fabric 07", "Clay block with PIR and brick slip finish",
  D128="Fabric 08", "Clay block and PIR with timber exterior",
  D128="Fabric 09", "Clay block with mineral wool and render",
  D128="Fabric 10", "Claylay block with woodfibre and cork"
)</f>
        <v>Clay block with PIR and brick slip finish</v>
      </c>
      <c r="M128" t="s">
        <v>99</v>
      </c>
      <c r="N128" t="s">
        <v>93</v>
      </c>
      <c r="O128" t="s">
        <v>95</v>
      </c>
      <c r="P128" s="3" t="s">
        <v>107</v>
      </c>
      <c r="Q128" s="3">
        <f t="shared" si="2"/>
        <v>2</v>
      </c>
      <c r="R128" s="3">
        <f t="shared" si="3"/>
        <v>1</v>
      </c>
      <c r="S128" s="5">
        <v>284502.85895471898</v>
      </c>
      <c r="T128" s="4">
        <v>42479.5</v>
      </c>
      <c r="U128" s="4">
        <v>70.72</v>
      </c>
    </row>
    <row r="129" spans="1:21" x14ac:dyDescent="0.4">
      <c r="A129">
        <v>377</v>
      </c>
      <c r="B129">
        <v>377</v>
      </c>
      <c r="C129" t="s">
        <v>40</v>
      </c>
      <c r="D129" t="s">
        <v>33</v>
      </c>
      <c r="E129" t="s">
        <v>41</v>
      </c>
      <c r="F129" t="s">
        <v>42</v>
      </c>
      <c r="G129" t="s">
        <v>59</v>
      </c>
      <c r="H129" t="s">
        <v>54</v>
      </c>
      <c r="I129" t="s">
        <v>45</v>
      </c>
      <c r="J129" t="s">
        <v>46</v>
      </c>
      <c r="L129" t="str" cm="1">
        <f t="array" ref="L129">_xlfn.IFS(
  D129="Fabric 01", "Standard timber frame with rigid PIR insulation and brick cladding",
  D129="Fabric 02", "Timber frame with mineral wool insulation and render",
  D129="Fabric 03", "Natural build-up with Hemplime and timber cladding",
  D129="Fabric 04", "Lime-rendered hemplime timber frame",
  D129="Fabric 05", "Brick and block cavity wall with mineral wool",
  D129="Fabric 06", "Dense concrete block cavity wall with partial fill",
  D129="Fabric 07", "Clay block with PIR and brick slip finish",
  D129="Fabric 08", "Clay block and PIR with timber exterior",
  D129="Fabric 09", "Clay block with mineral wool and render",
  D129="Fabric 10", "Claylay block with woodfibre and cork"
)</f>
        <v>Clay block and PIR with timber exterior</v>
      </c>
      <c r="M129" t="s">
        <v>99</v>
      </c>
      <c r="N129" t="s">
        <v>93</v>
      </c>
      <c r="O129" t="s">
        <v>95</v>
      </c>
      <c r="P129" s="3" t="s">
        <v>108</v>
      </c>
      <c r="Q129" s="3">
        <f t="shared" si="2"/>
        <v>2</v>
      </c>
      <c r="R129" s="3">
        <f t="shared" si="3"/>
        <v>2</v>
      </c>
      <c r="S129" s="5">
        <v>291513.39787775901</v>
      </c>
      <c r="T129" s="4">
        <v>41004.730000000003</v>
      </c>
      <c r="U129" s="4">
        <v>79.31</v>
      </c>
    </row>
    <row r="130" spans="1:21" x14ac:dyDescent="0.4">
      <c r="A130">
        <v>378</v>
      </c>
      <c r="B130">
        <v>378</v>
      </c>
      <c r="C130" t="s">
        <v>40</v>
      </c>
      <c r="D130" t="s">
        <v>35</v>
      </c>
      <c r="E130" t="s">
        <v>41</v>
      </c>
      <c r="F130" t="s">
        <v>42</v>
      </c>
      <c r="G130" t="s">
        <v>60</v>
      </c>
      <c r="H130" t="s">
        <v>56</v>
      </c>
      <c r="I130" t="s">
        <v>45</v>
      </c>
      <c r="J130" t="s">
        <v>46</v>
      </c>
      <c r="L130" t="str" cm="1">
        <f t="array" ref="L130">_xlfn.IFS(
  D130="Fabric 01", "Standard timber frame with rigid PIR insulation and brick cladding",
  D130="Fabric 02", "Timber frame with mineral wool insulation and render",
  D130="Fabric 03", "Natural build-up with Hemplime and timber cladding",
  D130="Fabric 04", "Lime-rendered hemplime timber frame",
  D130="Fabric 05", "Brick and block cavity wall with mineral wool",
  D130="Fabric 06", "Dense concrete block cavity wall with partial fill",
  D130="Fabric 07", "Clay block with PIR and brick slip finish",
  D130="Fabric 08", "Clay block and PIR with timber exterior",
  D130="Fabric 09", "Clay block with mineral wool and render",
  D130="Fabric 10", "Claylay block with woodfibre and cork"
)</f>
        <v>Clay block with mineral wool and render</v>
      </c>
      <c r="M130" t="s">
        <v>99</v>
      </c>
      <c r="N130" t="s">
        <v>93</v>
      </c>
      <c r="O130" t="s">
        <v>95</v>
      </c>
      <c r="P130" s="3" t="s">
        <v>109</v>
      </c>
      <c r="Q130" s="3">
        <f t="shared" si="2"/>
        <v>2</v>
      </c>
      <c r="R130" s="3">
        <f t="shared" si="3"/>
        <v>0</v>
      </c>
      <c r="S130" s="5">
        <v>276774.05740950903</v>
      </c>
      <c r="T130" s="4">
        <v>41008.629999999997</v>
      </c>
      <c r="U130" s="4">
        <v>79.31</v>
      </c>
    </row>
    <row r="131" spans="1:21" x14ac:dyDescent="0.4">
      <c r="A131">
        <v>379</v>
      </c>
      <c r="B131">
        <v>379</v>
      </c>
      <c r="C131" t="s">
        <v>40</v>
      </c>
      <c r="D131" t="s">
        <v>37</v>
      </c>
      <c r="E131" t="s">
        <v>41</v>
      </c>
      <c r="F131" t="s">
        <v>42</v>
      </c>
      <c r="G131" t="s">
        <v>61</v>
      </c>
      <c r="H131" t="s">
        <v>62</v>
      </c>
      <c r="I131" t="s">
        <v>45</v>
      </c>
      <c r="J131" t="s">
        <v>51</v>
      </c>
      <c r="L131" t="str" cm="1">
        <f t="array" ref="L131">_xlfn.IFS(
  D131="Fabric 01", "Standard timber frame with rigid PIR insulation and brick cladding",
  D131="Fabric 02", "Timber frame with mineral wool insulation and render",
  D131="Fabric 03", "Natural build-up with Hemplime and timber cladding",
  D131="Fabric 04", "Lime-rendered hemplime timber frame",
  D131="Fabric 05", "Brick and block cavity wall with mineral wool",
  D131="Fabric 06", "Dense concrete block cavity wall with partial fill",
  D131="Fabric 07", "Clay block with PIR and brick slip finish",
  D131="Fabric 08", "Clay block and PIR with timber exterior",
  D131="Fabric 09", "Clay block with mineral wool and render",
  D131="Fabric 10", "Claylay block with woodfibre and cork"
)</f>
        <v>Claylay block with woodfibre and cork</v>
      </c>
      <c r="M131" t="s">
        <v>99</v>
      </c>
      <c r="N131" t="s">
        <v>93</v>
      </c>
      <c r="O131" t="s">
        <v>95</v>
      </c>
      <c r="P131" s="3" t="s">
        <v>109</v>
      </c>
      <c r="Q131" s="3">
        <f t="shared" ref="Q131:Q194" si="4">IF(O131="Current regulations",1,IF(O131="Net Zero ready",2,IF(O131="Passivhaus Classic",3,IF(O131="Passivhaus Plus",4,IF(O131="Five C Zero",5,"")))))</f>
        <v>2</v>
      </c>
      <c r="R131" s="3">
        <f t="shared" ref="R131:R194" si="5">IF(P131="Overheating",2,IF(P131="Feels nice",1,IF(P131="Perfect!",0,IF(P131="Underheating",-1,""))))</f>
        <v>0</v>
      </c>
      <c r="S131" s="5">
        <v>293558.85273002897</v>
      </c>
      <c r="T131" s="4">
        <v>35813.429999999993</v>
      </c>
      <c r="U131" s="4">
        <v>80</v>
      </c>
    </row>
    <row r="132" spans="1:21" x14ac:dyDescent="0.4">
      <c r="A132">
        <v>400</v>
      </c>
      <c r="B132">
        <v>400</v>
      </c>
      <c r="C132" t="s">
        <v>40</v>
      </c>
      <c r="D132" t="s">
        <v>8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L132" t="str" cm="1">
        <f t="array" ref="L132">_xlfn.IFS(
  D132="Fabric 01", "Standard timber frame with rigid PIR insulation and brick cladding",
  D132="Fabric 02", "Timber frame with mineral wool insulation and render",
  D132="Fabric 03", "Natural build-up with Hemplime and timber cladding",
  D132="Fabric 04", "Lime-rendered hemplime timber frame",
  D132="Fabric 05", "Brick and block cavity wall with mineral wool",
  D132="Fabric 06", "Dense concrete block cavity wall with partial fill",
  D132="Fabric 07", "Clay block with PIR and brick slip finish",
  D132="Fabric 08", "Clay block and PIR with timber exterior",
  D132="Fabric 09", "Clay block with mineral wool and render",
  D132="Fabric 10", "Claylay block with woodfibre and cork"
)</f>
        <v>Standard timber frame with rigid PIR insulation and brick cladding</v>
      </c>
      <c r="M132" t="s">
        <v>98</v>
      </c>
      <c r="N132" t="s">
        <v>93</v>
      </c>
      <c r="O132" t="s">
        <v>95</v>
      </c>
      <c r="P132" s="3" t="s">
        <v>109</v>
      </c>
      <c r="Q132" s="3">
        <f t="shared" si="4"/>
        <v>2</v>
      </c>
      <c r="R132" s="3">
        <f t="shared" si="5"/>
        <v>0</v>
      </c>
      <c r="S132" s="5">
        <v>313686.67629388499</v>
      </c>
      <c r="T132" s="4">
        <v>57096.83</v>
      </c>
      <c r="U132" s="4">
        <v>62.85</v>
      </c>
    </row>
    <row r="133" spans="1:21" x14ac:dyDescent="0.4">
      <c r="A133">
        <v>401</v>
      </c>
      <c r="B133">
        <v>401</v>
      </c>
      <c r="C133" t="s">
        <v>40</v>
      </c>
      <c r="D133" t="s">
        <v>15</v>
      </c>
      <c r="E133" t="s">
        <v>41</v>
      </c>
      <c r="F133" t="s">
        <v>42</v>
      </c>
      <c r="G133" t="s">
        <v>47</v>
      </c>
      <c r="H133" t="s">
        <v>48</v>
      </c>
      <c r="I133" t="s">
        <v>45</v>
      </c>
      <c r="J133" t="s">
        <v>46</v>
      </c>
      <c r="L133" t="str" cm="1">
        <f t="array" ref="L133">_xlfn.IFS(
  D133="Fabric 01", "Standard timber frame with rigid PIR insulation and brick cladding",
  D133="Fabric 02", "Timber frame with mineral wool insulation and render",
  D133="Fabric 03", "Natural build-up with Hemplime and timber cladding",
  D133="Fabric 04", "Lime-rendered hemplime timber frame",
  D133="Fabric 05", "Brick and block cavity wall with mineral wool",
  D133="Fabric 06", "Dense concrete block cavity wall with partial fill",
  D133="Fabric 07", "Clay block with PIR and brick slip finish",
  D133="Fabric 08", "Clay block and PIR with timber exterior",
  D133="Fabric 09", "Clay block with mineral wool and render",
  D133="Fabric 10", "Claylay block with woodfibre and cork"
)</f>
        <v>Timber frame with mineral wool insulation and render</v>
      </c>
      <c r="M133" t="s">
        <v>98</v>
      </c>
      <c r="N133" t="s">
        <v>93</v>
      </c>
      <c r="O133" t="s">
        <v>95</v>
      </c>
      <c r="P133" s="3" t="s">
        <v>107</v>
      </c>
      <c r="Q133" s="3">
        <f t="shared" si="4"/>
        <v>2</v>
      </c>
      <c r="R133" s="3">
        <f t="shared" si="5"/>
        <v>1</v>
      </c>
      <c r="S133" s="5">
        <v>300082.60017961101</v>
      </c>
      <c r="T133" s="4">
        <v>50693.18</v>
      </c>
      <c r="U133" s="4">
        <v>75.91</v>
      </c>
    </row>
    <row r="134" spans="1:21" x14ac:dyDescent="0.4">
      <c r="A134">
        <v>402</v>
      </c>
      <c r="B134">
        <v>402</v>
      </c>
      <c r="C134" t="s">
        <v>40</v>
      </c>
      <c r="D134" t="s">
        <v>18</v>
      </c>
      <c r="E134" t="s">
        <v>41</v>
      </c>
      <c r="F134" t="s">
        <v>42</v>
      </c>
      <c r="G134" t="s">
        <v>49</v>
      </c>
      <c r="H134" t="s">
        <v>50</v>
      </c>
      <c r="I134" t="s">
        <v>45</v>
      </c>
      <c r="J134" t="s">
        <v>51</v>
      </c>
      <c r="L134" t="str" cm="1">
        <f t="array" ref="L134">_xlfn.IFS(
  D134="Fabric 01", "Standard timber frame with rigid PIR insulation and brick cladding",
  D134="Fabric 02", "Timber frame with mineral wool insulation and render",
  D134="Fabric 03", "Natural build-up with Hemplime and timber cladding",
  D134="Fabric 04", "Lime-rendered hemplime timber frame",
  D134="Fabric 05", "Brick and block cavity wall with mineral wool",
  D134="Fabric 06", "Dense concrete block cavity wall with partial fill",
  D134="Fabric 07", "Clay block with PIR and brick slip finish",
  D134="Fabric 08", "Clay block and PIR with timber exterior",
  D134="Fabric 09", "Clay block with mineral wool and render",
  D134="Fabric 10", "Claylay block with woodfibre and cork"
)</f>
        <v>Natural build-up with Hemplime and timber cladding</v>
      </c>
      <c r="M134" t="s">
        <v>98</v>
      </c>
      <c r="N134" t="s">
        <v>93</v>
      </c>
      <c r="O134" t="s">
        <v>95</v>
      </c>
      <c r="P134" s="3" t="s">
        <v>108</v>
      </c>
      <c r="Q134" s="3">
        <f t="shared" si="4"/>
        <v>2</v>
      </c>
      <c r="R134" s="3">
        <f t="shared" si="5"/>
        <v>2</v>
      </c>
      <c r="S134" s="5">
        <v>306798.643727833</v>
      </c>
      <c r="T134" s="4">
        <v>45176.39</v>
      </c>
      <c r="U134" s="4">
        <v>66.14</v>
      </c>
    </row>
    <row r="135" spans="1:21" x14ac:dyDescent="0.4">
      <c r="A135">
        <v>403</v>
      </c>
      <c r="B135">
        <v>403</v>
      </c>
      <c r="C135" t="s">
        <v>40</v>
      </c>
      <c r="D135" t="s">
        <v>22</v>
      </c>
      <c r="E135" t="s">
        <v>41</v>
      </c>
      <c r="F135" t="s">
        <v>42</v>
      </c>
      <c r="G135" t="s">
        <v>52</v>
      </c>
      <c r="H135" t="s">
        <v>50</v>
      </c>
      <c r="I135" t="s">
        <v>45</v>
      </c>
      <c r="J135" t="s">
        <v>51</v>
      </c>
      <c r="L135" t="str" cm="1">
        <f t="array" ref="L135">_xlfn.IFS(
  D135="Fabric 01", "Standard timber frame with rigid PIR insulation and brick cladding",
  D135="Fabric 02", "Timber frame with mineral wool insulation and render",
  D135="Fabric 03", "Natural build-up with Hemplime and timber cladding",
  D135="Fabric 04", "Lime-rendered hemplime timber frame",
  D135="Fabric 05", "Brick and block cavity wall with mineral wool",
  D135="Fabric 06", "Dense concrete block cavity wall with partial fill",
  D135="Fabric 07", "Clay block with PIR and brick slip finish",
  D135="Fabric 08", "Clay block and PIR with timber exterior",
  D135="Fabric 09", "Clay block with mineral wool and render",
  D135="Fabric 10", "Claylay block with woodfibre and cork"
)</f>
        <v>Lime-rendered hemplime timber frame</v>
      </c>
      <c r="M135" t="s">
        <v>98</v>
      </c>
      <c r="N135" t="s">
        <v>93</v>
      </c>
      <c r="O135" t="s">
        <v>95</v>
      </c>
      <c r="P135" s="3" t="s">
        <v>109</v>
      </c>
      <c r="Q135" s="3">
        <f t="shared" si="4"/>
        <v>2</v>
      </c>
      <c r="R135" s="3">
        <f t="shared" si="5"/>
        <v>0</v>
      </c>
      <c r="S135" s="5">
        <v>294063.492987848</v>
      </c>
      <c r="T135" s="4">
        <v>47936.119999999901</v>
      </c>
      <c r="U135" s="4">
        <v>66.569999999999993</v>
      </c>
    </row>
    <row r="136" spans="1:21" x14ac:dyDescent="0.4">
      <c r="A136">
        <v>404</v>
      </c>
      <c r="B136">
        <v>404</v>
      </c>
      <c r="C136" t="s">
        <v>40</v>
      </c>
      <c r="D136" t="s">
        <v>24</v>
      </c>
      <c r="E136" t="s">
        <v>41</v>
      </c>
      <c r="F136" t="s">
        <v>42</v>
      </c>
      <c r="G136" t="s">
        <v>53</v>
      </c>
      <c r="H136" t="s">
        <v>54</v>
      </c>
      <c r="I136" t="s">
        <v>45</v>
      </c>
      <c r="J136" t="s">
        <v>46</v>
      </c>
      <c r="L136" t="str" cm="1">
        <f t="array" ref="L136">_xlfn.IFS(
  D136="Fabric 01", "Standard timber frame with rigid PIR insulation and brick cladding",
  D136="Fabric 02", "Timber frame with mineral wool insulation and render",
  D136="Fabric 03", "Natural build-up with Hemplime and timber cladding",
  D136="Fabric 04", "Lime-rendered hemplime timber frame",
  D136="Fabric 05", "Brick and block cavity wall with mineral wool",
  D136="Fabric 06", "Dense concrete block cavity wall with partial fill",
  D136="Fabric 07", "Clay block with PIR and brick slip finish",
  D136="Fabric 08", "Clay block and PIR with timber exterior",
  D136="Fabric 09", "Clay block with mineral wool and render",
  D136="Fabric 10", "Claylay block with woodfibre and cork"
)</f>
        <v>Brick and block cavity wall with mineral wool</v>
      </c>
      <c r="M136" t="s">
        <v>98</v>
      </c>
      <c r="N136" t="s">
        <v>93</v>
      </c>
      <c r="O136" t="s">
        <v>95</v>
      </c>
      <c r="P136" s="3" t="s">
        <v>109</v>
      </c>
      <c r="Q136" s="3">
        <f t="shared" si="4"/>
        <v>2</v>
      </c>
      <c r="R136" s="3">
        <f t="shared" si="5"/>
        <v>0</v>
      </c>
      <c r="S136" s="5">
        <v>295643.84453719598</v>
      </c>
      <c r="T136" s="4">
        <v>52957.249999999898</v>
      </c>
      <c r="U136" s="4">
        <v>71.959999999999994</v>
      </c>
    </row>
    <row r="137" spans="1:21" x14ac:dyDescent="0.4">
      <c r="A137">
        <v>405</v>
      </c>
      <c r="B137">
        <v>405</v>
      </c>
      <c r="C137" t="s">
        <v>40</v>
      </c>
      <c r="D137" t="s">
        <v>27</v>
      </c>
      <c r="E137" t="s">
        <v>41</v>
      </c>
      <c r="F137" t="s">
        <v>42</v>
      </c>
      <c r="G137" t="s">
        <v>55</v>
      </c>
      <c r="H137" t="s">
        <v>56</v>
      </c>
      <c r="I137" t="s">
        <v>45</v>
      </c>
      <c r="J137" t="s">
        <v>46</v>
      </c>
      <c r="L137" t="str" cm="1">
        <f t="array" ref="L137">_xlfn.IFS(
  D137="Fabric 01", "Standard timber frame with rigid PIR insulation and brick cladding",
  D137="Fabric 02", "Timber frame with mineral wool insulation and render",
  D137="Fabric 03", "Natural build-up with Hemplime and timber cladding",
  D137="Fabric 04", "Lime-rendered hemplime timber frame",
  D137="Fabric 05", "Brick and block cavity wall with mineral wool",
  D137="Fabric 06", "Dense concrete block cavity wall with partial fill",
  D137="Fabric 07", "Clay block with PIR and brick slip finish",
  D137="Fabric 08", "Clay block and PIR with timber exterior",
  D137="Fabric 09", "Clay block with mineral wool and render",
  D137="Fabric 10", "Claylay block with woodfibre and cork"
)</f>
        <v>Dense concrete block cavity wall with partial fill</v>
      </c>
      <c r="M137" t="s">
        <v>98</v>
      </c>
      <c r="N137" t="s">
        <v>93</v>
      </c>
      <c r="O137" t="s">
        <v>95</v>
      </c>
      <c r="P137" s="3" t="s">
        <v>109</v>
      </c>
      <c r="Q137" s="3">
        <f t="shared" si="4"/>
        <v>2</v>
      </c>
      <c r="R137" s="3">
        <f t="shared" si="5"/>
        <v>0</v>
      </c>
      <c r="S137" s="5">
        <v>296502.65934605501</v>
      </c>
      <c r="T137" s="4">
        <v>57557.83</v>
      </c>
      <c r="U137" s="4">
        <v>65.650000000000006</v>
      </c>
    </row>
    <row r="138" spans="1:21" x14ac:dyDescent="0.4">
      <c r="A138">
        <v>406</v>
      </c>
      <c r="B138">
        <v>406</v>
      </c>
      <c r="C138" t="s">
        <v>40</v>
      </c>
      <c r="D138" t="s">
        <v>30</v>
      </c>
      <c r="E138" t="s">
        <v>41</v>
      </c>
      <c r="F138" t="s">
        <v>42</v>
      </c>
      <c r="G138" t="s">
        <v>57</v>
      </c>
      <c r="H138" t="s">
        <v>58</v>
      </c>
      <c r="I138" t="s">
        <v>45</v>
      </c>
      <c r="J138" t="s">
        <v>46</v>
      </c>
      <c r="L138" t="str" cm="1">
        <f t="array" ref="L138">_xlfn.IFS(
  D138="Fabric 01", "Standard timber frame with rigid PIR insulation and brick cladding",
  D138="Fabric 02", "Timber frame with mineral wool insulation and render",
  D138="Fabric 03", "Natural build-up with Hemplime and timber cladding",
  D138="Fabric 04", "Lime-rendered hemplime timber frame",
  D138="Fabric 05", "Brick and block cavity wall with mineral wool",
  D138="Fabric 06", "Dense concrete block cavity wall with partial fill",
  D138="Fabric 07", "Clay block with PIR and brick slip finish",
  D138="Fabric 08", "Clay block and PIR with timber exterior",
  D138="Fabric 09", "Clay block with mineral wool and render",
  D138="Fabric 10", "Claylay block with woodfibre and cork"
)</f>
        <v>Clay block with PIR and brick slip finish</v>
      </c>
      <c r="M138" t="s">
        <v>98</v>
      </c>
      <c r="N138" t="s">
        <v>93</v>
      </c>
      <c r="O138" t="s">
        <v>95</v>
      </c>
      <c r="P138" s="3" t="s">
        <v>107</v>
      </c>
      <c r="Q138" s="3">
        <f t="shared" si="4"/>
        <v>2</v>
      </c>
      <c r="R138" s="3">
        <f t="shared" si="5"/>
        <v>1</v>
      </c>
      <c r="S138" s="5">
        <v>297621.07252431603</v>
      </c>
      <c r="T138" s="4">
        <v>53791.89</v>
      </c>
      <c r="U138" s="4">
        <v>70.739999999999995</v>
      </c>
    </row>
    <row r="139" spans="1:21" x14ac:dyDescent="0.4">
      <c r="A139">
        <v>407</v>
      </c>
      <c r="B139">
        <v>407</v>
      </c>
      <c r="C139" t="s">
        <v>40</v>
      </c>
      <c r="D139" t="s">
        <v>33</v>
      </c>
      <c r="E139" t="s">
        <v>41</v>
      </c>
      <c r="F139" t="s">
        <v>42</v>
      </c>
      <c r="G139" t="s">
        <v>59</v>
      </c>
      <c r="H139" t="s">
        <v>54</v>
      </c>
      <c r="I139" t="s">
        <v>45</v>
      </c>
      <c r="J139" t="s">
        <v>46</v>
      </c>
      <c r="L139" t="str" cm="1">
        <f t="array" ref="L139">_xlfn.IFS(
  D139="Fabric 01", "Standard timber frame with rigid PIR insulation and brick cladding",
  D139="Fabric 02", "Timber frame with mineral wool insulation and render",
  D139="Fabric 03", "Natural build-up with Hemplime and timber cladding",
  D139="Fabric 04", "Lime-rendered hemplime timber frame",
  D139="Fabric 05", "Brick and block cavity wall with mineral wool",
  D139="Fabric 06", "Dense concrete block cavity wall with partial fill",
  D139="Fabric 07", "Clay block with PIR and brick slip finish",
  D139="Fabric 08", "Clay block and PIR with timber exterior",
  D139="Fabric 09", "Clay block with mineral wool and render",
  D139="Fabric 10", "Claylay block with woodfibre and cork"
)</f>
        <v>Clay block and PIR with timber exterior</v>
      </c>
      <c r="M139" t="s">
        <v>98</v>
      </c>
      <c r="N139" t="s">
        <v>93</v>
      </c>
      <c r="O139" t="s">
        <v>95</v>
      </c>
      <c r="P139" s="3" t="s">
        <v>108</v>
      </c>
      <c r="Q139" s="3">
        <f t="shared" si="4"/>
        <v>2</v>
      </c>
      <c r="R139" s="3">
        <f t="shared" si="5"/>
        <v>2</v>
      </c>
      <c r="S139" s="5">
        <v>304632.03403395298</v>
      </c>
      <c r="T139" s="4">
        <v>52344.160000000003</v>
      </c>
      <c r="U139" s="4">
        <v>78.33</v>
      </c>
    </row>
    <row r="140" spans="1:21" x14ac:dyDescent="0.4">
      <c r="A140">
        <v>408</v>
      </c>
      <c r="B140">
        <v>408</v>
      </c>
      <c r="C140" t="s">
        <v>40</v>
      </c>
      <c r="D140" t="s">
        <v>35</v>
      </c>
      <c r="E140" t="s">
        <v>41</v>
      </c>
      <c r="F140" t="s">
        <v>42</v>
      </c>
      <c r="G140" t="s">
        <v>60</v>
      </c>
      <c r="H140" t="s">
        <v>56</v>
      </c>
      <c r="I140" t="s">
        <v>45</v>
      </c>
      <c r="J140" t="s">
        <v>46</v>
      </c>
      <c r="L140" t="str" cm="1">
        <f t="array" ref="L140">_xlfn.IFS(
  D140="Fabric 01", "Standard timber frame with rigid PIR insulation and brick cladding",
  D140="Fabric 02", "Timber frame with mineral wool insulation and render",
  D140="Fabric 03", "Natural build-up with Hemplime and timber cladding",
  D140="Fabric 04", "Lime-rendered hemplime timber frame",
  D140="Fabric 05", "Brick and block cavity wall with mineral wool",
  D140="Fabric 06", "Dense concrete block cavity wall with partial fill",
  D140="Fabric 07", "Clay block with PIR and brick slip finish",
  D140="Fabric 08", "Clay block and PIR with timber exterior",
  D140="Fabric 09", "Clay block with mineral wool and render",
  D140="Fabric 10", "Claylay block with woodfibre and cork"
)</f>
        <v>Clay block with mineral wool and render</v>
      </c>
      <c r="M140" t="s">
        <v>98</v>
      </c>
      <c r="N140" t="s">
        <v>93</v>
      </c>
      <c r="O140" t="s">
        <v>95</v>
      </c>
      <c r="P140" s="3" t="s">
        <v>109</v>
      </c>
      <c r="Q140" s="3">
        <f t="shared" si="4"/>
        <v>2</v>
      </c>
      <c r="R140" s="3">
        <f t="shared" si="5"/>
        <v>0</v>
      </c>
      <c r="S140" s="5">
        <v>289891.84487865801</v>
      </c>
      <c r="T140" s="4">
        <v>54017.86</v>
      </c>
      <c r="U140" s="4">
        <v>78.790000000000006</v>
      </c>
    </row>
    <row r="141" spans="1:21" x14ac:dyDescent="0.4">
      <c r="A141">
        <v>409</v>
      </c>
      <c r="B141">
        <v>409</v>
      </c>
      <c r="C141" t="s">
        <v>40</v>
      </c>
      <c r="D141" t="s">
        <v>37</v>
      </c>
      <c r="E141" t="s">
        <v>41</v>
      </c>
      <c r="F141" t="s">
        <v>42</v>
      </c>
      <c r="G141" t="s">
        <v>61</v>
      </c>
      <c r="H141" t="s">
        <v>62</v>
      </c>
      <c r="I141" t="s">
        <v>45</v>
      </c>
      <c r="J141" t="s">
        <v>51</v>
      </c>
      <c r="L141" t="str" cm="1">
        <f t="array" ref="L141">_xlfn.IFS(
  D141="Fabric 01", "Standard timber frame with rigid PIR insulation and brick cladding",
  D141="Fabric 02", "Timber frame with mineral wool insulation and render",
  D141="Fabric 03", "Natural build-up with Hemplime and timber cladding",
  D141="Fabric 04", "Lime-rendered hemplime timber frame",
  D141="Fabric 05", "Brick and block cavity wall with mineral wool",
  D141="Fabric 06", "Dense concrete block cavity wall with partial fill",
  D141="Fabric 07", "Clay block with PIR and brick slip finish",
  D141="Fabric 08", "Clay block and PIR with timber exterior",
  D141="Fabric 09", "Clay block with mineral wool and render",
  D141="Fabric 10", "Claylay block with woodfibre and cork"
)</f>
        <v>Claylay block with woodfibre and cork</v>
      </c>
      <c r="M141" t="s">
        <v>98</v>
      </c>
      <c r="N141" t="s">
        <v>93</v>
      </c>
      <c r="O141" t="s">
        <v>95</v>
      </c>
      <c r="P141" s="3" t="s">
        <v>109</v>
      </c>
      <c r="Q141" s="3">
        <f t="shared" si="4"/>
        <v>2</v>
      </c>
      <c r="R141" s="3">
        <f t="shared" si="5"/>
        <v>0</v>
      </c>
      <c r="S141" s="5">
        <v>306684.80809465301</v>
      </c>
      <c r="T141" s="4">
        <v>50108.229999999901</v>
      </c>
      <c r="U141" s="4">
        <v>79.44</v>
      </c>
    </row>
    <row r="142" spans="1:21" x14ac:dyDescent="0.4">
      <c r="A142">
        <v>430</v>
      </c>
      <c r="B142">
        <v>430</v>
      </c>
      <c r="C142" t="s">
        <v>40</v>
      </c>
      <c r="D142" t="s">
        <v>8</v>
      </c>
      <c r="E142" t="s">
        <v>63</v>
      </c>
      <c r="F142" t="s">
        <v>64</v>
      </c>
      <c r="G142" t="s">
        <v>65</v>
      </c>
      <c r="H142" t="s">
        <v>66</v>
      </c>
      <c r="I142" t="s">
        <v>67</v>
      </c>
      <c r="J142" t="s">
        <v>68</v>
      </c>
      <c r="L142" t="str" cm="1">
        <f t="array" ref="L142">_xlfn.IFS(
  D142="Fabric 01", "Standard timber frame with rigid PIR insulation and brick cladding",
  D142="Fabric 02", "Timber frame with mineral wool insulation and render",
  D142="Fabric 03", "Natural build-up with Hemplime and timber cladding",
  D142="Fabric 04", "Lime-rendered hemplime timber frame",
  D142="Fabric 05", "Brick and block cavity wall with mineral wool",
  D142="Fabric 06", "Dense concrete block cavity wall with partial fill",
  D142="Fabric 07", "Clay block with PIR and brick slip finish",
  D142="Fabric 08", "Clay block and PIR with timber exterior",
  D142="Fabric 09", "Clay block with mineral wool and render",
  D142="Fabric 10", "Claylay block with woodfibre and cork"
)</f>
        <v>Standard timber frame with rigid PIR insulation and brick cladding</v>
      </c>
      <c r="M142" t="s">
        <v>99</v>
      </c>
      <c r="N142" t="s">
        <v>93</v>
      </c>
      <c r="O142" t="s">
        <v>113</v>
      </c>
      <c r="P142" s="3" t="s">
        <v>109</v>
      </c>
      <c r="Q142" s="3">
        <f t="shared" si="4"/>
        <v>3</v>
      </c>
      <c r="R142" s="3">
        <f t="shared" si="5"/>
        <v>0</v>
      </c>
      <c r="S142" s="5">
        <v>343336.05824643897</v>
      </c>
      <c r="T142" s="4">
        <v>37997.19</v>
      </c>
      <c r="U142" s="4">
        <v>62.83</v>
      </c>
    </row>
    <row r="143" spans="1:21" x14ac:dyDescent="0.4">
      <c r="A143">
        <v>431</v>
      </c>
      <c r="B143">
        <v>431</v>
      </c>
      <c r="C143" t="s">
        <v>40</v>
      </c>
      <c r="D143" t="s">
        <v>15</v>
      </c>
      <c r="E143" t="s">
        <v>63</v>
      </c>
      <c r="F143" t="s">
        <v>64</v>
      </c>
      <c r="G143" t="s">
        <v>69</v>
      </c>
      <c r="H143" t="s">
        <v>70</v>
      </c>
      <c r="I143" t="s">
        <v>67</v>
      </c>
      <c r="J143" t="s">
        <v>68</v>
      </c>
      <c r="L143" t="str" cm="1">
        <f t="array" ref="L143">_xlfn.IFS(
  D143="Fabric 01", "Standard timber frame with rigid PIR insulation and brick cladding",
  D143="Fabric 02", "Timber frame with mineral wool insulation and render",
  D143="Fabric 03", "Natural build-up with Hemplime and timber cladding",
  D143="Fabric 04", "Lime-rendered hemplime timber frame",
  D143="Fabric 05", "Brick and block cavity wall with mineral wool",
  D143="Fabric 06", "Dense concrete block cavity wall with partial fill",
  D143="Fabric 07", "Clay block with PIR and brick slip finish",
  D143="Fabric 08", "Clay block and PIR with timber exterior",
  D143="Fabric 09", "Clay block with mineral wool and render",
  D143="Fabric 10", "Claylay block with woodfibre and cork"
)</f>
        <v>Timber frame with mineral wool insulation and render</v>
      </c>
      <c r="M143" t="s">
        <v>99</v>
      </c>
      <c r="N143" t="s">
        <v>93</v>
      </c>
      <c r="O143" t="s">
        <v>113</v>
      </c>
      <c r="P143" s="3" t="s">
        <v>107</v>
      </c>
      <c r="Q143" s="3">
        <f t="shared" si="4"/>
        <v>3</v>
      </c>
      <c r="R143" s="3">
        <f t="shared" si="5"/>
        <v>1</v>
      </c>
      <c r="S143" s="5">
        <v>329485.35443368799</v>
      </c>
      <c r="T143" s="4">
        <v>31360.729999999901</v>
      </c>
      <c r="U143" s="4">
        <v>75.77</v>
      </c>
    </row>
    <row r="144" spans="1:21" x14ac:dyDescent="0.4">
      <c r="A144">
        <v>432</v>
      </c>
      <c r="B144">
        <v>432</v>
      </c>
      <c r="C144" t="s">
        <v>40</v>
      </c>
      <c r="D144" t="s">
        <v>18</v>
      </c>
      <c r="E144" t="s">
        <v>63</v>
      </c>
      <c r="F144" t="s">
        <v>64</v>
      </c>
      <c r="G144" t="s">
        <v>71</v>
      </c>
      <c r="H144" t="s">
        <v>72</v>
      </c>
      <c r="I144" t="s">
        <v>67</v>
      </c>
      <c r="J144" t="s">
        <v>73</v>
      </c>
      <c r="L144" t="str" cm="1">
        <f t="array" ref="L144">_xlfn.IFS(
  D144="Fabric 01", "Standard timber frame with rigid PIR insulation and brick cladding",
  D144="Fabric 02", "Timber frame with mineral wool insulation and render",
  D144="Fabric 03", "Natural build-up with Hemplime and timber cladding",
  D144="Fabric 04", "Lime-rendered hemplime timber frame",
  D144="Fabric 05", "Brick and block cavity wall with mineral wool",
  D144="Fabric 06", "Dense concrete block cavity wall with partial fill",
  D144="Fabric 07", "Clay block with PIR and brick slip finish",
  D144="Fabric 08", "Clay block and PIR with timber exterior",
  D144="Fabric 09", "Clay block with mineral wool and render",
  D144="Fabric 10", "Claylay block with woodfibre and cork"
)</f>
        <v>Natural build-up with Hemplime and timber cladding</v>
      </c>
      <c r="M144" t="s">
        <v>99</v>
      </c>
      <c r="N144" t="s">
        <v>93</v>
      </c>
      <c r="O144" t="s">
        <v>113</v>
      </c>
      <c r="P144" s="3" t="s">
        <v>108</v>
      </c>
      <c r="Q144" s="3">
        <f t="shared" si="4"/>
        <v>3</v>
      </c>
      <c r="R144" s="3">
        <f t="shared" si="5"/>
        <v>2</v>
      </c>
      <c r="S144" s="5">
        <v>339285.45276709099</v>
      </c>
      <c r="T144" s="4">
        <v>28266.6</v>
      </c>
      <c r="U144" s="4">
        <v>66.83</v>
      </c>
    </row>
    <row r="145" spans="1:21" x14ac:dyDescent="0.4">
      <c r="A145">
        <v>433</v>
      </c>
      <c r="B145">
        <v>433</v>
      </c>
      <c r="C145" t="s">
        <v>40</v>
      </c>
      <c r="D145" t="s">
        <v>22</v>
      </c>
      <c r="E145" t="s">
        <v>63</v>
      </c>
      <c r="F145" t="s">
        <v>64</v>
      </c>
      <c r="G145" t="s">
        <v>74</v>
      </c>
      <c r="H145" t="s">
        <v>72</v>
      </c>
      <c r="I145" t="s">
        <v>67</v>
      </c>
      <c r="J145" t="s">
        <v>73</v>
      </c>
      <c r="L145" t="str" cm="1">
        <f t="array" ref="L145">_xlfn.IFS(
  D145="Fabric 01", "Standard timber frame with rigid PIR insulation and brick cladding",
  D145="Fabric 02", "Timber frame with mineral wool insulation and render",
  D145="Fabric 03", "Natural build-up with Hemplime and timber cladding",
  D145="Fabric 04", "Lime-rendered hemplime timber frame",
  D145="Fabric 05", "Brick and block cavity wall with mineral wool",
  D145="Fabric 06", "Dense concrete block cavity wall with partial fill",
  D145="Fabric 07", "Clay block with PIR and brick slip finish",
  D145="Fabric 08", "Clay block and PIR with timber exterior",
  D145="Fabric 09", "Clay block with mineral wool and render",
  D145="Fabric 10", "Claylay block with woodfibre and cork"
)</f>
        <v>Lime-rendered hemplime timber frame</v>
      </c>
      <c r="M145" t="s">
        <v>99</v>
      </c>
      <c r="N145" t="s">
        <v>93</v>
      </c>
      <c r="O145" t="s">
        <v>113</v>
      </c>
      <c r="P145" s="3" t="s">
        <v>109</v>
      </c>
      <c r="Q145" s="3">
        <f t="shared" si="4"/>
        <v>3</v>
      </c>
      <c r="R145" s="3">
        <f t="shared" si="5"/>
        <v>0</v>
      </c>
      <c r="S145" s="5">
        <v>326614.07995689102</v>
      </c>
      <c r="T145" s="4">
        <v>29093.119999999901</v>
      </c>
      <c r="U145" s="4">
        <v>65.98</v>
      </c>
    </row>
    <row r="146" spans="1:21" x14ac:dyDescent="0.4">
      <c r="A146">
        <v>434</v>
      </c>
      <c r="B146">
        <v>434</v>
      </c>
      <c r="C146" t="s">
        <v>40</v>
      </c>
      <c r="D146" t="s">
        <v>24</v>
      </c>
      <c r="E146" t="s">
        <v>63</v>
      </c>
      <c r="F146" t="s">
        <v>64</v>
      </c>
      <c r="G146" t="s">
        <v>75</v>
      </c>
      <c r="H146" t="s">
        <v>76</v>
      </c>
      <c r="I146" t="s">
        <v>67</v>
      </c>
      <c r="J146" t="s">
        <v>68</v>
      </c>
      <c r="L146" t="str" cm="1">
        <f t="array" ref="L146">_xlfn.IFS(
  D146="Fabric 01", "Standard timber frame with rigid PIR insulation and brick cladding",
  D146="Fabric 02", "Timber frame with mineral wool insulation and render",
  D146="Fabric 03", "Natural build-up with Hemplime and timber cladding",
  D146="Fabric 04", "Lime-rendered hemplime timber frame",
  D146="Fabric 05", "Brick and block cavity wall with mineral wool",
  D146="Fabric 06", "Dense concrete block cavity wall with partial fill",
  D146="Fabric 07", "Clay block with PIR and brick slip finish",
  D146="Fabric 08", "Clay block and PIR with timber exterior",
  D146="Fabric 09", "Clay block with mineral wool and render",
  D146="Fabric 10", "Claylay block with woodfibre and cork"
)</f>
        <v>Brick and block cavity wall with mineral wool</v>
      </c>
      <c r="M146" t="s">
        <v>99</v>
      </c>
      <c r="N146" t="s">
        <v>93</v>
      </c>
      <c r="O146" t="s">
        <v>113</v>
      </c>
      <c r="P146" s="3" t="s">
        <v>109</v>
      </c>
      <c r="Q146" s="3">
        <f t="shared" si="4"/>
        <v>3</v>
      </c>
      <c r="R146" s="3">
        <f t="shared" si="5"/>
        <v>0</v>
      </c>
      <c r="S146" s="5">
        <v>328301.278297938</v>
      </c>
      <c r="T146" s="4">
        <v>33939.270000000004</v>
      </c>
      <c r="U146" s="4">
        <v>65.62</v>
      </c>
    </row>
    <row r="147" spans="1:21" x14ac:dyDescent="0.4">
      <c r="A147">
        <v>435</v>
      </c>
      <c r="B147">
        <v>435</v>
      </c>
      <c r="C147" t="s">
        <v>40</v>
      </c>
      <c r="D147" t="s">
        <v>27</v>
      </c>
      <c r="E147" t="s">
        <v>63</v>
      </c>
      <c r="F147" t="s">
        <v>64</v>
      </c>
      <c r="G147" t="s">
        <v>77</v>
      </c>
      <c r="H147" t="s">
        <v>78</v>
      </c>
      <c r="I147" t="s">
        <v>67</v>
      </c>
      <c r="J147" t="s">
        <v>68</v>
      </c>
      <c r="L147" t="str" cm="1">
        <f t="array" ref="L147">_xlfn.IFS(
  D147="Fabric 01", "Standard timber frame with rigid PIR insulation and brick cladding",
  D147="Fabric 02", "Timber frame with mineral wool insulation and render",
  D147="Fabric 03", "Natural build-up with Hemplime and timber cladding",
  D147="Fabric 04", "Lime-rendered hemplime timber frame",
  D147="Fabric 05", "Brick and block cavity wall with mineral wool",
  D147="Fabric 06", "Dense concrete block cavity wall with partial fill",
  D147="Fabric 07", "Clay block with PIR and brick slip finish",
  D147="Fabric 08", "Clay block and PIR with timber exterior",
  D147="Fabric 09", "Clay block with mineral wool and render",
  D147="Fabric 10", "Claylay block with woodfibre and cork"
)</f>
        <v>Dense concrete block cavity wall with partial fill</v>
      </c>
      <c r="M147" t="s">
        <v>99</v>
      </c>
      <c r="N147" t="s">
        <v>93</v>
      </c>
      <c r="O147" t="s">
        <v>113</v>
      </c>
      <c r="P147" s="3" t="s">
        <v>109</v>
      </c>
      <c r="Q147" s="3">
        <f t="shared" si="4"/>
        <v>3</v>
      </c>
      <c r="R147" s="3">
        <f t="shared" si="5"/>
        <v>0</v>
      </c>
      <c r="S147" s="5">
        <v>329017.06044918799</v>
      </c>
      <c r="T147" s="4">
        <v>38283.14</v>
      </c>
      <c r="U147" s="4">
        <v>65.62</v>
      </c>
    </row>
    <row r="148" spans="1:21" x14ac:dyDescent="0.4">
      <c r="A148">
        <v>436</v>
      </c>
      <c r="B148">
        <v>436</v>
      </c>
      <c r="C148" t="s">
        <v>40</v>
      </c>
      <c r="D148" t="s">
        <v>30</v>
      </c>
      <c r="E148" t="s">
        <v>63</v>
      </c>
      <c r="F148" t="s">
        <v>64</v>
      </c>
      <c r="G148" t="s">
        <v>79</v>
      </c>
      <c r="H148" t="s">
        <v>58</v>
      </c>
      <c r="I148" t="s">
        <v>67</v>
      </c>
      <c r="J148" t="s">
        <v>68</v>
      </c>
      <c r="L148" t="str" cm="1">
        <f t="array" ref="L148">_xlfn.IFS(
  D148="Fabric 01", "Standard timber frame with rigid PIR insulation and brick cladding",
  D148="Fabric 02", "Timber frame with mineral wool insulation and render",
  D148="Fabric 03", "Natural build-up with Hemplime and timber cladding",
  D148="Fabric 04", "Lime-rendered hemplime timber frame",
  D148="Fabric 05", "Brick and block cavity wall with mineral wool",
  D148="Fabric 06", "Dense concrete block cavity wall with partial fill",
  D148="Fabric 07", "Clay block with PIR and brick slip finish",
  D148="Fabric 08", "Clay block and PIR with timber exterior",
  D148="Fabric 09", "Clay block with mineral wool and render",
  D148="Fabric 10", "Claylay block with woodfibre and cork"
)</f>
        <v>Clay block with PIR and brick slip finish</v>
      </c>
      <c r="M148" t="s">
        <v>99</v>
      </c>
      <c r="N148" t="s">
        <v>93</v>
      </c>
      <c r="O148" t="s">
        <v>113</v>
      </c>
      <c r="P148" s="3" t="s">
        <v>107</v>
      </c>
      <c r="Q148" s="3">
        <f t="shared" si="4"/>
        <v>3</v>
      </c>
      <c r="R148" s="3">
        <f t="shared" si="5"/>
        <v>1</v>
      </c>
      <c r="S148" s="5">
        <v>329873.47119346098</v>
      </c>
      <c r="T148" s="4">
        <v>34686.18</v>
      </c>
      <c r="U148" s="4">
        <v>70.209999999999994</v>
      </c>
    </row>
    <row r="149" spans="1:21" x14ac:dyDescent="0.4">
      <c r="A149">
        <v>437</v>
      </c>
      <c r="B149">
        <v>437</v>
      </c>
      <c r="C149" t="s">
        <v>40</v>
      </c>
      <c r="D149" t="s">
        <v>33</v>
      </c>
      <c r="E149" t="s">
        <v>63</v>
      </c>
      <c r="F149" t="s">
        <v>64</v>
      </c>
      <c r="G149" t="s">
        <v>80</v>
      </c>
      <c r="H149" t="s">
        <v>81</v>
      </c>
      <c r="I149" t="s">
        <v>67</v>
      </c>
      <c r="J149" t="s">
        <v>68</v>
      </c>
      <c r="L149" t="str" cm="1">
        <f t="array" ref="L149">_xlfn.IFS(
  D149="Fabric 01", "Standard timber frame with rigid PIR insulation and brick cladding",
  D149="Fabric 02", "Timber frame with mineral wool insulation and render",
  D149="Fabric 03", "Natural build-up with Hemplime and timber cladding",
  D149="Fabric 04", "Lime-rendered hemplime timber frame",
  D149="Fabric 05", "Brick and block cavity wall with mineral wool",
  D149="Fabric 06", "Dense concrete block cavity wall with partial fill",
  D149="Fabric 07", "Clay block with PIR and brick slip finish",
  D149="Fabric 08", "Clay block and PIR with timber exterior",
  D149="Fabric 09", "Clay block with mineral wool and render",
  D149="Fabric 10", "Claylay block with woodfibre and cork"
)</f>
        <v>Clay block and PIR with timber exterior</v>
      </c>
      <c r="M149" t="s">
        <v>99</v>
      </c>
      <c r="N149" t="s">
        <v>93</v>
      </c>
      <c r="O149" t="s">
        <v>113</v>
      </c>
      <c r="P149" s="3" t="s">
        <v>108</v>
      </c>
      <c r="Q149" s="3">
        <f t="shared" si="4"/>
        <v>3</v>
      </c>
      <c r="R149" s="3">
        <f t="shared" si="5"/>
        <v>2</v>
      </c>
      <c r="S149" s="5">
        <v>337267.07330246101</v>
      </c>
      <c r="T149" s="4">
        <v>33209.51</v>
      </c>
      <c r="U149" s="4">
        <v>78.739999999999995</v>
      </c>
    </row>
    <row r="150" spans="1:21" x14ac:dyDescent="0.4">
      <c r="A150">
        <v>438</v>
      </c>
      <c r="B150">
        <v>438</v>
      </c>
      <c r="C150" t="s">
        <v>40</v>
      </c>
      <c r="D150" t="s">
        <v>35</v>
      </c>
      <c r="E150" t="s">
        <v>63</v>
      </c>
      <c r="F150" t="s">
        <v>64</v>
      </c>
      <c r="G150" t="s">
        <v>82</v>
      </c>
      <c r="H150" t="s">
        <v>78</v>
      </c>
      <c r="I150" t="s">
        <v>67</v>
      </c>
      <c r="J150" t="s">
        <v>68</v>
      </c>
      <c r="L150" t="str" cm="1">
        <f t="array" ref="L150">_xlfn.IFS(
  D150="Fabric 01", "Standard timber frame with rigid PIR insulation and brick cladding",
  D150="Fabric 02", "Timber frame with mineral wool insulation and render",
  D150="Fabric 03", "Natural build-up with Hemplime and timber cladding",
  D150="Fabric 04", "Lime-rendered hemplime timber frame",
  D150="Fabric 05", "Brick and block cavity wall with mineral wool",
  D150="Fabric 06", "Dense concrete block cavity wall with partial fill",
  D150="Fabric 07", "Clay block with PIR and brick slip finish",
  D150="Fabric 08", "Clay block and PIR with timber exterior",
  D150="Fabric 09", "Clay block with mineral wool and render",
  D150="Fabric 10", "Claylay block with woodfibre and cork"
)</f>
        <v>Clay block with mineral wool and render</v>
      </c>
      <c r="M150" t="s">
        <v>99</v>
      </c>
      <c r="N150" t="s">
        <v>93</v>
      </c>
      <c r="O150" t="s">
        <v>113</v>
      </c>
      <c r="P150" s="3" t="s">
        <v>109</v>
      </c>
      <c r="Q150" s="3">
        <f t="shared" si="4"/>
        <v>3</v>
      </c>
      <c r="R150" s="3">
        <f t="shared" si="5"/>
        <v>0</v>
      </c>
      <c r="S150" s="5">
        <v>322399.36235396098</v>
      </c>
      <c r="T150" s="4">
        <v>35585.449999999903</v>
      </c>
      <c r="U150" s="4">
        <v>81.88</v>
      </c>
    </row>
    <row r="151" spans="1:21" x14ac:dyDescent="0.4">
      <c r="A151">
        <v>439</v>
      </c>
      <c r="B151">
        <v>439</v>
      </c>
      <c r="C151" t="s">
        <v>40</v>
      </c>
      <c r="D151" t="s">
        <v>37</v>
      </c>
      <c r="E151" t="s">
        <v>63</v>
      </c>
      <c r="F151" t="s">
        <v>64</v>
      </c>
      <c r="G151" t="s">
        <v>83</v>
      </c>
      <c r="H151" t="s">
        <v>84</v>
      </c>
      <c r="I151" t="s">
        <v>67</v>
      </c>
      <c r="J151" t="s">
        <v>73</v>
      </c>
      <c r="L151" t="str" cm="1">
        <f t="array" ref="L151">_xlfn.IFS(
  D151="Fabric 01", "Standard timber frame with rigid PIR insulation and brick cladding",
  D151="Fabric 02", "Timber frame with mineral wool insulation and render",
  D151="Fabric 03", "Natural build-up with Hemplime and timber cladding",
  D151="Fabric 04", "Lime-rendered hemplime timber frame",
  D151="Fabric 05", "Brick and block cavity wall with mineral wool",
  D151="Fabric 06", "Dense concrete block cavity wall with partial fill",
  D151="Fabric 07", "Clay block with PIR and brick slip finish",
  D151="Fabric 08", "Clay block and PIR with timber exterior",
  D151="Fabric 09", "Clay block with mineral wool and render",
  D151="Fabric 10", "Claylay block with woodfibre and cork"
)</f>
        <v>Claylay block with woodfibre and cork</v>
      </c>
      <c r="M151" t="s">
        <v>99</v>
      </c>
      <c r="N151" t="s">
        <v>93</v>
      </c>
      <c r="O151" t="s">
        <v>113</v>
      </c>
      <c r="P151" s="3" t="s">
        <v>109</v>
      </c>
      <c r="Q151" s="3">
        <f t="shared" si="4"/>
        <v>3</v>
      </c>
      <c r="R151" s="3">
        <f t="shared" si="5"/>
        <v>0</v>
      </c>
      <c r="S151" s="5">
        <v>339167.53546086198</v>
      </c>
      <c r="T151" s="4">
        <v>30704.089999999902</v>
      </c>
      <c r="U151" s="4">
        <v>79.66</v>
      </c>
    </row>
    <row r="152" spans="1:21" x14ac:dyDescent="0.4">
      <c r="A152">
        <v>460</v>
      </c>
      <c r="B152">
        <v>460</v>
      </c>
      <c r="C152" t="s">
        <v>40</v>
      </c>
      <c r="D152" t="s">
        <v>8</v>
      </c>
      <c r="E152" t="s">
        <v>63</v>
      </c>
      <c r="F152" t="s">
        <v>64</v>
      </c>
      <c r="G152" t="s">
        <v>65</v>
      </c>
      <c r="H152" t="s">
        <v>66</v>
      </c>
      <c r="I152" t="s">
        <v>67</v>
      </c>
      <c r="J152" t="s">
        <v>68</v>
      </c>
      <c r="L152" t="str" cm="1">
        <f t="array" ref="L152">_xlfn.IFS(
  D152="Fabric 01", "Standard timber frame with rigid PIR insulation and brick cladding",
  D152="Fabric 02", "Timber frame with mineral wool insulation and render",
  D152="Fabric 03", "Natural build-up with Hemplime and timber cladding",
  D152="Fabric 04", "Lime-rendered hemplime timber frame",
  D152="Fabric 05", "Brick and block cavity wall with mineral wool",
  D152="Fabric 06", "Dense concrete block cavity wall with partial fill",
  D152="Fabric 07", "Clay block with PIR and brick slip finish",
  D152="Fabric 08", "Clay block and PIR with timber exterior",
  D152="Fabric 09", "Clay block with mineral wool and render",
  D152="Fabric 10", "Claylay block with woodfibre and cork"
)</f>
        <v>Standard timber frame with rigid PIR insulation and brick cladding</v>
      </c>
      <c r="M152" t="s">
        <v>98</v>
      </c>
      <c r="N152" t="s">
        <v>93</v>
      </c>
      <c r="O152" t="s">
        <v>113</v>
      </c>
      <c r="P152" s="3" t="s">
        <v>107</v>
      </c>
      <c r="Q152" s="3">
        <f t="shared" si="4"/>
        <v>3</v>
      </c>
      <c r="R152" s="3">
        <f t="shared" si="5"/>
        <v>1</v>
      </c>
      <c r="S152" s="5">
        <v>343138.86709318799</v>
      </c>
      <c r="T152" s="4">
        <v>39708.69</v>
      </c>
      <c r="U152" s="4">
        <v>63.31</v>
      </c>
    </row>
    <row r="153" spans="1:21" x14ac:dyDescent="0.4">
      <c r="A153">
        <v>461</v>
      </c>
      <c r="B153">
        <v>461</v>
      </c>
      <c r="C153" t="s">
        <v>40</v>
      </c>
      <c r="D153" t="s">
        <v>15</v>
      </c>
      <c r="E153" t="s">
        <v>63</v>
      </c>
      <c r="F153" t="s">
        <v>64</v>
      </c>
      <c r="G153" t="s">
        <v>69</v>
      </c>
      <c r="H153" t="s">
        <v>70</v>
      </c>
      <c r="I153" t="s">
        <v>67</v>
      </c>
      <c r="J153" t="s">
        <v>68</v>
      </c>
      <c r="L153" t="str" cm="1">
        <f t="array" ref="L153">_xlfn.IFS(
  D153="Fabric 01", "Standard timber frame with rigid PIR insulation and brick cladding",
  D153="Fabric 02", "Timber frame with mineral wool insulation and render",
  D153="Fabric 03", "Natural build-up with Hemplime and timber cladding",
  D153="Fabric 04", "Lime-rendered hemplime timber frame",
  D153="Fabric 05", "Brick and block cavity wall with mineral wool",
  D153="Fabric 06", "Dense concrete block cavity wall with partial fill",
  D153="Fabric 07", "Clay block with PIR and brick slip finish",
  D153="Fabric 08", "Clay block and PIR with timber exterior",
  D153="Fabric 09", "Clay block with mineral wool and render",
  D153="Fabric 10", "Claylay block with woodfibre and cork"
)</f>
        <v>Timber frame with mineral wool insulation and render</v>
      </c>
      <c r="M153" t="s">
        <v>98</v>
      </c>
      <c r="N153" t="s">
        <v>93</v>
      </c>
      <c r="O153" t="s">
        <v>113</v>
      </c>
      <c r="P153" s="3" t="s">
        <v>107</v>
      </c>
      <c r="Q153" s="3">
        <f t="shared" si="4"/>
        <v>3</v>
      </c>
      <c r="R153" s="3">
        <f t="shared" si="5"/>
        <v>1</v>
      </c>
      <c r="S153" s="5">
        <v>329295.61315468798</v>
      </c>
      <c r="T153" s="4">
        <v>30981.120000000003</v>
      </c>
      <c r="U153" s="4">
        <v>76.47</v>
      </c>
    </row>
    <row r="154" spans="1:21" x14ac:dyDescent="0.4">
      <c r="A154">
        <v>462</v>
      </c>
      <c r="B154">
        <v>462</v>
      </c>
      <c r="C154" t="s">
        <v>40</v>
      </c>
      <c r="D154" t="s">
        <v>18</v>
      </c>
      <c r="E154" t="s">
        <v>63</v>
      </c>
      <c r="F154" t="s">
        <v>64</v>
      </c>
      <c r="G154" t="s">
        <v>71</v>
      </c>
      <c r="H154" t="s">
        <v>72</v>
      </c>
      <c r="I154" t="s">
        <v>67</v>
      </c>
      <c r="J154" t="s">
        <v>73</v>
      </c>
      <c r="L154" t="str" cm="1">
        <f t="array" ref="L154">_xlfn.IFS(
  D154="Fabric 01", "Standard timber frame with rigid PIR insulation and brick cladding",
  D154="Fabric 02", "Timber frame with mineral wool insulation and render",
  D154="Fabric 03", "Natural build-up with Hemplime and timber cladding",
  D154="Fabric 04", "Lime-rendered hemplime timber frame",
  D154="Fabric 05", "Brick and block cavity wall with mineral wool",
  D154="Fabric 06", "Dense concrete block cavity wall with partial fill",
  D154="Fabric 07", "Clay block with PIR and brick slip finish",
  D154="Fabric 08", "Clay block and PIR with timber exterior",
  D154="Fabric 09", "Clay block with mineral wool and render",
  D154="Fabric 10", "Claylay block with woodfibre and cork"
)</f>
        <v>Natural build-up with Hemplime and timber cladding</v>
      </c>
      <c r="M154" t="s">
        <v>98</v>
      </c>
      <c r="N154" t="s">
        <v>93</v>
      </c>
      <c r="O154" t="s">
        <v>113</v>
      </c>
      <c r="P154" s="3" t="s">
        <v>108</v>
      </c>
      <c r="Q154" s="3">
        <f t="shared" si="4"/>
        <v>3</v>
      </c>
      <c r="R154" s="3">
        <f t="shared" si="5"/>
        <v>2</v>
      </c>
      <c r="S154" s="5">
        <v>339104.89368384198</v>
      </c>
      <c r="T154" s="4">
        <v>26521.480000000003</v>
      </c>
      <c r="U154" s="4">
        <v>65.89</v>
      </c>
    </row>
    <row r="155" spans="1:21" x14ac:dyDescent="0.4">
      <c r="A155">
        <v>463</v>
      </c>
      <c r="B155">
        <v>463</v>
      </c>
      <c r="C155" t="s">
        <v>40</v>
      </c>
      <c r="D155" t="s">
        <v>22</v>
      </c>
      <c r="E155" t="s">
        <v>63</v>
      </c>
      <c r="F155" t="s">
        <v>64</v>
      </c>
      <c r="G155" t="s">
        <v>74</v>
      </c>
      <c r="H155" t="s">
        <v>72</v>
      </c>
      <c r="I155" t="s">
        <v>67</v>
      </c>
      <c r="J155" t="s">
        <v>73</v>
      </c>
      <c r="L155" t="str" cm="1">
        <f t="array" ref="L155">_xlfn.IFS(
  D155="Fabric 01", "Standard timber frame with rigid PIR insulation and brick cladding",
  D155="Fabric 02", "Timber frame with mineral wool insulation and render",
  D155="Fabric 03", "Natural build-up with Hemplime and timber cladding",
  D155="Fabric 04", "Lime-rendered hemplime timber frame",
  D155="Fabric 05", "Brick and block cavity wall with mineral wool",
  D155="Fabric 06", "Dense concrete block cavity wall with partial fill",
  D155="Fabric 07", "Clay block with PIR and brick slip finish",
  D155="Fabric 08", "Clay block and PIR with timber exterior",
  D155="Fabric 09", "Clay block with mineral wool and render",
  D155="Fabric 10", "Claylay block with woodfibre and cork"
)</f>
        <v>Lime-rendered hemplime timber frame</v>
      </c>
      <c r="M155" t="s">
        <v>98</v>
      </c>
      <c r="N155" t="s">
        <v>93</v>
      </c>
      <c r="O155" t="s">
        <v>113</v>
      </c>
      <c r="P155" s="3" t="s">
        <v>107</v>
      </c>
      <c r="Q155" s="3">
        <f t="shared" si="4"/>
        <v>3</v>
      </c>
      <c r="R155" s="3">
        <f t="shared" si="5"/>
        <v>1</v>
      </c>
      <c r="S155" s="5">
        <v>326432.11071489099</v>
      </c>
      <c r="T155" s="4">
        <v>27681.419999999904</v>
      </c>
      <c r="U155" s="4">
        <v>66</v>
      </c>
    </row>
    <row r="156" spans="1:21" x14ac:dyDescent="0.4">
      <c r="A156">
        <v>464</v>
      </c>
      <c r="B156">
        <v>464</v>
      </c>
      <c r="C156" t="s">
        <v>40</v>
      </c>
      <c r="D156" t="s">
        <v>24</v>
      </c>
      <c r="E156" t="s">
        <v>63</v>
      </c>
      <c r="F156" t="s">
        <v>64</v>
      </c>
      <c r="G156" t="s">
        <v>75</v>
      </c>
      <c r="H156" t="s">
        <v>76</v>
      </c>
      <c r="I156" t="s">
        <v>67</v>
      </c>
      <c r="J156" t="s">
        <v>68</v>
      </c>
      <c r="L156" t="str" cm="1">
        <f t="array" ref="L156">_xlfn.IFS(
  D156="Fabric 01", "Standard timber frame with rigid PIR insulation and brick cladding",
  D156="Fabric 02", "Timber frame with mineral wool insulation and render",
  D156="Fabric 03", "Natural build-up with Hemplime and timber cladding",
  D156="Fabric 04", "Lime-rendered hemplime timber frame",
  D156="Fabric 05", "Brick and block cavity wall with mineral wool",
  D156="Fabric 06", "Dense concrete block cavity wall with partial fill",
  D156="Fabric 07", "Clay block with PIR and brick slip finish",
  D156="Fabric 08", "Clay block and PIR with timber exterior",
  D156="Fabric 09", "Clay block with mineral wool and render",
  D156="Fabric 10", "Claylay block with woodfibre and cork"
)</f>
        <v>Brick and block cavity wall with mineral wool</v>
      </c>
      <c r="M156" t="s">
        <v>98</v>
      </c>
      <c r="N156" t="s">
        <v>93</v>
      </c>
      <c r="O156" t="s">
        <v>113</v>
      </c>
      <c r="P156" s="3" t="s">
        <v>107</v>
      </c>
      <c r="Q156" s="3">
        <f t="shared" si="4"/>
        <v>3</v>
      </c>
      <c r="R156" s="3">
        <f t="shared" si="5"/>
        <v>1</v>
      </c>
      <c r="S156" s="5">
        <v>328120.240031439</v>
      </c>
      <c r="T156" s="4">
        <v>34829.339999999997</v>
      </c>
      <c r="U156" s="4">
        <v>72.430000000000007</v>
      </c>
    </row>
    <row r="157" spans="1:21" x14ac:dyDescent="0.4">
      <c r="A157">
        <v>465</v>
      </c>
      <c r="B157">
        <v>465</v>
      </c>
      <c r="C157" t="s">
        <v>40</v>
      </c>
      <c r="D157" t="s">
        <v>27</v>
      </c>
      <c r="E157" t="s">
        <v>63</v>
      </c>
      <c r="F157" t="s">
        <v>64</v>
      </c>
      <c r="G157" t="s">
        <v>77</v>
      </c>
      <c r="H157" t="s">
        <v>78</v>
      </c>
      <c r="I157" t="s">
        <v>67</v>
      </c>
      <c r="J157" t="s">
        <v>68</v>
      </c>
      <c r="L157" t="str" cm="1">
        <f t="array" ref="L157">_xlfn.IFS(
  D157="Fabric 01", "Standard timber frame with rigid PIR insulation and brick cladding",
  D157="Fabric 02", "Timber frame with mineral wool insulation and render",
  D157="Fabric 03", "Natural build-up with Hemplime and timber cladding",
  D157="Fabric 04", "Lime-rendered hemplime timber frame",
  D157="Fabric 05", "Brick and block cavity wall with mineral wool",
  D157="Fabric 06", "Dense concrete block cavity wall with partial fill",
  D157="Fabric 07", "Clay block with PIR and brick slip finish",
  D157="Fabric 08", "Clay block and PIR with timber exterior",
  D157="Fabric 09", "Clay block with mineral wool and render",
  D157="Fabric 10", "Claylay block with woodfibre and cork"
)</f>
        <v>Dense concrete block cavity wall with partial fill</v>
      </c>
      <c r="M157" t="s">
        <v>98</v>
      </c>
      <c r="N157" t="s">
        <v>93</v>
      </c>
      <c r="O157" t="s">
        <v>113</v>
      </c>
      <c r="P157" s="3" t="s">
        <v>107</v>
      </c>
      <c r="Q157" s="3">
        <f t="shared" si="4"/>
        <v>3</v>
      </c>
      <c r="R157" s="3">
        <f t="shared" si="5"/>
        <v>1</v>
      </c>
      <c r="S157" s="5">
        <v>328851.44188243803</v>
      </c>
      <c r="T157" s="4">
        <v>38125.1899999999</v>
      </c>
      <c r="U157" s="4">
        <v>66.08</v>
      </c>
    </row>
    <row r="158" spans="1:21" x14ac:dyDescent="0.4">
      <c r="A158">
        <v>466</v>
      </c>
      <c r="B158">
        <v>466</v>
      </c>
      <c r="C158" t="s">
        <v>40</v>
      </c>
      <c r="D158" t="s">
        <v>30</v>
      </c>
      <c r="E158" t="s">
        <v>63</v>
      </c>
      <c r="F158" t="s">
        <v>64</v>
      </c>
      <c r="G158" t="s">
        <v>79</v>
      </c>
      <c r="H158" t="s">
        <v>58</v>
      </c>
      <c r="I158" t="s">
        <v>67</v>
      </c>
      <c r="J158" t="s">
        <v>68</v>
      </c>
      <c r="L158" t="str" cm="1">
        <f t="array" ref="L158">_xlfn.IFS(
  D158="Fabric 01", "Standard timber frame with rigid PIR insulation and brick cladding",
  D158="Fabric 02", "Timber frame with mineral wool insulation and render",
  D158="Fabric 03", "Natural build-up with Hemplime and timber cladding",
  D158="Fabric 04", "Lime-rendered hemplime timber frame",
  D158="Fabric 05", "Brick and block cavity wall with mineral wool",
  D158="Fabric 06", "Dense concrete block cavity wall with partial fill",
  D158="Fabric 07", "Clay block with PIR and brick slip finish",
  D158="Fabric 08", "Clay block and PIR with timber exterior",
  D158="Fabric 09", "Clay block with mineral wool and render",
  D158="Fabric 10", "Claylay block with woodfibre and cork"
)</f>
        <v>Clay block with PIR and brick slip finish</v>
      </c>
      <c r="M158" t="s">
        <v>98</v>
      </c>
      <c r="N158" t="s">
        <v>93</v>
      </c>
      <c r="O158" t="s">
        <v>113</v>
      </c>
      <c r="P158" s="3" t="s">
        <v>107</v>
      </c>
      <c r="Q158" s="3">
        <f t="shared" si="4"/>
        <v>3</v>
      </c>
      <c r="R158" s="3">
        <f t="shared" si="5"/>
        <v>1</v>
      </c>
      <c r="S158" s="5">
        <v>329675.26577696</v>
      </c>
      <c r="T158" s="4">
        <v>34580.71</v>
      </c>
      <c r="U158" s="4">
        <v>70.73</v>
      </c>
    </row>
    <row r="159" spans="1:21" x14ac:dyDescent="0.4">
      <c r="A159">
        <v>467</v>
      </c>
      <c r="B159">
        <v>467</v>
      </c>
      <c r="C159" t="s">
        <v>40</v>
      </c>
      <c r="D159" t="s">
        <v>33</v>
      </c>
      <c r="E159" t="s">
        <v>63</v>
      </c>
      <c r="F159" t="s">
        <v>64</v>
      </c>
      <c r="G159" t="s">
        <v>80</v>
      </c>
      <c r="H159" t="s">
        <v>81</v>
      </c>
      <c r="I159" t="s">
        <v>67</v>
      </c>
      <c r="J159" t="s">
        <v>68</v>
      </c>
      <c r="L159" t="str" cm="1">
        <f t="array" ref="L159">_xlfn.IFS(
  D159="Fabric 01", "Standard timber frame with rigid PIR insulation and brick cladding",
  D159="Fabric 02", "Timber frame with mineral wool insulation and render",
  D159="Fabric 03", "Natural build-up with Hemplime and timber cladding",
  D159="Fabric 04", "Lime-rendered hemplime timber frame",
  D159="Fabric 05", "Brick and block cavity wall with mineral wool",
  D159="Fabric 06", "Dense concrete block cavity wall with partial fill",
  D159="Fabric 07", "Clay block with PIR and brick slip finish",
  D159="Fabric 08", "Clay block and PIR with timber exterior",
  D159="Fabric 09", "Clay block with mineral wool and render",
  D159="Fabric 10", "Claylay block with woodfibre and cork"
)</f>
        <v>Clay block and PIR with timber exterior</v>
      </c>
      <c r="M159" t="s">
        <v>98</v>
      </c>
      <c r="N159" t="s">
        <v>93</v>
      </c>
      <c r="O159" t="s">
        <v>113</v>
      </c>
      <c r="P159" s="3" t="s">
        <v>108</v>
      </c>
      <c r="Q159" s="3">
        <f t="shared" si="4"/>
        <v>3</v>
      </c>
      <c r="R159" s="3">
        <f t="shared" si="5"/>
        <v>2</v>
      </c>
      <c r="S159" s="5">
        <v>337075.72550946102</v>
      </c>
      <c r="T159" s="4">
        <v>33321.229999999996</v>
      </c>
      <c r="U159" s="4">
        <v>79.33</v>
      </c>
    </row>
    <row r="160" spans="1:21" x14ac:dyDescent="0.4">
      <c r="A160">
        <v>468</v>
      </c>
      <c r="B160">
        <v>468</v>
      </c>
      <c r="C160" t="s">
        <v>40</v>
      </c>
      <c r="D160" t="s">
        <v>35</v>
      </c>
      <c r="E160" t="s">
        <v>63</v>
      </c>
      <c r="F160" t="s">
        <v>64</v>
      </c>
      <c r="G160" t="s">
        <v>82</v>
      </c>
      <c r="H160" t="s">
        <v>78</v>
      </c>
      <c r="I160" t="s">
        <v>67</v>
      </c>
      <c r="J160" t="s">
        <v>68</v>
      </c>
      <c r="L160" t="str" cm="1">
        <f t="array" ref="L160">_xlfn.IFS(
  D160="Fabric 01", "Standard timber frame with rigid PIR insulation and brick cladding",
  D160="Fabric 02", "Timber frame with mineral wool insulation and render",
  D160="Fabric 03", "Natural build-up with Hemplime and timber cladding",
  D160="Fabric 04", "Lime-rendered hemplime timber frame",
  D160="Fabric 05", "Brick and block cavity wall with mineral wool",
  D160="Fabric 06", "Dense concrete block cavity wall with partial fill",
  D160="Fabric 07", "Clay block with PIR and brick slip finish",
  D160="Fabric 08", "Clay block and PIR with timber exterior",
  D160="Fabric 09", "Clay block with mineral wool and render",
  D160="Fabric 10", "Claylay block with woodfibre and cork"
)</f>
        <v>Clay block with mineral wool and render</v>
      </c>
      <c r="M160" t="s">
        <v>98</v>
      </c>
      <c r="N160" t="s">
        <v>93</v>
      </c>
      <c r="O160" t="s">
        <v>113</v>
      </c>
      <c r="P160" s="3" t="s">
        <v>107</v>
      </c>
      <c r="Q160" s="3">
        <f t="shared" si="4"/>
        <v>3</v>
      </c>
      <c r="R160" s="3">
        <f t="shared" si="5"/>
        <v>1</v>
      </c>
      <c r="S160" s="5">
        <v>322208.36841446097</v>
      </c>
      <c r="T160" s="4">
        <v>35050.369999999995</v>
      </c>
      <c r="U160" s="4">
        <v>82.51</v>
      </c>
    </row>
    <row r="161" spans="1:21" x14ac:dyDescent="0.4">
      <c r="A161">
        <v>469</v>
      </c>
      <c r="B161">
        <v>469</v>
      </c>
      <c r="C161" t="s">
        <v>40</v>
      </c>
      <c r="D161" t="s">
        <v>37</v>
      </c>
      <c r="E161" t="s">
        <v>63</v>
      </c>
      <c r="F161" t="s">
        <v>64</v>
      </c>
      <c r="G161" t="s">
        <v>83</v>
      </c>
      <c r="H161" t="s">
        <v>84</v>
      </c>
      <c r="I161" t="s">
        <v>67</v>
      </c>
      <c r="J161" t="s">
        <v>73</v>
      </c>
      <c r="L161" t="str" cm="1">
        <f t="array" ref="L161">_xlfn.IFS(
  D161="Fabric 01", "Standard timber frame with rigid PIR insulation and brick cladding",
  D161="Fabric 02", "Timber frame with mineral wool insulation and render",
  D161="Fabric 03", "Natural build-up with Hemplime and timber cladding",
  D161="Fabric 04", "Lime-rendered hemplime timber frame",
  D161="Fabric 05", "Brick and block cavity wall with mineral wool",
  D161="Fabric 06", "Dense concrete block cavity wall with partial fill",
  D161="Fabric 07", "Clay block with PIR and brick slip finish",
  D161="Fabric 08", "Clay block and PIR with timber exterior",
  D161="Fabric 09", "Clay block with mineral wool and render",
  D161="Fabric 10", "Claylay block with woodfibre and cork"
)</f>
        <v>Claylay block with woodfibre and cork</v>
      </c>
      <c r="M161" t="s">
        <v>98</v>
      </c>
      <c r="N161" t="s">
        <v>93</v>
      </c>
      <c r="O161" t="s">
        <v>113</v>
      </c>
      <c r="P161" s="3" t="s">
        <v>107</v>
      </c>
      <c r="Q161" s="3">
        <f t="shared" si="4"/>
        <v>3</v>
      </c>
      <c r="R161" s="3">
        <f t="shared" si="5"/>
        <v>1</v>
      </c>
      <c r="S161" s="5">
        <v>338975.71931361197</v>
      </c>
      <c r="T161" s="4">
        <v>29692.199999999903</v>
      </c>
      <c r="U161" s="4">
        <v>80.02</v>
      </c>
    </row>
    <row r="162" spans="1:21" x14ac:dyDescent="0.4">
      <c r="A162">
        <v>490</v>
      </c>
      <c r="B162">
        <v>490</v>
      </c>
      <c r="C162" t="s">
        <v>40</v>
      </c>
      <c r="D162" t="s">
        <v>8</v>
      </c>
      <c r="E162" t="s">
        <v>85</v>
      </c>
      <c r="F162" t="s">
        <v>86</v>
      </c>
      <c r="G162" t="s">
        <v>65</v>
      </c>
      <c r="H162" t="s">
        <v>66</v>
      </c>
      <c r="I162" t="s">
        <v>67</v>
      </c>
      <c r="J162" t="s">
        <v>68</v>
      </c>
      <c r="L162" t="str" cm="1">
        <f t="array" ref="L162">_xlfn.IFS(
  D162="Fabric 01", "Standard timber frame with rigid PIR insulation and brick cladding",
  D162="Fabric 02", "Timber frame with mineral wool insulation and render",
  D162="Fabric 03", "Natural build-up with Hemplime and timber cladding",
  D162="Fabric 04", "Lime-rendered hemplime timber frame",
  D162="Fabric 05", "Brick and block cavity wall with mineral wool",
  D162="Fabric 06", "Dense concrete block cavity wall with partial fill",
  D162="Fabric 07", "Clay block with PIR and brick slip finish",
  D162="Fabric 08", "Clay block and PIR with timber exterior",
  D162="Fabric 09", "Clay block with mineral wool and render",
  D162="Fabric 10", "Claylay block with woodfibre and cork"
)</f>
        <v>Standard timber frame with rigid PIR insulation and brick cladding</v>
      </c>
      <c r="M162" t="s">
        <v>99</v>
      </c>
      <c r="N162" t="s">
        <v>93</v>
      </c>
      <c r="O162" t="s">
        <v>96</v>
      </c>
      <c r="P162" s="3" t="s">
        <v>109</v>
      </c>
      <c r="Q162" s="3">
        <f t="shared" si="4"/>
        <v>4</v>
      </c>
      <c r="R162" s="3">
        <f t="shared" si="5"/>
        <v>0</v>
      </c>
      <c r="S162" s="5">
        <v>298491.92417698901</v>
      </c>
      <c r="T162" s="4">
        <v>-11294.93</v>
      </c>
      <c r="U162" s="4">
        <v>63.23</v>
      </c>
    </row>
    <row r="163" spans="1:21" x14ac:dyDescent="0.4">
      <c r="A163">
        <v>491</v>
      </c>
      <c r="B163">
        <v>491</v>
      </c>
      <c r="C163" t="s">
        <v>40</v>
      </c>
      <c r="D163" t="s">
        <v>15</v>
      </c>
      <c r="E163" t="s">
        <v>85</v>
      </c>
      <c r="F163" t="s">
        <v>86</v>
      </c>
      <c r="G163" t="s">
        <v>69</v>
      </c>
      <c r="H163" t="s">
        <v>70</v>
      </c>
      <c r="I163" t="s">
        <v>67</v>
      </c>
      <c r="J163" t="s">
        <v>68</v>
      </c>
      <c r="L163" t="str" cm="1">
        <f t="array" ref="L163">_xlfn.IFS(
  D163="Fabric 01", "Standard timber frame with rigid PIR insulation and brick cladding",
  D163="Fabric 02", "Timber frame with mineral wool insulation and render",
  D163="Fabric 03", "Natural build-up with Hemplime and timber cladding",
  D163="Fabric 04", "Lime-rendered hemplime timber frame",
  D163="Fabric 05", "Brick and block cavity wall with mineral wool",
  D163="Fabric 06", "Dense concrete block cavity wall with partial fill",
  D163="Fabric 07", "Clay block with PIR and brick slip finish",
  D163="Fabric 08", "Clay block and PIR with timber exterior",
  D163="Fabric 09", "Clay block with mineral wool and render",
  D163="Fabric 10", "Claylay block with woodfibre and cork"
)</f>
        <v>Timber frame with mineral wool insulation and render</v>
      </c>
      <c r="M163" t="s">
        <v>99</v>
      </c>
      <c r="N163" t="s">
        <v>93</v>
      </c>
      <c r="O163" t="s">
        <v>96</v>
      </c>
      <c r="P163" s="3" t="s">
        <v>107</v>
      </c>
      <c r="Q163" s="3">
        <f t="shared" si="4"/>
        <v>4</v>
      </c>
      <c r="R163" s="3">
        <f t="shared" si="5"/>
        <v>1</v>
      </c>
      <c r="S163" s="5">
        <v>284625.83167046501</v>
      </c>
      <c r="T163" s="4">
        <v>-20022.489999999998</v>
      </c>
      <c r="U163" s="4">
        <v>76.27</v>
      </c>
    </row>
    <row r="164" spans="1:21" x14ac:dyDescent="0.4">
      <c r="A164">
        <v>492</v>
      </c>
      <c r="B164">
        <v>492</v>
      </c>
      <c r="C164" t="s">
        <v>40</v>
      </c>
      <c r="D164" t="s">
        <v>18</v>
      </c>
      <c r="E164" t="s">
        <v>85</v>
      </c>
      <c r="F164" t="s">
        <v>86</v>
      </c>
      <c r="G164" t="s">
        <v>71</v>
      </c>
      <c r="H164" t="s">
        <v>72</v>
      </c>
      <c r="I164" t="s">
        <v>67</v>
      </c>
      <c r="J164" t="s">
        <v>73</v>
      </c>
      <c r="L164" t="str" cm="1">
        <f t="array" ref="L164">_xlfn.IFS(
  D164="Fabric 01", "Standard timber frame with rigid PIR insulation and brick cladding",
  D164="Fabric 02", "Timber frame with mineral wool insulation and render",
  D164="Fabric 03", "Natural build-up with Hemplime and timber cladding",
  D164="Fabric 04", "Lime-rendered hemplime timber frame",
  D164="Fabric 05", "Brick and block cavity wall with mineral wool",
  D164="Fabric 06", "Dense concrete block cavity wall with partial fill",
  D164="Fabric 07", "Clay block with PIR and brick slip finish",
  D164="Fabric 08", "Clay block and PIR with timber exterior",
  D164="Fabric 09", "Clay block with mineral wool and render",
  D164="Fabric 10", "Claylay block with woodfibre and cork"
)</f>
        <v>Natural build-up with Hemplime and timber cladding</v>
      </c>
      <c r="M164" t="s">
        <v>99</v>
      </c>
      <c r="N164" t="s">
        <v>93</v>
      </c>
      <c r="O164" t="s">
        <v>96</v>
      </c>
      <c r="P164" s="3" t="s">
        <v>108</v>
      </c>
      <c r="Q164" s="3">
        <f t="shared" si="4"/>
        <v>4</v>
      </c>
      <c r="R164" s="3">
        <f t="shared" si="5"/>
        <v>2</v>
      </c>
      <c r="S164" s="5">
        <v>294466.94602101197</v>
      </c>
      <c r="T164" s="4">
        <v>-24618.759999999995</v>
      </c>
      <c r="U164" s="4">
        <v>65.75</v>
      </c>
    </row>
    <row r="165" spans="1:21" x14ac:dyDescent="0.4">
      <c r="A165">
        <v>493</v>
      </c>
      <c r="B165">
        <v>493</v>
      </c>
      <c r="C165" t="s">
        <v>40</v>
      </c>
      <c r="D165" t="s">
        <v>22</v>
      </c>
      <c r="E165" t="s">
        <v>85</v>
      </c>
      <c r="F165" t="s">
        <v>86</v>
      </c>
      <c r="G165" t="s">
        <v>74</v>
      </c>
      <c r="H165" t="s">
        <v>72</v>
      </c>
      <c r="I165" t="s">
        <v>67</v>
      </c>
      <c r="J165" t="s">
        <v>73</v>
      </c>
      <c r="L165" t="str" cm="1">
        <f t="array" ref="L165">_xlfn.IFS(
  D165="Fabric 01", "Standard timber frame with rigid PIR insulation and brick cladding",
  D165="Fabric 02", "Timber frame with mineral wool insulation and render",
  D165="Fabric 03", "Natural build-up with Hemplime and timber cladding",
  D165="Fabric 04", "Lime-rendered hemplime timber frame",
  D165="Fabric 05", "Brick and block cavity wall with mineral wool",
  D165="Fabric 06", "Dense concrete block cavity wall with partial fill",
  D165="Fabric 07", "Clay block with PIR and brick slip finish",
  D165="Fabric 08", "Clay block and PIR with timber exterior",
  D165="Fabric 09", "Clay block with mineral wool and render",
  D165="Fabric 10", "Claylay block with woodfibre and cork"
)</f>
        <v>Lime-rendered hemplime timber frame</v>
      </c>
      <c r="M165" t="s">
        <v>99</v>
      </c>
      <c r="N165" t="s">
        <v>93</v>
      </c>
      <c r="O165" t="s">
        <v>96</v>
      </c>
      <c r="P165" s="3" t="s">
        <v>107</v>
      </c>
      <c r="Q165" s="3">
        <f t="shared" si="4"/>
        <v>4</v>
      </c>
      <c r="R165" s="3">
        <f t="shared" si="5"/>
        <v>1</v>
      </c>
      <c r="S165" s="5">
        <v>281794.129827336</v>
      </c>
      <c r="T165" s="4">
        <v>-23443.199999999997</v>
      </c>
      <c r="U165" s="4">
        <v>65.87</v>
      </c>
    </row>
    <row r="166" spans="1:21" x14ac:dyDescent="0.4">
      <c r="A166">
        <v>494</v>
      </c>
      <c r="B166">
        <v>494</v>
      </c>
      <c r="C166" t="s">
        <v>40</v>
      </c>
      <c r="D166" t="s">
        <v>24</v>
      </c>
      <c r="E166" t="s">
        <v>85</v>
      </c>
      <c r="F166" t="s">
        <v>86</v>
      </c>
      <c r="G166" t="s">
        <v>75</v>
      </c>
      <c r="H166" t="s">
        <v>76</v>
      </c>
      <c r="I166" t="s">
        <v>67</v>
      </c>
      <c r="J166" t="s">
        <v>68</v>
      </c>
      <c r="L166" t="str" cm="1">
        <f t="array" ref="L166">_xlfn.IFS(
  D166="Fabric 01", "Standard timber frame with rigid PIR insulation and brick cladding",
  D166="Fabric 02", "Timber frame with mineral wool insulation and render",
  D166="Fabric 03", "Natural build-up with Hemplime and timber cladding",
  D166="Fabric 04", "Lime-rendered hemplime timber frame",
  D166="Fabric 05", "Brick and block cavity wall with mineral wool",
  D166="Fabric 06", "Dense concrete block cavity wall with partial fill",
  D166="Fabric 07", "Clay block with PIR and brick slip finish",
  D166="Fabric 08", "Clay block and PIR with timber exterior",
  D166="Fabric 09", "Clay block with mineral wool and render",
  D166="Fabric 10", "Claylay block with woodfibre and cork"
)</f>
        <v>Brick and block cavity wall with mineral wool</v>
      </c>
      <c r="M166" t="s">
        <v>99</v>
      </c>
      <c r="N166" t="s">
        <v>93</v>
      </c>
      <c r="O166" t="s">
        <v>96</v>
      </c>
      <c r="P166" s="3" t="s">
        <v>107</v>
      </c>
      <c r="Q166" s="3">
        <f t="shared" si="4"/>
        <v>4</v>
      </c>
      <c r="R166" s="3">
        <f t="shared" si="5"/>
        <v>1</v>
      </c>
      <c r="S166" s="5">
        <v>283457.56136634701</v>
      </c>
      <c r="T166" s="4">
        <v>-16221.140000000101</v>
      </c>
      <c r="U166" s="4">
        <v>72.28</v>
      </c>
    </row>
    <row r="167" spans="1:21" x14ac:dyDescent="0.4">
      <c r="A167">
        <v>495</v>
      </c>
      <c r="B167">
        <v>495</v>
      </c>
      <c r="C167" t="s">
        <v>40</v>
      </c>
      <c r="D167" t="s">
        <v>27</v>
      </c>
      <c r="E167" t="s">
        <v>85</v>
      </c>
      <c r="F167" t="s">
        <v>86</v>
      </c>
      <c r="G167" t="s">
        <v>77</v>
      </c>
      <c r="H167" t="s">
        <v>78</v>
      </c>
      <c r="I167" t="s">
        <v>67</v>
      </c>
      <c r="J167" t="s">
        <v>68</v>
      </c>
      <c r="L167" t="str" cm="1">
        <f t="array" ref="L167">_xlfn.IFS(
  D167="Fabric 01", "Standard timber frame with rigid PIR insulation and brick cladding",
  D167="Fabric 02", "Timber frame with mineral wool insulation and render",
  D167="Fabric 03", "Natural build-up with Hemplime and timber cladding",
  D167="Fabric 04", "Lime-rendered hemplime timber frame",
  D167="Fabric 05", "Brick and block cavity wall with mineral wool",
  D167="Fabric 06", "Dense concrete block cavity wall with partial fill",
  D167="Fabric 07", "Clay block with PIR and brick slip finish",
  D167="Fabric 08", "Clay block and PIR with timber exterior",
  D167="Fabric 09", "Clay block with mineral wool and render",
  D167="Fabric 10", "Claylay block with woodfibre and cork"
)</f>
        <v>Dense concrete block cavity wall with partial fill</v>
      </c>
      <c r="M167" t="s">
        <v>99</v>
      </c>
      <c r="N167" t="s">
        <v>93</v>
      </c>
      <c r="O167" t="s">
        <v>96</v>
      </c>
      <c r="P167" s="3" t="s">
        <v>109</v>
      </c>
      <c r="Q167" s="3">
        <f t="shared" si="4"/>
        <v>4</v>
      </c>
      <c r="R167" s="3">
        <f t="shared" si="5"/>
        <v>0</v>
      </c>
      <c r="S167" s="5">
        <v>284180.59454115003</v>
      </c>
      <c r="T167" s="4">
        <v>-12921.370000000003</v>
      </c>
      <c r="U167" s="4">
        <v>65.989999999999995</v>
      </c>
    </row>
    <row r="168" spans="1:21" x14ac:dyDescent="0.4">
      <c r="A168">
        <v>496</v>
      </c>
      <c r="B168">
        <v>496</v>
      </c>
      <c r="C168" t="s">
        <v>40</v>
      </c>
      <c r="D168" t="s">
        <v>30</v>
      </c>
      <c r="E168" t="s">
        <v>85</v>
      </c>
      <c r="F168" t="s">
        <v>86</v>
      </c>
      <c r="G168" t="s">
        <v>79</v>
      </c>
      <c r="H168" t="s">
        <v>58</v>
      </c>
      <c r="I168" t="s">
        <v>67</v>
      </c>
      <c r="J168" t="s">
        <v>68</v>
      </c>
      <c r="L168" t="str" cm="1">
        <f t="array" ref="L168">_xlfn.IFS(
  D168="Fabric 01", "Standard timber frame with rigid PIR insulation and brick cladding",
  D168="Fabric 02", "Timber frame with mineral wool insulation and render",
  D168="Fabric 03", "Natural build-up with Hemplime and timber cladding",
  D168="Fabric 04", "Lime-rendered hemplime timber frame",
  D168="Fabric 05", "Brick and block cavity wall with mineral wool",
  D168="Fabric 06", "Dense concrete block cavity wall with partial fill",
  D168="Fabric 07", "Clay block with PIR and brick slip finish",
  D168="Fabric 08", "Clay block and PIR with timber exterior",
  D168="Fabric 09", "Clay block with mineral wool and render",
  D168="Fabric 10", "Claylay block with woodfibre and cork"
)</f>
        <v>Clay block with PIR and brick slip finish</v>
      </c>
      <c r="M168" t="s">
        <v>99</v>
      </c>
      <c r="N168" t="s">
        <v>93</v>
      </c>
      <c r="O168" t="s">
        <v>96</v>
      </c>
      <c r="P168" s="3" t="s">
        <v>107</v>
      </c>
      <c r="Q168" s="3">
        <f t="shared" si="4"/>
        <v>4</v>
      </c>
      <c r="R168" s="3">
        <f t="shared" si="5"/>
        <v>1</v>
      </c>
      <c r="S168" s="5">
        <v>285042.72900473</v>
      </c>
      <c r="T168" s="4">
        <v>-16473.650000000103</v>
      </c>
      <c r="U168" s="4">
        <v>70.599999999999994</v>
      </c>
    </row>
    <row r="169" spans="1:21" x14ac:dyDescent="0.4">
      <c r="A169">
        <v>497</v>
      </c>
      <c r="B169">
        <v>497</v>
      </c>
      <c r="C169" t="s">
        <v>40</v>
      </c>
      <c r="D169" t="s">
        <v>33</v>
      </c>
      <c r="E169" t="s">
        <v>85</v>
      </c>
      <c r="F169" t="s">
        <v>86</v>
      </c>
      <c r="G169" t="s">
        <v>80</v>
      </c>
      <c r="H169" t="s">
        <v>81</v>
      </c>
      <c r="I169" t="s">
        <v>67</v>
      </c>
      <c r="J169" t="s">
        <v>68</v>
      </c>
      <c r="L169" t="str" cm="1">
        <f t="array" ref="L169">_xlfn.IFS(
  D169="Fabric 01", "Standard timber frame with rigid PIR insulation and brick cladding",
  D169="Fabric 02", "Timber frame with mineral wool insulation and render",
  D169="Fabric 03", "Natural build-up with Hemplime and timber cladding",
  D169="Fabric 04", "Lime-rendered hemplime timber frame",
  D169="Fabric 05", "Brick and block cavity wall with mineral wool",
  D169="Fabric 06", "Dense concrete block cavity wall with partial fill",
  D169="Fabric 07", "Clay block with PIR and brick slip finish",
  D169="Fabric 08", "Clay block and PIR with timber exterior",
  D169="Fabric 09", "Clay block with mineral wool and render",
  D169="Fabric 10", "Claylay block with woodfibre and cork"
)</f>
        <v>Clay block and PIR with timber exterior</v>
      </c>
      <c r="M169" t="s">
        <v>99</v>
      </c>
      <c r="N169" t="s">
        <v>93</v>
      </c>
      <c r="O169" t="s">
        <v>96</v>
      </c>
      <c r="P169" s="3" t="s">
        <v>108</v>
      </c>
      <c r="Q169" s="3">
        <f t="shared" si="4"/>
        <v>4</v>
      </c>
      <c r="R169" s="3">
        <f t="shared" si="5"/>
        <v>2</v>
      </c>
      <c r="S169" s="5">
        <v>292431.21799833601</v>
      </c>
      <c r="T169" s="4">
        <v>-17690.200000000103</v>
      </c>
      <c r="U169" s="4">
        <v>79.14</v>
      </c>
    </row>
    <row r="170" spans="1:21" x14ac:dyDescent="0.4">
      <c r="A170">
        <v>498</v>
      </c>
      <c r="B170">
        <v>498</v>
      </c>
      <c r="C170" t="s">
        <v>40</v>
      </c>
      <c r="D170" t="s">
        <v>35</v>
      </c>
      <c r="E170" t="s">
        <v>85</v>
      </c>
      <c r="F170" t="s">
        <v>86</v>
      </c>
      <c r="G170" t="s">
        <v>82</v>
      </c>
      <c r="H170" t="s">
        <v>78</v>
      </c>
      <c r="I170" t="s">
        <v>67</v>
      </c>
      <c r="J170" t="s">
        <v>68</v>
      </c>
      <c r="L170" t="str" cm="1">
        <f t="array" ref="L170">_xlfn.IFS(
  D170="Fabric 01", "Standard timber frame with rigid PIR insulation and brick cladding",
  D170="Fabric 02", "Timber frame with mineral wool insulation and render",
  D170="Fabric 03", "Natural build-up with Hemplime and timber cladding",
  D170="Fabric 04", "Lime-rendered hemplime timber frame",
  D170="Fabric 05", "Brick and block cavity wall with mineral wool",
  D170="Fabric 06", "Dense concrete block cavity wall with partial fill",
  D170="Fabric 07", "Clay block with PIR and brick slip finish",
  D170="Fabric 08", "Clay block and PIR with timber exterior",
  D170="Fabric 09", "Clay block with mineral wool and render",
  D170="Fabric 10", "Claylay block with woodfibre and cork"
)</f>
        <v>Clay block with mineral wool and render</v>
      </c>
      <c r="M170" t="s">
        <v>99</v>
      </c>
      <c r="N170" t="s">
        <v>93</v>
      </c>
      <c r="O170" t="s">
        <v>96</v>
      </c>
      <c r="P170" s="3" t="s">
        <v>107</v>
      </c>
      <c r="Q170" s="3">
        <f t="shared" si="4"/>
        <v>4</v>
      </c>
      <c r="R170" s="3">
        <f t="shared" si="5"/>
        <v>1</v>
      </c>
      <c r="S170" s="5">
        <v>277564.30391971697</v>
      </c>
      <c r="T170" s="4">
        <v>-15964.940000000002</v>
      </c>
      <c r="U170" s="4">
        <v>82.31</v>
      </c>
    </row>
    <row r="171" spans="1:21" x14ac:dyDescent="0.4">
      <c r="A171">
        <v>499</v>
      </c>
      <c r="B171">
        <v>499</v>
      </c>
      <c r="C171" t="s">
        <v>40</v>
      </c>
      <c r="D171" t="s">
        <v>37</v>
      </c>
      <c r="E171" t="s">
        <v>85</v>
      </c>
      <c r="F171" t="s">
        <v>86</v>
      </c>
      <c r="G171" t="s">
        <v>83</v>
      </c>
      <c r="H171" t="s">
        <v>84</v>
      </c>
      <c r="I171" t="s">
        <v>67</v>
      </c>
      <c r="J171" t="s">
        <v>73</v>
      </c>
      <c r="L171" t="str" cm="1">
        <f t="array" ref="L171">_xlfn.IFS(
  D171="Fabric 01", "Standard timber frame with rigid PIR insulation and brick cladding",
  D171="Fabric 02", "Timber frame with mineral wool insulation and render",
  D171="Fabric 03", "Natural build-up with Hemplime and timber cladding",
  D171="Fabric 04", "Lime-rendered hemplime timber frame",
  D171="Fabric 05", "Brick and block cavity wall with mineral wool",
  D171="Fabric 06", "Dense concrete block cavity wall with partial fill",
  D171="Fabric 07", "Clay block with PIR and brick slip finish",
  D171="Fabric 08", "Clay block and PIR with timber exterior",
  D171="Fabric 09", "Clay block with mineral wool and render",
  D171="Fabric 10", "Claylay block with woodfibre and cork"
)</f>
        <v>Claylay block with woodfibre and cork</v>
      </c>
      <c r="M171" t="s">
        <v>99</v>
      </c>
      <c r="N171" t="s">
        <v>93</v>
      </c>
      <c r="O171" t="s">
        <v>96</v>
      </c>
      <c r="P171" s="3" t="s">
        <v>107</v>
      </c>
      <c r="Q171" s="3">
        <f t="shared" si="4"/>
        <v>4</v>
      </c>
      <c r="R171" s="3">
        <f t="shared" si="5"/>
        <v>1</v>
      </c>
      <c r="S171" s="5">
        <v>294349.73777102801</v>
      </c>
      <c r="T171" s="4">
        <v>-21487.090000000098</v>
      </c>
      <c r="U171" s="4">
        <v>79.81</v>
      </c>
    </row>
    <row r="172" spans="1:21" x14ac:dyDescent="0.4">
      <c r="A172">
        <v>520</v>
      </c>
      <c r="B172">
        <v>520</v>
      </c>
      <c r="C172" t="s">
        <v>40</v>
      </c>
      <c r="D172" t="s">
        <v>8</v>
      </c>
      <c r="E172" t="s">
        <v>85</v>
      </c>
      <c r="F172" t="s">
        <v>86</v>
      </c>
      <c r="G172" t="s">
        <v>65</v>
      </c>
      <c r="H172" t="s">
        <v>66</v>
      </c>
      <c r="I172" t="s">
        <v>67</v>
      </c>
      <c r="J172" t="s">
        <v>68</v>
      </c>
      <c r="L172" t="str" cm="1">
        <f t="array" ref="L172">_xlfn.IFS(
  D172="Fabric 01", "Standard timber frame with rigid PIR insulation and brick cladding",
  D172="Fabric 02", "Timber frame with mineral wool insulation and render",
  D172="Fabric 03", "Natural build-up with Hemplime and timber cladding",
  D172="Fabric 04", "Lime-rendered hemplime timber frame",
  D172="Fabric 05", "Brick and block cavity wall with mineral wool",
  D172="Fabric 06", "Dense concrete block cavity wall with partial fill",
  D172="Fabric 07", "Clay block with PIR and brick slip finish",
  D172="Fabric 08", "Clay block and PIR with timber exterior",
  D172="Fabric 09", "Clay block with mineral wool and render",
  D172="Fabric 10", "Claylay block with woodfibre and cork"
)</f>
        <v>Standard timber frame with rigid PIR insulation and brick cladding</v>
      </c>
      <c r="M172" t="s">
        <v>98</v>
      </c>
      <c r="N172" t="s">
        <v>93</v>
      </c>
      <c r="O172" t="s">
        <v>96</v>
      </c>
      <c r="P172" s="3" t="s">
        <v>109</v>
      </c>
      <c r="Q172" s="3">
        <f t="shared" si="4"/>
        <v>4</v>
      </c>
      <c r="R172" s="3">
        <f t="shared" si="5"/>
        <v>0</v>
      </c>
      <c r="S172" s="5">
        <v>300249.64056941197</v>
      </c>
      <c r="T172" s="4">
        <v>20732.560000000001</v>
      </c>
      <c r="U172" s="4">
        <v>62.83</v>
      </c>
    </row>
    <row r="173" spans="1:21" x14ac:dyDescent="0.4">
      <c r="A173">
        <v>521</v>
      </c>
      <c r="B173">
        <v>521</v>
      </c>
      <c r="C173" t="s">
        <v>40</v>
      </c>
      <c r="D173" t="s">
        <v>15</v>
      </c>
      <c r="E173" t="s">
        <v>85</v>
      </c>
      <c r="F173" t="s">
        <v>86</v>
      </c>
      <c r="G173" t="s">
        <v>69</v>
      </c>
      <c r="H173" t="s">
        <v>70</v>
      </c>
      <c r="I173" t="s">
        <v>67</v>
      </c>
      <c r="J173" t="s">
        <v>68</v>
      </c>
      <c r="L173" t="str" cm="1">
        <f t="array" ref="L173">_xlfn.IFS(
  D173="Fabric 01", "Standard timber frame with rigid PIR insulation and brick cladding",
  D173="Fabric 02", "Timber frame with mineral wool insulation and render",
  D173="Fabric 03", "Natural build-up with Hemplime and timber cladding",
  D173="Fabric 04", "Lime-rendered hemplime timber frame",
  D173="Fabric 05", "Brick and block cavity wall with mineral wool",
  D173="Fabric 06", "Dense concrete block cavity wall with partial fill",
  D173="Fabric 07", "Clay block with PIR and brick slip finish",
  D173="Fabric 08", "Clay block and PIR with timber exterior",
  D173="Fabric 09", "Clay block with mineral wool and render",
  D173="Fabric 10", "Claylay block with woodfibre and cork"
)</f>
        <v>Timber frame with mineral wool insulation and render</v>
      </c>
      <c r="M173" t="s">
        <v>98</v>
      </c>
      <c r="N173" t="s">
        <v>93</v>
      </c>
      <c r="O173" t="s">
        <v>96</v>
      </c>
      <c r="P173" s="3" t="s">
        <v>107</v>
      </c>
      <c r="Q173" s="3">
        <f t="shared" si="4"/>
        <v>4</v>
      </c>
      <c r="R173" s="3">
        <f t="shared" si="5"/>
        <v>1</v>
      </c>
      <c r="S173" s="5">
        <v>286399.902398896</v>
      </c>
      <c r="T173" s="4">
        <v>14798.580000000002</v>
      </c>
      <c r="U173" s="4">
        <v>75.760000000000005</v>
      </c>
    </row>
    <row r="174" spans="1:21" x14ac:dyDescent="0.4">
      <c r="A174">
        <v>522</v>
      </c>
      <c r="B174">
        <v>522</v>
      </c>
      <c r="C174" t="s">
        <v>40</v>
      </c>
      <c r="D174" t="s">
        <v>18</v>
      </c>
      <c r="E174" t="s">
        <v>85</v>
      </c>
      <c r="F174" t="s">
        <v>86</v>
      </c>
      <c r="G174" t="s">
        <v>71</v>
      </c>
      <c r="H174" t="s">
        <v>72</v>
      </c>
      <c r="I174" t="s">
        <v>67</v>
      </c>
      <c r="J174" t="s">
        <v>73</v>
      </c>
      <c r="L174" t="str" cm="1">
        <f t="array" ref="L174">_xlfn.IFS(
  D174="Fabric 01", "Standard timber frame with rigid PIR insulation and brick cladding",
  D174="Fabric 02", "Timber frame with mineral wool insulation and render",
  D174="Fabric 03", "Natural build-up with Hemplime and timber cladding",
  D174="Fabric 04", "Lime-rendered hemplime timber frame",
  D174="Fabric 05", "Brick and block cavity wall with mineral wool",
  D174="Fabric 06", "Dense concrete block cavity wall with partial fill",
  D174="Fabric 07", "Clay block with PIR and brick slip finish",
  D174="Fabric 08", "Clay block and PIR with timber exterior",
  D174="Fabric 09", "Clay block with mineral wool and render",
  D174="Fabric 10", "Claylay block with woodfibre and cork"
)</f>
        <v>Natural build-up with Hemplime and timber cladding</v>
      </c>
      <c r="M174" t="s">
        <v>98</v>
      </c>
      <c r="N174" t="s">
        <v>93</v>
      </c>
      <c r="O174" t="s">
        <v>96</v>
      </c>
      <c r="P174" s="3" t="s">
        <v>108</v>
      </c>
      <c r="Q174" s="3">
        <f t="shared" si="4"/>
        <v>4</v>
      </c>
      <c r="R174" s="3">
        <f t="shared" si="5"/>
        <v>2</v>
      </c>
      <c r="S174" s="5">
        <v>296230.47788861103</v>
      </c>
      <c r="T174" s="4">
        <v>12056.389999999899</v>
      </c>
      <c r="U174" s="4">
        <v>66.84</v>
      </c>
    </row>
    <row r="175" spans="1:21" x14ac:dyDescent="0.4">
      <c r="A175">
        <v>523</v>
      </c>
      <c r="B175">
        <v>523</v>
      </c>
      <c r="C175" t="s">
        <v>40</v>
      </c>
      <c r="D175" t="s">
        <v>22</v>
      </c>
      <c r="E175" t="s">
        <v>85</v>
      </c>
      <c r="F175" t="s">
        <v>86</v>
      </c>
      <c r="G175" t="s">
        <v>74</v>
      </c>
      <c r="H175" t="s">
        <v>72</v>
      </c>
      <c r="I175" t="s">
        <v>67</v>
      </c>
      <c r="J175" t="s">
        <v>73</v>
      </c>
      <c r="L175" t="str" cm="1">
        <f t="array" ref="L175">_xlfn.IFS(
  D175="Fabric 01", "Standard timber frame with rigid PIR insulation and brick cladding",
  D175="Fabric 02", "Timber frame with mineral wool insulation and render",
  D175="Fabric 03", "Natural build-up with Hemplime and timber cladding",
  D175="Fabric 04", "Lime-rendered hemplime timber frame",
  D175="Fabric 05", "Brick and block cavity wall with mineral wool",
  D175="Fabric 06", "Dense concrete block cavity wall with partial fill",
  D175="Fabric 07", "Clay block with PIR and brick slip finish",
  D175="Fabric 08", "Clay block and PIR with timber exterior",
  D175="Fabric 09", "Clay block with mineral wool and render",
  D175="Fabric 10", "Claylay block with woodfibre and cork"
)</f>
        <v>Lime-rendered hemplime timber frame</v>
      </c>
      <c r="M175" t="s">
        <v>98</v>
      </c>
      <c r="N175" t="s">
        <v>93</v>
      </c>
      <c r="O175" t="s">
        <v>96</v>
      </c>
      <c r="P175" s="3" t="s">
        <v>107</v>
      </c>
      <c r="Q175" s="3">
        <f t="shared" si="4"/>
        <v>4</v>
      </c>
      <c r="R175" s="3">
        <f t="shared" si="5"/>
        <v>1</v>
      </c>
      <c r="S175" s="5">
        <v>283556.87032674399</v>
      </c>
      <c r="T175" s="4">
        <v>12799.49</v>
      </c>
      <c r="U175" s="4">
        <v>65.98</v>
      </c>
    </row>
    <row r="176" spans="1:21" x14ac:dyDescent="0.4">
      <c r="A176">
        <v>524</v>
      </c>
      <c r="B176">
        <v>524</v>
      </c>
      <c r="C176" t="s">
        <v>40</v>
      </c>
      <c r="D176" t="s">
        <v>24</v>
      </c>
      <c r="E176" t="s">
        <v>85</v>
      </c>
      <c r="F176" t="s">
        <v>86</v>
      </c>
      <c r="G176" t="s">
        <v>75</v>
      </c>
      <c r="H176" t="s">
        <v>76</v>
      </c>
      <c r="I176" t="s">
        <v>67</v>
      </c>
      <c r="J176" t="s">
        <v>68</v>
      </c>
      <c r="L176" t="str" cm="1">
        <f t="array" ref="L176">_xlfn.IFS(
  D176="Fabric 01", "Standard timber frame with rigid PIR insulation and brick cladding",
  D176="Fabric 02", "Timber frame with mineral wool insulation and render",
  D176="Fabric 03", "Natural build-up with Hemplime and timber cladding",
  D176="Fabric 04", "Lime-rendered hemplime timber frame",
  D176="Fabric 05", "Brick and block cavity wall with mineral wool",
  D176="Fabric 06", "Dense concrete block cavity wall with partial fill",
  D176="Fabric 07", "Clay block with PIR and brick slip finish",
  D176="Fabric 08", "Clay block and PIR with timber exterior",
  D176="Fabric 09", "Clay block with mineral wool and render",
  D176="Fabric 10", "Claylay block with woodfibre and cork"
)</f>
        <v>Brick and block cavity wall with mineral wool</v>
      </c>
      <c r="M176" t="s">
        <v>98</v>
      </c>
      <c r="N176" t="s">
        <v>93</v>
      </c>
      <c r="O176" t="s">
        <v>96</v>
      </c>
      <c r="P176" s="3" t="s">
        <v>107</v>
      </c>
      <c r="Q176" s="3">
        <f t="shared" si="4"/>
        <v>4</v>
      </c>
      <c r="R176" s="3">
        <f t="shared" si="5"/>
        <v>1</v>
      </c>
      <c r="S176" s="5">
        <v>285235.39665927499</v>
      </c>
      <c r="T176" s="4">
        <v>17157.46</v>
      </c>
      <c r="U176" s="4">
        <v>71.849999999999994</v>
      </c>
    </row>
    <row r="177" spans="1:21" x14ac:dyDescent="0.4">
      <c r="A177">
        <v>525</v>
      </c>
      <c r="B177">
        <v>525</v>
      </c>
      <c r="C177" t="s">
        <v>40</v>
      </c>
      <c r="D177" t="s">
        <v>27</v>
      </c>
      <c r="E177" t="s">
        <v>85</v>
      </c>
      <c r="F177" t="s">
        <v>86</v>
      </c>
      <c r="G177" t="s">
        <v>77</v>
      </c>
      <c r="H177" t="s">
        <v>78</v>
      </c>
      <c r="I177" t="s">
        <v>67</v>
      </c>
      <c r="J177" t="s">
        <v>68</v>
      </c>
      <c r="L177" t="str" cm="1">
        <f t="array" ref="L177">_xlfn.IFS(
  D177="Fabric 01", "Standard timber frame with rigid PIR insulation and brick cladding",
  D177="Fabric 02", "Timber frame with mineral wool insulation and render",
  D177="Fabric 03", "Natural build-up with Hemplime and timber cladding",
  D177="Fabric 04", "Lime-rendered hemplime timber frame",
  D177="Fabric 05", "Brick and block cavity wall with mineral wool",
  D177="Fabric 06", "Dense concrete block cavity wall with partial fill",
  D177="Fabric 07", "Clay block with PIR and brick slip finish",
  D177="Fabric 08", "Clay block and PIR with timber exterior",
  D177="Fabric 09", "Clay block with mineral wool and render",
  D177="Fabric 10", "Claylay block with woodfibre and cork"
)</f>
        <v>Dense concrete block cavity wall with partial fill</v>
      </c>
      <c r="M177" t="s">
        <v>98</v>
      </c>
      <c r="N177" t="s">
        <v>93</v>
      </c>
      <c r="O177" t="s">
        <v>96</v>
      </c>
      <c r="P177" s="3" t="s">
        <v>109</v>
      </c>
      <c r="Q177" s="3">
        <f t="shared" si="4"/>
        <v>4</v>
      </c>
      <c r="R177" s="3">
        <f t="shared" si="5"/>
        <v>0</v>
      </c>
      <c r="S177" s="5">
        <v>285973.30211911898</v>
      </c>
      <c r="T177" s="4">
        <v>21177.2399999999</v>
      </c>
      <c r="U177" s="4">
        <v>65.62</v>
      </c>
    </row>
    <row r="178" spans="1:21" x14ac:dyDescent="0.4">
      <c r="A178">
        <v>526</v>
      </c>
      <c r="B178">
        <v>526</v>
      </c>
      <c r="C178" t="s">
        <v>40</v>
      </c>
      <c r="D178" t="s">
        <v>30</v>
      </c>
      <c r="E178" t="s">
        <v>85</v>
      </c>
      <c r="F178" t="s">
        <v>86</v>
      </c>
      <c r="G178" t="s">
        <v>79</v>
      </c>
      <c r="H178" t="s">
        <v>58</v>
      </c>
      <c r="I178" t="s">
        <v>67</v>
      </c>
      <c r="J178" t="s">
        <v>68</v>
      </c>
      <c r="L178" t="str" cm="1">
        <f t="array" ref="L178">_xlfn.IFS(
  D178="Fabric 01", "Standard timber frame with rigid PIR insulation and brick cladding",
  D178="Fabric 02", "Timber frame with mineral wool insulation and render",
  D178="Fabric 03", "Natural build-up with Hemplime and timber cladding",
  D178="Fabric 04", "Lime-rendered hemplime timber frame",
  D178="Fabric 05", "Brick and block cavity wall with mineral wool",
  D178="Fabric 06", "Dense concrete block cavity wall with partial fill",
  D178="Fabric 07", "Clay block with PIR and brick slip finish",
  D178="Fabric 08", "Clay block and PIR with timber exterior",
  D178="Fabric 09", "Clay block with mineral wool and render",
  D178="Fabric 10", "Claylay block with woodfibre and cork"
)</f>
        <v>Clay block with PIR and brick slip finish</v>
      </c>
      <c r="M178" t="s">
        <v>98</v>
      </c>
      <c r="N178" t="s">
        <v>93</v>
      </c>
      <c r="O178" t="s">
        <v>96</v>
      </c>
      <c r="P178" s="3" t="s">
        <v>107</v>
      </c>
      <c r="Q178" s="3">
        <f t="shared" si="4"/>
        <v>4</v>
      </c>
      <c r="R178" s="3">
        <f t="shared" si="5"/>
        <v>1</v>
      </c>
      <c r="S178" s="5">
        <v>286792.44908200699</v>
      </c>
      <c r="T178" s="4">
        <v>17833.8299999999</v>
      </c>
      <c r="U178" s="4">
        <v>70.209999999999994</v>
      </c>
    </row>
    <row r="179" spans="1:21" x14ac:dyDescent="0.4">
      <c r="A179">
        <v>527</v>
      </c>
      <c r="B179">
        <v>527</v>
      </c>
      <c r="C179" t="s">
        <v>40</v>
      </c>
      <c r="D179" t="s">
        <v>33</v>
      </c>
      <c r="E179" t="s">
        <v>85</v>
      </c>
      <c r="F179" t="s">
        <v>86</v>
      </c>
      <c r="G179" t="s">
        <v>80</v>
      </c>
      <c r="H179" t="s">
        <v>81</v>
      </c>
      <c r="I179" t="s">
        <v>67</v>
      </c>
      <c r="J179" t="s">
        <v>68</v>
      </c>
      <c r="L179" t="str" cm="1">
        <f t="array" ref="L179">_xlfn.IFS(
  D179="Fabric 01", "Standard timber frame with rigid PIR insulation and brick cladding",
  D179="Fabric 02", "Timber frame with mineral wool insulation and render",
  D179="Fabric 03", "Natural build-up with Hemplime and timber cladding",
  D179="Fabric 04", "Lime-rendered hemplime timber frame",
  D179="Fabric 05", "Brick and block cavity wall with mineral wool",
  D179="Fabric 06", "Dense concrete block cavity wall with partial fill",
  D179="Fabric 07", "Clay block with PIR and brick slip finish",
  D179="Fabric 08", "Clay block and PIR with timber exterior",
  D179="Fabric 09", "Clay block with mineral wool and render",
  D179="Fabric 10", "Claylay block with woodfibre and cork"
)</f>
        <v>Clay block and PIR with timber exterior</v>
      </c>
      <c r="M179" t="s">
        <v>98</v>
      </c>
      <c r="N179" t="s">
        <v>93</v>
      </c>
      <c r="O179" t="s">
        <v>96</v>
      </c>
      <c r="P179" s="3" t="s">
        <v>108</v>
      </c>
      <c r="Q179" s="3">
        <f t="shared" si="4"/>
        <v>4</v>
      </c>
      <c r="R179" s="3">
        <f t="shared" si="5"/>
        <v>2</v>
      </c>
      <c r="S179" s="5">
        <v>294190.437110784</v>
      </c>
      <c r="T179" s="4">
        <v>16492.3999999999</v>
      </c>
      <c r="U179" s="4">
        <v>78.739999999999995</v>
      </c>
    </row>
    <row r="180" spans="1:21" x14ac:dyDescent="0.4">
      <c r="A180">
        <v>528</v>
      </c>
      <c r="B180">
        <v>528</v>
      </c>
      <c r="C180" t="s">
        <v>40</v>
      </c>
      <c r="D180" t="s">
        <v>35</v>
      </c>
      <c r="E180" t="s">
        <v>85</v>
      </c>
      <c r="F180" t="s">
        <v>86</v>
      </c>
      <c r="G180" t="s">
        <v>82</v>
      </c>
      <c r="H180" t="s">
        <v>78</v>
      </c>
      <c r="I180" t="s">
        <v>67</v>
      </c>
      <c r="J180" t="s">
        <v>68</v>
      </c>
      <c r="L180" t="str" cm="1">
        <f t="array" ref="L180">_xlfn.IFS(
  D180="Fabric 01", "Standard timber frame with rigid PIR insulation and brick cladding",
  D180="Fabric 02", "Timber frame with mineral wool insulation and render",
  D180="Fabric 03", "Natural build-up with Hemplime and timber cladding",
  D180="Fabric 04", "Lime-rendered hemplime timber frame",
  D180="Fabric 05", "Brick and block cavity wall with mineral wool",
  D180="Fabric 06", "Dense concrete block cavity wall with partial fill",
  D180="Fabric 07", "Clay block with PIR and brick slip finish",
  D180="Fabric 08", "Clay block and PIR with timber exterior",
  D180="Fabric 09", "Clay block with mineral wool and render",
  D180="Fabric 10", "Claylay block with woodfibre and cork"
)</f>
        <v>Clay block with mineral wool and render</v>
      </c>
      <c r="M180" t="s">
        <v>98</v>
      </c>
      <c r="N180" t="s">
        <v>93</v>
      </c>
      <c r="O180" t="s">
        <v>96</v>
      </c>
      <c r="P180" s="3" t="s">
        <v>109</v>
      </c>
      <c r="Q180" s="3">
        <f t="shared" si="4"/>
        <v>4</v>
      </c>
      <c r="R180" s="3">
        <f t="shared" si="5"/>
        <v>0</v>
      </c>
      <c r="S180" s="5">
        <v>279323.13765632198</v>
      </c>
      <c r="T180" s="4">
        <v>18703.95</v>
      </c>
      <c r="U180" s="4">
        <v>81.87</v>
      </c>
    </row>
    <row r="181" spans="1:21" x14ac:dyDescent="0.4">
      <c r="A181">
        <v>529</v>
      </c>
      <c r="B181">
        <v>529</v>
      </c>
      <c r="C181" t="s">
        <v>40</v>
      </c>
      <c r="D181" t="s">
        <v>37</v>
      </c>
      <c r="E181" t="s">
        <v>85</v>
      </c>
      <c r="F181" t="s">
        <v>86</v>
      </c>
      <c r="G181" t="s">
        <v>83</v>
      </c>
      <c r="H181" t="s">
        <v>84</v>
      </c>
      <c r="I181" t="s">
        <v>67</v>
      </c>
      <c r="J181" t="s">
        <v>73</v>
      </c>
      <c r="L181" t="str" cm="1">
        <f t="array" ref="L181">_xlfn.IFS(
  D181="Fabric 01", "Standard timber frame with rigid PIR insulation and brick cladding",
  D181="Fabric 02", "Timber frame with mineral wool insulation and render",
  D181="Fabric 03", "Natural build-up with Hemplime and timber cladding",
  D181="Fabric 04", "Lime-rendered hemplime timber frame",
  D181="Fabric 05", "Brick and block cavity wall with mineral wool",
  D181="Fabric 06", "Dense concrete block cavity wall with partial fill",
  D181="Fabric 07", "Clay block with PIR and brick slip finish",
  D181="Fabric 08", "Clay block and PIR with timber exterior",
  D181="Fabric 09", "Clay block with mineral wool and render",
  D181="Fabric 10", "Claylay block with woodfibre and cork"
)</f>
        <v>Claylay block with woodfibre and cork</v>
      </c>
      <c r="M181" t="s">
        <v>98</v>
      </c>
      <c r="N181" t="s">
        <v>93</v>
      </c>
      <c r="O181" t="s">
        <v>96</v>
      </c>
      <c r="P181" s="3" t="s">
        <v>109</v>
      </c>
      <c r="Q181" s="3">
        <f t="shared" si="4"/>
        <v>4</v>
      </c>
      <c r="R181" s="3">
        <f t="shared" si="5"/>
        <v>0</v>
      </c>
      <c r="S181" s="5">
        <v>296099.69494050101</v>
      </c>
      <c r="T181" s="4">
        <v>14289.71</v>
      </c>
      <c r="U181" s="4">
        <v>79.66</v>
      </c>
    </row>
    <row r="182" spans="1:21" x14ac:dyDescent="0.4">
      <c r="A182">
        <v>550</v>
      </c>
      <c r="B182">
        <v>550</v>
      </c>
      <c r="C182" t="s">
        <v>40</v>
      </c>
      <c r="D182" t="s">
        <v>8</v>
      </c>
      <c r="E182" t="s">
        <v>87</v>
      </c>
      <c r="F182" t="s">
        <v>88</v>
      </c>
      <c r="G182" t="s">
        <v>65</v>
      </c>
      <c r="H182" t="s">
        <v>66</v>
      </c>
      <c r="I182" t="s">
        <v>67</v>
      </c>
      <c r="J182" t="s">
        <v>68</v>
      </c>
      <c r="L182" t="str" cm="1">
        <f t="array" ref="L182">_xlfn.IFS(
  D182="Fabric 01", "Standard timber frame with rigid PIR insulation and brick cladding",
  D182="Fabric 02", "Timber frame with mineral wool insulation and render",
  D182="Fabric 03", "Natural build-up with Hemplime and timber cladding",
  D182="Fabric 04", "Lime-rendered hemplime timber frame",
  D182="Fabric 05", "Brick and block cavity wall with mineral wool",
  D182="Fabric 06", "Dense concrete block cavity wall with partial fill",
  D182="Fabric 07", "Clay block with PIR and brick slip finish",
  D182="Fabric 08", "Clay block and PIR with timber exterior",
  D182="Fabric 09", "Clay block with mineral wool and render",
  D182="Fabric 10", "Claylay block with woodfibre and cork"
)</f>
        <v>Standard timber frame with rigid PIR insulation and brick cladding</v>
      </c>
      <c r="M182" t="s">
        <v>99</v>
      </c>
      <c r="N182" t="s">
        <v>93</v>
      </c>
      <c r="O182" t="s">
        <v>97</v>
      </c>
      <c r="P182" s="3" t="s">
        <v>109</v>
      </c>
      <c r="Q182" s="3">
        <f t="shared" si="4"/>
        <v>5</v>
      </c>
      <c r="R182" s="3">
        <f t="shared" si="5"/>
        <v>0</v>
      </c>
      <c r="S182" s="5">
        <v>262832.36033237301</v>
      </c>
      <c r="T182" s="4">
        <v>38944.18</v>
      </c>
      <c r="U182" s="4">
        <v>63.35</v>
      </c>
    </row>
    <row r="183" spans="1:21" x14ac:dyDescent="0.4">
      <c r="A183">
        <v>551</v>
      </c>
      <c r="B183">
        <v>551</v>
      </c>
      <c r="C183" t="s">
        <v>40</v>
      </c>
      <c r="D183" t="s">
        <v>15</v>
      </c>
      <c r="E183" t="s">
        <v>87</v>
      </c>
      <c r="F183" t="s">
        <v>88</v>
      </c>
      <c r="G183" t="s">
        <v>69</v>
      </c>
      <c r="H183" t="s">
        <v>70</v>
      </c>
      <c r="I183" t="s">
        <v>67</v>
      </c>
      <c r="J183" t="s">
        <v>68</v>
      </c>
      <c r="L183" t="str" cm="1">
        <f t="array" ref="L183">_xlfn.IFS(
  D183="Fabric 01", "Standard timber frame with rigid PIR insulation and brick cladding",
  D183="Fabric 02", "Timber frame with mineral wool insulation and render",
  D183="Fabric 03", "Natural build-up with Hemplime and timber cladding",
  D183="Fabric 04", "Lime-rendered hemplime timber frame",
  D183="Fabric 05", "Brick and block cavity wall with mineral wool",
  D183="Fabric 06", "Dense concrete block cavity wall with partial fill",
  D183="Fabric 07", "Clay block with PIR and brick slip finish",
  D183="Fabric 08", "Clay block and PIR with timber exterior",
  D183="Fabric 09", "Clay block with mineral wool and render",
  D183="Fabric 10", "Claylay block with woodfibre and cork"
)</f>
        <v>Timber frame with mineral wool insulation and render</v>
      </c>
      <c r="M183" t="s">
        <v>99</v>
      </c>
      <c r="N183" t="s">
        <v>93</v>
      </c>
      <c r="O183" t="s">
        <v>97</v>
      </c>
      <c r="P183" s="3" t="s">
        <v>107</v>
      </c>
      <c r="Q183" s="3">
        <f t="shared" si="4"/>
        <v>5</v>
      </c>
      <c r="R183" s="3">
        <f t="shared" si="5"/>
        <v>1</v>
      </c>
      <c r="S183" s="5">
        <v>249005.27706287699</v>
      </c>
      <c r="T183" s="4">
        <v>32627.2399999999</v>
      </c>
      <c r="U183" s="4">
        <v>76.58</v>
      </c>
    </row>
    <row r="184" spans="1:21" x14ac:dyDescent="0.4">
      <c r="A184">
        <v>552</v>
      </c>
      <c r="B184">
        <v>552</v>
      </c>
      <c r="C184" t="s">
        <v>40</v>
      </c>
      <c r="D184" t="s">
        <v>18</v>
      </c>
      <c r="E184" t="s">
        <v>87</v>
      </c>
      <c r="F184" t="s">
        <v>88</v>
      </c>
      <c r="G184" t="s">
        <v>71</v>
      </c>
      <c r="H184" t="s">
        <v>72</v>
      </c>
      <c r="I184" t="s">
        <v>67</v>
      </c>
      <c r="J184" t="s">
        <v>73</v>
      </c>
      <c r="L184" t="str" cm="1">
        <f t="array" ref="L184">_xlfn.IFS(
  D184="Fabric 01", "Standard timber frame with rigid PIR insulation and brick cladding",
  D184="Fabric 02", "Timber frame with mineral wool insulation and render",
  D184="Fabric 03", "Natural build-up with Hemplime and timber cladding",
  D184="Fabric 04", "Lime-rendered hemplime timber frame",
  D184="Fabric 05", "Brick and block cavity wall with mineral wool",
  D184="Fabric 06", "Dense concrete block cavity wall with partial fill",
  D184="Fabric 07", "Clay block with PIR and brick slip finish",
  D184="Fabric 08", "Clay block and PIR with timber exterior",
  D184="Fabric 09", "Clay block with mineral wool and render",
  D184="Fabric 10", "Claylay block with woodfibre and cork"
)</f>
        <v>Natural build-up with Hemplime and timber cladding</v>
      </c>
      <c r="M184" t="s">
        <v>99</v>
      </c>
      <c r="N184" t="s">
        <v>93</v>
      </c>
      <c r="O184" t="s">
        <v>97</v>
      </c>
      <c r="P184" s="3" t="s">
        <v>108</v>
      </c>
      <c r="Q184" s="3">
        <f t="shared" si="4"/>
        <v>5</v>
      </c>
      <c r="R184" s="3">
        <f t="shared" si="5"/>
        <v>2</v>
      </c>
      <c r="S184" s="5">
        <v>258878.310274319</v>
      </c>
      <c r="T184" s="4">
        <v>29624.889999999901</v>
      </c>
      <c r="U184" s="4">
        <v>65.97</v>
      </c>
    </row>
    <row r="185" spans="1:21" x14ac:dyDescent="0.4">
      <c r="A185">
        <v>553</v>
      </c>
      <c r="B185">
        <v>553</v>
      </c>
      <c r="C185" t="s">
        <v>40</v>
      </c>
      <c r="D185" t="s">
        <v>22</v>
      </c>
      <c r="E185" t="s">
        <v>87</v>
      </c>
      <c r="F185" t="s">
        <v>88</v>
      </c>
      <c r="G185" t="s">
        <v>74</v>
      </c>
      <c r="H185" t="s">
        <v>72</v>
      </c>
      <c r="I185" t="s">
        <v>67</v>
      </c>
      <c r="J185" t="s">
        <v>73</v>
      </c>
      <c r="L185" t="str" cm="1">
        <f t="array" ref="L185">_xlfn.IFS(
  D185="Fabric 01", "Standard timber frame with rigid PIR insulation and brick cladding",
  D185="Fabric 02", "Timber frame with mineral wool insulation and render",
  D185="Fabric 03", "Natural build-up with Hemplime and timber cladding",
  D185="Fabric 04", "Lime-rendered hemplime timber frame",
  D185="Fabric 05", "Brick and block cavity wall with mineral wool",
  D185="Fabric 06", "Dense concrete block cavity wall with partial fill",
  D185="Fabric 07", "Clay block with PIR and brick slip finish",
  D185="Fabric 08", "Clay block and PIR with timber exterior",
  D185="Fabric 09", "Clay block with mineral wool and render",
  D185="Fabric 10", "Claylay block with woodfibre and cork"
)</f>
        <v>Lime-rendered hemplime timber frame</v>
      </c>
      <c r="M185" t="s">
        <v>99</v>
      </c>
      <c r="N185" t="s">
        <v>93</v>
      </c>
      <c r="O185" t="s">
        <v>97</v>
      </c>
      <c r="P185" s="3" t="s">
        <v>107</v>
      </c>
      <c r="Q185" s="3">
        <f t="shared" si="4"/>
        <v>5</v>
      </c>
      <c r="R185" s="3">
        <f t="shared" si="5"/>
        <v>1</v>
      </c>
      <c r="S185" s="5">
        <v>246197.959175253</v>
      </c>
      <c r="T185" s="4">
        <v>30668.3</v>
      </c>
      <c r="U185" s="4">
        <v>66.08</v>
      </c>
    </row>
    <row r="186" spans="1:21" x14ac:dyDescent="0.4">
      <c r="A186">
        <v>554</v>
      </c>
      <c r="B186">
        <v>554</v>
      </c>
      <c r="C186" t="s">
        <v>40</v>
      </c>
      <c r="D186" t="s">
        <v>24</v>
      </c>
      <c r="E186" t="s">
        <v>87</v>
      </c>
      <c r="F186" t="s">
        <v>88</v>
      </c>
      <c r="G186" t="s">
        <v>75</v>
      </c>
      <c r="H186" t="s">
        <v>76</v>
      </c>
      <c r="I186" t="s">
        <v>67</v>
      </c>
      <c r="J186" t="s">
        <v>68</v>
      </c>
      <c r="L186" t="str" cm="1">
        <f t="array" ref="L186">_xlfn.IFS(
  D186="Fabric 01", "Standard timber frame with rigid PIR insulation and brick cladding",
  D186="Fabric 02", "Timber frame with mineral wool insulation and render",
  D186="Fabric 03", "Natural build-up with Hemplime and timber cladding",
  D186="Fabric 04", "Lime-rendered hemplime timber frame",
  D186="Fabric 05", "Brick and block cavity wall with mineral wool",
  D186="Fabric 06", "Dense concrete block cavity wall with partial fill",
  D186="Fabric 07", "Clay block with PIR and brick slip finish",
  D186="Fabric 08", "Clay block and PIR with timber exterior",
  D186="Fabric 09", "Clay block with mineral wool and render",
  D186="Fabric 10", "Claylay block with woodfibre and cork"
)</f>
        <v>Brick and block cavity wall with mineral wool</v>
      </c>
      <c r="M186" t="s">
        <v>99</v>
      </c>
      <c r="N186" t="s">
        <v>93</v>
      </c>
      <c r="O186" t="s">
        <v>97</v>
      </c>
      <c r="P186" s="3" t="s">
        <v>107</v>
      </c>
      <c r="Q186" s="3">
        <f t="shared" si="4"/>
        <v>5</v>
      </c>
      <c r="R186" s="3">
        <f t="shared" si="5"/>
        <v>1</v>
      </c>
      <c r="S186" s="5">
        <v>247899.06777766501</v>
      </c>
      <c r="T186" s="4">
        <v>35153.08</v>
      </c>
      <c r="U186" s="4">
        <v>72.510000000000005</v>
      </c>
    </row>
    <row r="187" spans="1:21" x14ac:dyDescent="0.4">
      <c r="A187">
        <v>555</v>
      </c>
      <c r="B187">
        <v>555</v>
      </c>
      <c r="C187" t="s">
        <v>40</v>
      </c>
      <c r="D187" t="s">
        <v>27</v>
      </c>
      <c r="E187" t="s">
        <v>87</v>
      </c>
      <c r="F187" t="s">
        <v>88</v>
      </c>
      <c r="G187" t="s">
        <v>77</v>
      </c>
      <c r="H187" t="s">
        <v>78</v>
      </c>
      <c r="I187" t="s">
        <v>67</v>
      </c>
      <c r="J187" t="s">
        <v>68</v>
      </c>
      <c r="L187" t="str" cm="1">
        <f t="array" ref="L187">_xlfn.IFS(
  D187="Fabric 01", "Standard timber frame with rigid PIR insulation and brick cladding",
  D187="Fabric 02", "Timber frame with mineral wool insulation and render",
  D187="Fabric 03", "Natural build-up with Hemplime and timber cladding",
  D187="Fabric 04", "Lime-rendered hemplime timber frame",
  D187="Fabric 05", "Brick and block cavity wall with mineral wool",
  D187="Fabric 06", "Dense concrete block cavity wall with partial fill",
  D187="Fabric 07", "Clay block with PIR and brick slip finish",
  D187="Fabric 08", "Clay block and PIR with timber exterior",
  D187="Fabric 09", "Clay block with mineral wool and render",
  D187="Fabric 10", "Claylay block with woodfibre and cork"
)</f>
        <v>Dense concrete block cavity wall with partial fill</v>
      </c>
      <c r="M187" t="s">
        <v>99</v>
      </c>
      <c r="N187" t="s">
        <v>93</v>
      </c>
      <c r="O187" t="s">
        <v>97</v>
      </c>
      <c r="P187" s="3" t="s">
        <v>109</v>
      </c>
      <c r="Q187" s="3">
        <f t="shared" si="4"/>
        <v>5</v>
      </c>
      <c r="R187" s="3">
        <f t="shared" si="5"/>
        <v>0</v>
      </c>
      <c r="S187" s="5">
        <v>248651.44104785501</v>
      </c>
      <c r="T187" s="4">
        <v>39016.929999999898</v>
      </c>
      <c r="U187" s="4">
        <v>66.13</v>
      </c>
    </row>
    <row r="188" spans="1:21" x14ac:dyDescent="0.4">
      <c r="A188">
        <v>556</v>
      </c>
      <c r="B188">
        <v>556</v>
      </c>
      <c r="C188" t="s">
        <v>40</v>
      </c>
      <c r="D188" t="s">
        <v>30</v>
      </c>
      <c r="E188" t="s">
        <v>87</v>
      </c>
      <c r="F188" t="s">
        <v>88</v>
      </c>
      <c r="G188" t="s">
        <v>79</v>
      </c>
      <c r="H188" t="s">
        <v>58</v>
      </c>
      <c r="I188" t="s">
        <v>67</v>
      </c>
      <c r="J188" t="s">
        <v>68</v>
      </c>
      <c r="L188" t="str" cm="1">
        <f t="array" ref="L188">_xlfn.IFS(
  D188="Fabric 01", "Standard timber frame with rigid PIR insulation and brick cladding",
  D188="Fabric 02", "Timber frame with mineral wool insulation and render",
  D188="Fabric 03", "Natural build-up with Hemplime and timber cladding",
  D188="Fabric 04", "Lime-rendered hemplime timber frame",
  D188="Fabric 05", "Brick and block cavity wall with mineral wool",
  D188="Fabric 06", "Dense concrete block cavity wall with partial fill",
  D188="Fabric 07", "Clay block with PIR and brick slip finish",
  D188="Fabric 08", "Clay block and PIR with timber exterior",
  D188="Fabric 09", "Clay block with mineral wool and render",
  D188="Fabric 10", "Claylay block with woodfibre and cork"
)</f>
        <v>Clay block with PIR and brick slip finish</v>
      </c>
      <c r="M188" t="s">
        <v>99</v>
      </c>
      <c r="N188" t="s">
        <v>93</v>
      </c>
      <c r="O188" t="s">
        <v>97</v>
      </c>
      <c r="P188" s="3" t="s">
        <v>107</v>
      </c>
      <c r="Q188" s="3">
        <f t="shared" si="4"/>
        <v>5</v>
      </c>
      <c r="R188" s="3">
        <f t="shared" si="5"/>
        <v>1</v>
      </c>
      <c r="S188" s="5">
        <v>249444.10125851899</v>
      </c>
      <c r="T188" s="4">
        <v>35847.61</v>
      </c>
      <c r="U188" s="4">
        <v>70.8</v>
      </c>
    </row>
    <row r="189" spans="1:21" x14ac:dyDescent="0.4">
      <c r="A189">
        <v>557</v>
      </c>
      <c r="B189">
        <v>557</v>
      </c>
      <c r="C189" t="s">
        <v>40</v>
      </c>
      <c r="D189" t="s">
        <v>33</v>
      </c>
      <c r="E189" t="s">
        <v>87</v>
      </c>
      <c r="F189" t="s">
        <v>88</v>
      </c>
      <c r="G189" t="s">
        <v>80</v>
      </c>
      <c r="H189" t="s">
        <v>81</v>
      </c>
      <c r="I189" t="s">
        <v>67</v>
      </c>
      <c r="J189" t="s">
        <v>68</v>
      </c>
      <c r="L189" t="str" cm="1">
        <f t="array" ref="L189">_xlfn.IFS(
  D189="Fabric 01", "Standard timber frame with rigid PIR insulation and brick cladding",
  D189="Fabric 02", "Timber frame with mineral wool insulation and render",
  D189="Fabric 03", "Natural build-up with Hemplime and timber cladding",
  D189="Fabric 04", "Lime-rendered hemplime timber frame",
  D189="Fabric 05", "Brick and block cavity wall with mineral wool",
  D189="Fabric 06", "Dense concrete block cavity wall with partial fill",
  D189="Fabric 07", "Clay block with PIR and brick slip finish",
  D189="Fabric 08", "Clay block and PIR with timber exterior",
  D189="Fabric 09", "Clay block with mineral wool and render",
  D189="Fabric 10", "Claylay block with woodfibre and cork"
)</f>
        <v>Clay block and PIR with timber exterior</v>
      </c>
      <c r="M189" t="s">
        <v>99</v>
      </c>
      <c r="N189" t="s">
        <v>93</v>
      </c>
      <c r="O189" t="s">
        <v>97</v>
      </c>
      <c r="P189" s="3" t="s">
        <v>108</v>
      </c>
      <c r="Q189" s="3">
        <f t="shared" si="4"/>
        <v>5</v>
      </c>
      <c r="R189" s="3">
        <f t="shared" si="5"/>
        <v>2</v>
      </c>
      <c r="S189" s="5">
        <v>256797.42096615501</v>
      </c>
      <c r="T189" s="4">
        <v>34656.18</v>
      </c>
      <c r="U189" s="4">
        <v>79.430000000000007</v>
      </c>
    </row>
    <row r="190" spans="1:21" x14ac:dyDescent="0.4">
      <c r="A190">
        <v>558</v>
      </c>
      <c r="B190">
        <v>558</v>
      </c>
      <c r="C190" t="s">
        <v>40</v>
      </c>
      <c r="D190" t="s">
        <v>35</v>
      </c>
      <c r="E190" t="s">
        <v>87</v>
      </c>
      <c r="F190" t="s">
        <v>88</v>
      </c>
      <c r="G190" t="s">
        <v>82</v>
      </c>
      <c r="H190" t="s">
        <v>78</v>
      </c>
      <c r="I190" t="s">
        <v>67</v>
      </c>
      <c r="J190" t="s">
        <v>68</v>
      </c>
      <c r="L190" t="str" cm="1">
        <f t="array" ref="L190">_xlfn.IFS(
  D190="Fabric 01", "Standard timber frame with rigid PIR insulation and brick cladding",
  D190="Fabric 02", "Timber frame with mineral wool insulation and render",
  D190="Fabric 03", "Natural build-up with Hemplime and timber cladding",
  D190="Fabric 04", "Lime-rendered hemplime timber frame",
  D190="Fabric 05", "Brick and block cavity wall with mineral wool",
  D190="Fabric 06", "Dense concrete block cavity wall with partial fill",
  D190="Fabric 07", "Clay block with PIR and brick slip finish",
  D190="Fabric 08", "Clay block and PIR with timber exterior",
  D190="Fabric 09", "Clay block with mineral wool and render",
  D190="Fabric 10", "Claylay block with woodfibre and cork"
)</f>
        <v>Clay block with mineral wool and render</v>
      </c>
      <c r="M190" t="s">
        <v>99</v>
      </c>
      <c r="N190" t="s">
        <v>93</v>
      </c>
      <c r="O190" t="s">
        <v>97</v>
      </c>
      <c r="P190" s="3" t="s">
        <v>107</v>
      </c>
      <c r="Q190" s="3">
        <f t="shared" si="4"/>
        <v>5</v>
      </c>
      <c r="R190" s="3">
        <f t="shared" si="5"/>
        <v>1</v>
      </c>
      <c r="S190" s="5">
        <v>241928.708113798</v>
      </c>
      <c r="T190" s="4">
        <v>36602.869999999901</v>
      </c>
      <c r="U190" s="4">
        <v>82.62</v>
      </c>
    </row>
    <row r="191" spans="1:21" x14ac:dyDescent="0.4">
      <c r="A191">
        <v>559</v>
      </c>
      <c r="B191">
        <v>559</v>
      </c>
      <c r="C191" t="s">
        <v>40</v>
      </c>
      <c r="D191" t="s">
        <v>37</v>
      </c>
      <c r="E191" t="s">
        <v>87</v>
      </c>
      <c r="F191" t="s">
        <v>88</v>
      </c>
      <c r="G191" t="s">
        <v>83</v>
      </c>
      <c r="H191" t="s">
        <v>84</v>
      </c>
      <c r="I191" t="s">
        <v>67</v>
      </c>
      <c r="J191" t="s">
        <v>73</v>
      </c>
      <c r="L191" t="str" cm="1">
        <f t="array" ref="L191">_xlfn.IFS(
  D191="Fabric 01", "Standard timber frame with rigid PIR insulation and brick cladding",
  D191="Fabric 02", "Timber frame with mineral wool insulation and render",
  D191="Fabric 03", "Natural build-up with Hemplime and timber cladding",
  D191="Fabric 04", "Lime-rendered hemplime timber frame",
  D191="Fabric 05", "Brick and block cavity wall with mineral wool",
  D191="Fabric 06", "Dense concrete block cavity wall with partial fill",
  D191="Fabric 07", "Clay block with PIR and brick slip finish",
  D191="Fabric 08", "Clay block and PIR with timber exterior",
  D191="Fabric 09", "Clay block with mineral wool and render",
  D191="Fabric 10", "Claylay block with woodfibre and cork"
)</f>
        <v>Claylay block with woodfibre and cork</v>
      </c>
      <c r="M191" t="s">
        <v>99</v>
      </c>
      <c r="N191" t="s">
        <v>93</v>
      </c>
      <c r="O191" t="s">
        <v>97</v>
      </c>
      <c r="P191" s="3" t="s">
        <v>107</v>
      </c>
      <c r="Q191" s="3">
        <f t="shared" si="4"/>
        <v>5</v>
      </c>
      <c r="R191" s="3">
        <f t="shared" si="5"/>
        <v>1</v>
      </c>
      <c r="S191" s="5">
        <v>258726.11780557601</v>
      </c>
      <c r="T191" s="4">
        <v>32315.89</v>
      </c>
      <c r="U191" s="4">
        <v>80.13</v>
      </c>
    </row>
    <row r="192" spans="1:21" x14ac:dyDescent="0.4">
      <c r="A192">
        <v>580</v>
      </c>
      <c r="B192">
        <v>580</v>
      </c>
      <c r="C192" t="s">
        <v>40</v>
      </c>
      <c r="D192" t="s">
        <v>8</v>
      </c>
      <c r="E192" t="s">
        <v>87</v>
      </c>
      <c r="F192" t="s">
        <v>88</v>
      </c>
      <c r="G192" t="s">
        <v>65</v>
      </c>
      <c r="H192" t="s">
        <v>66</v>
      </c>
      <c r="I192" t="s">
        <v>67</v>
      </c>
      <c r="J192" t="s">
        <v>68</v>
      </c>
      <c r="L192" t="str" cm="1">
        <f t="array" ref="L192">_xlfn.IFS(
  D192="Fabric 01", "Standard timber frame with rigid PIR insulation and brick cladding",
  D192="Fabric 02", "Timber frame with mineral wool insulation and render",
  D192="Fabric 03", "Natural build-up with Hemplime and timber cladding",
  D192="Fabric 04", "Lime-rendered hemplime timber frame",
  D192="Fabric 05", "Brick and block cavity wall with mineral wool",
  D192="Fabric 06", "Dense concrete block cavity wall with partial fill",
  D192="Fabric 07", "Clay block with PIR and brick slip finish",
  D192="Fabric 08", "Clay block and PIR with timber exterior",
  D192="Fabric 09", "Clay block with mineral wool and render",
  D192="Fabric 10", "Claylay block with woodfibre and cork"
)</f>
        <v>Standard timber frame with rigid PIR insulation and brick cladding</v>
      </c>
      <c r="M192" t="s">
        <v>98</v>
      </c>
      <c r="N192" t="s">
        <v>93</v>
      </c>
      <c r="O192" t="s">
        <v>97</v>
      </c>
      <c r="P192" s="3" t="s">
        <v>109</v>
      </c>
      <c r="Q192" s="3">
        <f t="shared" si="4"/>
        <v>5</v>
      </c>
      <c r="R192" s="3">
        <f t="shared" si="5"/>
        <v>0</v>
      </c>
      <c r="S192" s="5">
        <v>263575.546454745</v>
      </c>
      <c r="T192" s="4">
        <v>-14693.760000000002</v>
      </c>
      <c r="U192" s="4">
        <v>63.23</v>
      </c>
    </row>
    <row r="193" spans="1:21" x14ac:dyDescent="0.4">
      <c r="A193">
        <v>581</v>
      </c>
      <c r="B193">
        <v>581</v>
      </c>
      <c r="C193" t="s">
        <v>40</v>
      </c>
      <c r="D193" t="s">
        <v>15</v>
      </c>
      <c r="E193" t="s">
        <v>87</v>
      </c>
      <c r="F193" t="s">
        <v>88</v>
      </c>
      <c r="G193" t="s">
        <v>69</v>
      </c>
      <c r="H193" t="s">
        <v>70</v>
      </c>
      <c r="I193" t="s">
        <v>67</v>
      </c>
      <c r="J193" t="s">
        <v>68</v>
      </c>
      <c r="L193" t="str" cm="1">
        <f t="array" ref="L193">_xlfn.IFS(
  D193="Fabric 01", "Standard timber frame with rigid PIR insulation and brick cladding",
  D193="Fabric 02", "Timber frame with mineral wool insulation and render",
  D193="Fabric 03", "Natural build-up with Hemplime and timber cladding",
  D193="Fabric 04", "Lime-rendered hemplime timber frame",
  D193="Fabric 05", "Brick and block cavity wall with mineral wool",
  D193="Fabric 06", "Dense concrete block cavity wall with partial fill",
  D193="Fabric 07", "Clay block with PIR and brick slip finish",
  D193="Fabric 08", "Clay block and PIR with timber exterior",
  D193="Fabric 09", "Clay block with mineral wool and render",
  D193="Fabric 10", "Claylay block with woodfibre and cork"
)</f>
        <v>Timber frame with mineral wool insulation and render</v>
      </c>
      <c r="M193" t="s">
        <v>98</v>
      </c>
      <c r="N193" t="s">
        <v>93</v>
      </c>
      <c r="O193" t="s">
        <v>97</v>
      </c>
      <c r="P193" s="3" t="s">
        <v>107</v>
      </c>
      <c r="Q193" s="3">
        <f t="shared" si="4"/>
        <v>5</v>
      </c>
      <c r="R193" s="3">
        <f t="shared" si="5"/>
        <v>1</v>
      </c>
      <c r="S193" s="5">
        <v>249758.97987410199</v>
      </c>
      <c r="T193" s="4">
        <v>-23421.209999999995</v>
      </c>
      <c r="U193" s="4">
        <v>76.27</v>
      </c>
    </row>
    <row r="194" spans="1:21" x14ac:dyDescent="0.4">
      <c r="A194">
        <v>582</v>
      </c>
      <c r="B194">
        <v>582</v>
      </c>
      <c r="C194" t="s">
        <v>40</v>
      </c>
      <c r="D194" t="s">
        <v>18</v>
      </c>
      <c r="E194" t="s">
        <v>87</v>
      </c>
      <c r="F194" t="s">
        <v>88</v>
      </c>
      <c r="G194" t="s">
        <v>71</v>
      </c>
      <c r="H194" t="s">
        <v>72</v>
      </c>
      <c r="I194" t="s">
        <v>67</v>
      </c>
      <c r="J194" t="s">
        <v>73</v>
      </c>
      <c r="L194" t="str" cm="1">
        <f t="array" ref="L194">_xlfn.IFS(
  D194="Fabric 01", "Standard timber frame with rigid PIR insulation and brick cladding",
  D194="Fabric 02", "Timber frame with mineral wool insulation and render",
  D194="Fabric 03", "Natural build-up with Hemplime and timber cladding",
  D194="Fabric 04", "Lime-rendered hemplime timber frame",
  D194="Fabric 05", "Brick and block cavity wall with mineral wool",
  D194="Fabric 06", "Dense concrete block cavity wall with partial fill",
  D194="Fabric 07", "Clay block with PIR and brick slip finish",
  D194="Fabric 08", "Clay block and PIR with timber exterior",
  D194="Fabric 09", "Clay block with mineral wool and render",
  D194="Fabric 10", "Claylay block with woodfibre and cork"
)</f>
        <v>Natural build-up with Hemplime and timber cladding</v>
      </c>
      <c r="M194" t="s">
        <v>98</v>
      </c>
      <c r="N194" t="s">
        <v>93</v>
      </c>
      <c r="O194" t="s">
        <v>97</v>
      </c>
      <c r="P194" s="3" t="s">
        <v>108</v>
      </c>
      <c r="Q194" s="3">
        <f t="shared" si="4"/>
        <v>5</v>
      </c>
      <c r="R194" s="3">
        <f t="shared" si="5"/>
        <v>2</v>
      </c>
      <c r="S194" s="5">
        <v>259651.230673649</v>
      </c>
      <c r="T194" s="4">
        <v>-27758.34</v>
      </c>
      <c r="U194" s="4">
        <v>65.75</v>
      </c>
    </row>
    <row r="195" spans="1:21" x14ac:dyDescent="0.4">
      <c r="A195">
        <v>583</v>
      </c>
      <c r="B195">
        <v>583</v>
      </c>
      <c r="C195" t="s">
        <v>40</v>
      </c>
      <c r="D195" t="s">
        <v>22</v>
      </c>
      <c r="E195" t="s">
        <v>87</v>
      </c>
      <c r="F195" t="s">
        <v>88</v>
      </c>
      <c r="G195" t="s">
        <v>74</v>
      </c>
      <c r="H195" t="s">
        <v>72</v>
      </c>
      <c r="I195" t="s">
        <v>67</v>
      </c>
      <c r="J195" t="s">
        <v>73</v>
      </c>
      <c r="L195" t="str" cm="1">
        <f t="array" ref="L195">_xlfn.IFS(
  D195="Fabric 01", "Standard timber frame with rigid PIR insulation and brick cladding",
  D195="Fabric 02", "Timber frame with mineral wool insulation and render",
  D195="Fabric 03", "Natural build-up with Hemplime and timber cladding",
  D195="Fabric 04", "Lime-rendered hemplime timber frame",
  D195="Fabric 05", "Brick and block cavity wall with mineral wool",
  D195="Fabric 06", "Dense concrete block cavity wall with partial fill",
  D195="Fabric 07", "Clay block with PIR and brick slip finish",
  D195="Fabric 08", "Clay block and PIR with timber exterior",
  D195="Fabric 09", "Clay block with mineral wool and render",
  D195="Fabric 10", "Claylay block with woodfibre and cork"
)</f>
        <v>Lime-rendered hemplime timber frame</v>
      </c>
      <c r="M195" t="s">
        <v>98</v>
      </c>
      <c r="N195" t="s">
        <v>93</v>
      </c>
      <c r="O195" t="s">
        <v>97</v>
      </c>
      <c r="P195" s="3" t="s">
        <v>107</v>
      </c>
      <c r="Q195" s="3">
        <f t="shared" ref="Q195:Q258" si="6">IF(O195="Current regulations",1,IF(O195="Net Zero ready",2,IF(O195="Passivhaus Classic",3,IF(O195="Passivhaus Plus",4,IF(O195="Five C Zero",5,"")))))</f>
        <v>5</v>
      </c>
      <c r="R195" s="3">
        <f t="shared" ref="R195:R258" si="7">IF(P195="Overheating",2,IF(P195="Feels nice",1,IF(P195="Perfect!",0,IF(P195="Underheating",-1,""))))</f>
        <v>1</v>
      </c>
      <c r="S195" s="5">
        <v>246968.96346066799</v>
      </c>
      <c r="T195" s="4">
        <v>-26572.54</v>
      </c>
      <c r="U195" s="4">
        <v>65.87</v>
      </c>
    </row>
    <row r="196" spans="1:21" x14ac:dyDescent="0.4">
      <c r="A196">
        <v>584</v>
      </c>
      <c r="B196">
        <v>584</v>
      </c>
      <c r="C196" t="s">
        <v>40</v>
      </c>
      <c r="D196" t="s">
        <v>24</v>
      </c>
      <c r="E196" t="s">
        <v>87</v>
      </c>
      <c r="F196" t="s">
        <v>88</v>
      </c>
      <c r="G196" t="s">
        <v>75</v>
      </c>
      <c r="H196" t="s">
        <v>76</v>
      </c>
      <c r="I196" t="s">
        <v>67</v>
      </c>
      <c r="J196" t="s">
        <v>68</v>
      </c>
      <c r="L196" t="str" cm="1">
        <f t="array" ref="L196">_xlfn.IFS(
  D196="Fabric 01", "Standard timber frame with rigid PIR insulation and brick cladding",
  D196="Fabric 02", "Timber frame with mineral wool insulation and render",
  D196="Fabric 03", "Natural build-up with Hemplime and timber cladding",
  D196="Fabric 04", "Lime-rendered hemplime timber frame",
  D196="Fabric 05", "Brick and block cavity wall with mineral wool",
  D196="Fabric 06", "Dense concrete block cavity wall with partial fill",
  D196="Fabric 07", "Clay block with PIR and brick slip finish",
  D196="Fabric 08", "Clay block and PIR with timber exterior",
  D196="Fabric 09", "Clay block with mineral wool and render",
  D196="Fabric 10", "Claylay block with woodfibre and cork"
)</f>
        <v>Brick and block cavity wall with mineral wool</v>
      </c>
      <c r="M196" t="s">
        <v>98</v>
      </c>
      <c r="N196" t="s">
        <v>93</v>
      </c>
      <c r="O196" t="s">
        <v>97</v>
      </c>
      <c r="P196" s="3" t="s">
        <v>107</v>
      </c>
      <c r="Q196" s="3">
        <f t="shared" si="6"/>
        <v>5</v>
      </c>
      <c r="R196" s="3">
        <f t="shared" si="7"/>
        <v>1</v>
      </c>
      <c r="S196" s="5">
        <v>248680.34506041699</v>
      </c>
      <c r="T196" s="4">
        <v>-19516.6500000001</v>
      </c>
      <c r="U196" s="4">
        <v>72.28</v>
      </c>
    </row>
    <row r="197" spans="1:21" x14ac:dyDescent="0.4">
      <c r="A197">
        <v>585</v>
      </c>
      <c r="B197">
        <v>585</v>
      </c>
      <c r="C197" t="s">
        <v>40</v>
      </c>
      <c r="D197" t="s">
        <v>27</v>
      </c>
      <c r="E197" t="s">
        <v>87</v>
      </c>
      <c r="F197" t="s">
        <v>88</v>
      </c>
      <c r="G197" t="s">
        <v>77</v>
      </c>
      <c r="H197" t="s">
        <v>78</v>
      </c>
      <c r="I197" t="s">
        <v>67</v>
      </c>
      <c r="J197" t="s">
        <v>68</v>
      </c>
      <c r="L197" t="str" cm="1">
        <f t="array" ref="L197">_xlfn.IFS(
  D197="Fabric 01", "Standard timber frame with rigid PIR insulation and brick cladding",
  D197="Fabric 02", "Timber frame with mineral wool insulation and render",
  D197="Fabric 03", "Natural build-up with Hemplime and timber cladding",
  D197="Fabric 04", "Lime-rendered hemplime timber frame",
  D197="Fabric 05", "Brick and block cavity wall with mineral wool",
  D197="Fabric 06", "Dense concrete block cavity wall with partial fill",
  D197="Fabric 07", "Clay block with PIR and brick slip finish",
  D197="Fabric 08", "Clay block and PIR with timber exterior",
  D197="Fabric 09", "Clay block with mineral wool and render",
  D197="Fabric 10", "Claylay block with woodfibre and cork"
)</f>
        <v>Dense concrete block cavity wall with partial fill</v>
      </c>
      <c r="M197" t="s">
        <v>98</v>
      </c>
      <c r="N197" t="s">
        <v>93</v>
      </c>
      <c r="O197" t="s">
        <v>97</v>
      </c>
      <c r="P197" s="3" t="s">
        <v>109</v>
      </c>
      <c r="Q197" s="3">
        <f t="shared" si="6"/>
        <v>5</v>
      </c>
      <c r="R197" s="3">
        <f t="shared" si="7"/>
        <v>0</v>
      </c>
      <c r="S197" s="5">
        <v>249456.32528067799</v>
      </c>
      <c r="T197" s="4">
        <v>-16161.6500000001</v>
      </c>
      <c r="U197" s="4">
        <v>65.989999999999995</v>
      </c>
    </row>
    <row r="198" spans="1:21" x14ac:dyDescent="0.4">
      <c r="A198">
        <v>586</v>
      </c>
      <c r="B198">
        <v>586</v>
      </c>
      <c r="C198" t="s">
        <v>40</v>
      </c>
      <c r="D198" t="s">
        <v>30</v>
      </c>
      <c r="E198" t="s">
        <v>87</v>
      </c>
      <c r="F198" t="s">
        <v>88</v>
      </c>
      <c r="G198" t="s">
        <v>79</v>
      </c>
      <c r="H198" t="s">
        <v>58</v>
      </c>
      <c r="I198" t="s">
        <v>67</v>
      </c>
      <c r="J198" t="s">
        <v>68</v>
      </c>
      <c r="L198" t="str" cm="1">
        <f t="array" ref="L198">_xlfn.IFS(
  D198="Fabric 01", "Standard timber frame with rigid PIR insulation and brick cladding",
  D198="Fabric 02", "Timber frame with mineral wool insulation and render",
  D198="Fabric 03", "Natural build-up with Hemplime and timber cladding",
  D198="Fabric 04", "Lime-rendered hemplime timber frame",
  D198="Fabric 05", "Brick and block cavity wall with mineral wool",
  D198="Fabric 06", "Dense concrete block cavity wall with partial fill",
  D198="Fabric 07", "Clay block with PIR and brick slip finish",
  D198="Fabric 08", "Clay block and PIR with timber exterior",
  D198="Fabric 09", "Clay block with mineral wool and render",
  D198="Fabric 10", "Claylay block with woodfibre and cork"
)</f>
        <v>Clay block with PIR and brick slip finish</v>
      </c>
      <c r="M198" t="s">
        <v>98</v>
      </c>
      <c r="N198" t="s">
        <v>93</v>
      </c>
      <c r="O198" t="s">
        <v>97</v>
      </c>
      <c r="P198" s="3" t="s">
        <v>107</v>
      </c>
      <c r="Q198" s="3">
        <f t="shared" si="6"/>
        <v>5</v>
      </c>
      <c r="R198" s="3">
        <f t="shared" si="7"/>
        <v>1</v>
      </c>
      <c r="S198" s="5">
        <v>250188.370864542</v>
      </c>
      <c r="T198" s="4">
        <v>-19738.630000000103</v>
      </c>
      <c r="U198" s="4">
        <v>70.599999999999994</v>
      </c>
    </row>
    <row r="199" spans="1:21" x14ac:dyDescent="0.4">
      <c r="A199">
        <v>587</v>
      </c>
      <c r="B199">
        <v>587</v>
      </c>
      <c r="C199" t="s">
        <v>40</v>
      </c>
      <c r="D199" t="s">
        <v>33</v>
      </c>
      <c r="E199" t="s">
        <v>87</v>
      </c>
      <c r="F199" t="s">
        <v>88</v>
      </c>
      <c r="G199" t="s">
        <v>80</v>
      </c>
      <c r="H199" t="s">
        <v>81</v>
      </c>
      <c r="I199" t="s">
        <v>67</v>
      </c>
      <c r="J199" t="s">
        <v>68</v>
      </c>
      <c r="L199" t="str" cm="1">
        <f t="array" ref="L199">_xlfn.IFS(
  D199="Fabric 01", "Standard timber frame with rigid PIR insulation and brick cladding",
  D199="Fabric 02", "Timber frame with mineral wool insulation and render",
  D199="Fabric 03", "Natural build-up with Hemplime and timber cladding",
  D199="Fabric 04", "Lime-rendered hemplime timber frame",
  D199="Fabric 05", "Brick and block cavity wall with mineral wool",
  D199="Fabric 06", "Dense concrete block cavity wall with partial fill",
  D199="Fabric 07", "Clay block with PIR and brick slip finish",
  D199="Fabric 08", "Clay block and PIR with timber exterior",
  D199="Fabric 09", "Clay block with mineral wool and render",
  D199="Fabric 10", "Claylay block with woodfibre and cork"
)</f>
        <v>Clay block and PIR with timber exterior</v>
      </c>
      <c r="M199" t="s">
        <v>98</v>
      </c>
      <c r="N199" t="s">
        <v>93</v>
      </c>
      <c r="O199" t="s">
        <v>97</v>
      </c>
      <c r="P199" s="3" t="s">
        <v>108</v>
      </c>
      <c r="Q199" s="3">
        <f t="shared" si="6"/>
        <v>5</v>
      </c>
      <c r="R199" s="3">
        <f t="shared" si="7"/>
        <v>2</v>
      </c>
      <c r="S199" s="5">
        <v>257546.33217101599</v>
      </c>
      <c r="T199" s="4">
        <v>-21013.709999999995</v>
      </c>
      <c r="U199" s="4">
        <v>79.14</v>
      </c>
    </row>
    <row r="200" spans="1:21" x14ac:dyDescent="0.4">
      <c r="A200">
        <v>588</v>
      </c>
      <c r="B200">
        <v>588</v>
      </c>
      <c r="C200" t="s">
        <v>40</v>
      </c>
      <c r="D200" t="s">
        <v>35</v>
      </c>
      <c r="E200" t="s">
        <v>87</v>
      </c>
      <c r="F200" t="s">
        <v>88</v>
      </c>
      <c r="G200" t="s">
        <v>82</v>
      </c>
      <c r="H200" t="s">
        <v>78</v>
      </c>
      <c r="I200" t="s">
        <v>67</v>
      </c>
      <c r="J200" t="s">
        <v>68</v>
      </c>
      <c r="L200" t="str" cm="1">
        <f t="array" ref="L200">_xlfn.IFS(
  D200="Fabric 01", "Standard timber frame with rigid PIR insulation and brick cladding",
  D200="Fabric 02", "Timber frame with mineral wool insulation and render",
  D200="Fabric 03", "Natural build-up with Hemplime and timber cladding",
  D200="Fabric 04", "Lime-rendered hemplime timber frame",
  D200="Fabric 05", "Brick and block cavity wall with mineral wool",
  D200="Fabric 06", "Dense concrete block cavity wall with partial fill",
  D200="Fabric 07", "Clay block with PIR and brick slip finish",
  D200="Fabric 08", "Clay block and PIR with timber exterior",
  D200="Fabric 09", "Clay block with mineral wool and render",
  D200="Fabric 10", "Claylay block with woodfibre and cork"
)</f>
        <v>Clay block with mineral wool and render</v>
      </c>
      <c r="M200" t="s">
        <v>98</v>
      </c>
      <c r="N200" t="s">
        <v>93</v>
      </c>
      <c r="O200" t="s">
        <v>97</v>
      </c>
      <c r="P200" s="3" t="s">
        <v>107</v>
      </c>
      <c r="Q200" s="3">
        <f t="shared" si="6"/>
        <v>5</v>
      </c>
      <c r="R200" s="3">
        <f t="shared" si="7"/>
        <v>1</v>
      </c>
      <c r="S200" s="5">
        <v>242676.56131819199</v>
      </c>
      <c r="T200" s="4">
        <v>-19438.660000000003</v>
      </c>
      <c r="U200" s="4">
        <v>82.32</v>
      </c>
    </row>
    <row r="201" spans="1:21" x14ac:dyDescent="0.4">
      <c r="A201">
        <v>589</v>
      </c>
      <c r="B201">
        <v>589</v>
      </c>
      <c r="C201" t="s">
        <v>40</v>
      </c>
      <c r="D201" t="s">
        <v>37</v>
      </c>
      <c r="E201" t="s">
        <v>87</v>
      </c>
      <c r="F201" t="s">
        <v>88</v>
      </c>
      <c r="G201" t="s">
        <v>83</v>
      </c>
      <c r="H201" t="s">
        <v>84</v>
      </c>
      <c r="I201" t="s">
        <v>67</v>
      </c>
      <c r="J201" t="s">
        <v>73</v>
      </c>
      <c r="L201" t="str" cm="1">
        <f t="array" ref="L201">_xlfn.IFS(
  D201="Fabric 01", "Standard timber frame with rigid PIR insulation and brick cladding",
  D201="Fabric 02", "Timber frame with mineral wool insulation and render",
  D201="Fabric 03", "Natural build-up with Hemplime and timber cladding",
  D201="Fabric 04", "Lime-rendered hemplime timber frame",
  D201="Fabric 05", "Brick and block cavity wall with mineral wool",
  D201="Fabric 06", "Dense concrete block cavity wall with partial fill",
  D201="Fabric 07", "Clay block with PIR and brick slip finish",
  D201="Fabric 08", "Clay block and PIR with timber exterior",
  D201="Fabric 09", "Clay block with mineral wool and render",
  D201="Fabric 10", "Claylay block with woodfibre and cork"
)</f>
        <v>Claylay block with woodfibre and cork</v>
      </c>
      <c r="M201" t="s">
        <v>98</v>
      </c>
      <c r="N201" t="s">
        <v>93</v>
      </c>
      <c r="O201" t="s">
        <v>97</v>
      </c>
      <c r="P201" s="3" t="s">
        <v>107</v>
      </c>
      <c r="Q201" s="3">
        <f t="shared" si="6"/>
        <v>5</v>
      </c>
      <c r="R201" s="3">
        <f t="shared" si="7"/>
        <v>1</v>
      </c>
      <c r="S201" s="5">
        <v>259473.390261847</v>
      </c>
      <c r="T201" s="4">
        <v>-24634.47</v>
      </c>
      <c r="U201" s="4">
        <v>79.819999999999993</v>
      </c>
    </row>
    <row r="202" spans="1:21" x14ac:dyDescent="0.4">
      <c r="A202">
        <v>610</v>
      </c>
      <c r="B202">
        <v>610</v>
      </c>
      <c r="C202" t="s">
        <v>40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  <c r="J202" t="s">
        <v>14</v>
      </c>
      <c r="L202" t="str" cm="1">
        <f t="array" ref="L202">_xlfn.IFS(
  D202="Fabric 01", "Standard timber frame with rigid PIR insulation and brick cladding",
  D202="Fabric 02", "Timber frame with mineral wool insulation and render",
  D202="Fabric 03", "Natural build-up with Hemplime and timber cladding",
  D202="Fabric 04", "Lime-rendered hemplime timber frame",
  D202="Fabric 05", "Brick and block cavity wall with mineral wool",
  D202="Fabric 06", "Dense concrete block cavity wall with partial fill",
  D202="Fabric 07", "Clay block with PIR and brick slip finish",
  D202="Fabric 08", "Clay block and PIR with timber exterior",
  D202="Fabric 09", "Clay block with mineral wool and render",
  D202="Fabric 10", "Claylay block with woodfibre and cork"
)</f>
        <v>Standard timber frame with rigid PIR insulation and brick cladding</v>
      </c>
      <c r="M202" t="s">
        <v>99</v>
      </c>
      <c r="N202" t="s">
        <v>91</v>
      </c>
      <c r="O202" t="s">
        <v>94</v>
      </c>
      <c r="P202" s="3" t="s">
        <v>107</v>
      </c>
      <c r="Q202" s="3">
        <f t="shared" si="6"/>
        <v>1</v>
      </c>
      <c r="R202" s="3">
        <f t="shared" si="7"/>
        <v>1</v>
      </c>
      <c r="S202" s="5">
        <v>296575.04203337402</v>
      </c>
      <c r="T202" s="4">
        <v>67424.92</v>
      </c>
      <c r="U202" s="4">
        <v>62.85</v>
      </c>
    </row>
    <row r="203" spans="1:21" x14ac:dyDescent="0.4">
      <c r="A203">
        <v>611</v>
      </c>
      <c r="B203">
        <v>611</v>
      </c>
      <c r="C203" t="s">
        <v>40</v>
      </c>
      <c r="D203" t="s">
        <v>15</v>
      </c>
      <c r="E203" t="s">
        <v>9</v>
      </c>
      <c r="F203" t="s">
        <v>10</v>
      </c>
      <c r="G203" t="s">
        <v>16</v>
      </c>
      <c r="H203" t="s">
        <v>17</v>
      </c>
      <c r="I203" t="s">
        <v>13</v>
      </c>
      <c r="J203" t="s">
        <v>14</v>
      </c>
      <c r="L203" t="str" cm="1">
        <f t="array" ref="L203">_xlfn.IFS(
  D203="Fabric 01", "Standard timber frame with rigid PIR insulation and brick cladding",
  D203="Fabric 02", "Timber frame with mineral wool insulation and render",
  D203="Fabric 03", "Natural build-up with Hemplime and timber cladding",
  D203="Fabric 04", "Lime-rendered hemplime timber frame",
  D203="Fabric 05", "Brick and block cavity wall with mineral wool",
  D203="Fabric 06", "Dense concrete block cavity wall with partial fill",
  D203="Fabric 07", "Clay block with PIR and brick slip finish",
  D203="Fabric 08", "Clay block and PIR with timber exterior",
  D203="Fabric 09", "Clay block with mineral wool and render",
  D203="Fabric 10", "Claylay block with woodfibre and cork"
)</f>
        <v>Timber frame with mineral wool insulation and render</v>
      </c>
      <c r="M203" t="s">
        <v>99</v>
      </c>
      <c r="N203" t="s">
        <v>91</v>
      </c>
      <c r="O203" t="s">
        <v>94</v>
      </c>
      <c r="P203" s="3" t="s">
        <v>108</v>
      </c>
      <c r="Q203" s="3">
        <f t="shared" si="6"/>
        <v>1</v>
      </c>
      <c r="R203" s="3">
        <f t="shared" si="7"/>
        <v>2</v>
      </c>
      <c r="S203" s="5">
        <v>282863.56683105399</v>
      </c>
      <c r="T203" s="4">
        <v>58577.72</v>
      </c>
      <c r="U203" s="4">
        <v>75.91</v>
      </c>
    </row>
    <row r="204" spans="1:21" x14ac:dyDescent="0.4">
      <c r="A204">
        <v>612</v>
      </c>
      <c r="B204">
        <v>612</v>
      </c>
      <c r="C204" t="s">
        <v>40</v>
      </c>
      <c r="D204" t="s">
        <v>18</v>
      </c>
      <c r="E204" t="s">
        <v>9</v>
      </c>
      <c r="F204" t="s">
        <v>10</v>
      </c>
      <c r="G204" t="s">
        <v>19</v>
      </c>
      <c r="H204" t="s">
        <v>20</v>
      </c>
      <c r="I204" t="s">
        <v>13</v>
      </c>
      <c r="J204" t="s">
        <v>21</v>
      </c>
      <c r="L204" t="str" cm="1">
        <f t="array" ref="L204">_xlfn.IFS(
  D204="Fabric 01", "Standard timber frame with rigid PIR insulation and brick cladding",
  D204="Fabric 02", "Timber frame with mineral wool insulation and render",
  D204="Fabric 03", "Natural build-up with Hemplime and timber cladding",
  D204="Fabric 04", "Lime-rendered hemplime timber frame",
  D204="Fabric 05", "Brick and block cavity wall with mineral wool",
  D204="Fabric 06", "Dense concrete block cavity wall with partial fill",
  D204="Fabric 07", "Clay block with PIR and brick slip finish",
  D204="Fabric 08", "Clay block and PIR with timber exterior",
  D204="Fabric 09", "Clay block with mineral wool and render",
  D204="Fabric 10", "Claylay block with woodfibre and cork"
)</f>
        <v>Natural build-up with Hemplime and timber cladding</v>
      </c>
      <c r="M204" t="s">
        <v>99</v>
      </c>
      <c r="N204" t="s">
        <v>91</v>
      </c>
      <c r="O204" t="s">
        <v>94</v>
      </c>
      <c r="P204" s="3" t="s">
        <v>107</v>
      </c>
      <c r="Q204" s="3">
        <f t="shared" si="6"/>
        <v>1</v>
      </c>
      <c r="R204" s="3">
        <f t="shared" si="7"/>
        <v>1</v>
      </c>
      <c r="S204" s="5">
        <v>294011.299218798</v>
      </c>
      <c r="T204" s="4">
        <v>53339.44</v>
      </c>
      <c r="U204" s="4">
        <v>66.14</v>
      </c>
    </row>
    <row r="205" spans="1:21" x14ac:dyDescent="0.4">
      <c r="A205">
        <v>613</v>
      </c>
      <c r="B205">
        <v>613</v>
      </c>
      <c r="C205" t="s">
        <v>40</v>
      </c>
      <c r="D205" t="s">
        <v>22</v>
      </c>
      <c r="E205" t="s">
        <v>9</v>
      </c>
      <c r="F205" t="s">
        <v>10</v>
      </c>
      <c r="G205" t="s">
        <v>23</v>
      </c>
      <c r="H205" t="s">
        <v>20</v>
      </c>
      <c r="I205" t="s">
        <v>13</v>
      </c>
      <c r="J205" t="s">
        <v>21</v>
      </c>
      <c r="L205" t="str" cm="1">
        <f t="array" ref="L205">_xlfn.IFS(
  D205="Fabric 01", "Standard timber frame with rigid PIR insulation and brick cladding",
  D205="Fabric 02", "Timber frame with mineral wool insulation and render",
  D205="Fabric 03", "Natural build-up with Hemplime and timber cladding",
  D205="Fabric 04", "Lime-rendered hemplime timber frame",
  D205="Fabric 05", "Brick and block cavity wall with mineral wool",
  D205="Fabric 06", "Dense concrete block cavity wall with partial fill",
  D205="Fabric 07", "Clay block with PIR and brick slip finish",
  D205="Fabric 08", "Clay block and PIR with timber exterior",
  D205="Fabric 09", "Clay block with mineral wool and render",
  D205="Fabric 10", "Claylay block with woodfibre and cork"
)</f>
        <v>Lime-rendered hemplime timber frame</v>
      </c>
      <c r="M205" t="s">
        <v>99</v>
      </c>
      <c r="N205" t="s">
        <v>91</v>
      </c>
      <c r="O205" t="s">
        <v>94</v>
      </c>
      <c r="P205" s="3" t="s">
        <v>107</v>
      </c>
      <c r="Q205" s="3">
        <f t="shared" si="6"/>
        <v>1</v>
      </c>
      <c r="R205" s="3">
        <f t="shared" si="7"/>
        <v>1</v>
      </c>
      <c r="S205" s="5">
        <v>277320.01642772701</v>
      </c>
      <c r="T205" s="4">
        <v>54250.27</v>
      </c>
      <c r="U205" s="4">
        <v>66.569999999999993</v>
      </c>
    </row>
    <row r="206" spans="1:21" x14ac:dyDescent="0.4">
      <c r="A206">
        <v>614</v>
      </c>
      <c r="B206">
        <v>614</v>
      </c>
      <c r="C206" t="s">
        <v>40</v>
      </c>
      <c r="D206" t="s">
        <v>24</v>
      </c>
      <c r="E206" t="s">
        <v>9</v>
      </c>
      <c r="F206" t="s">
        <v>10</v>
      </c>
      <c r="G206" t="s">
        <v>25</v>
      </c>
      <c r="H206" t="s">
        <v>26</v>
      </c>
      <c r="I206" t="s">
        <v>13</v>
      </c>
      <c r="J206" t="s">
        <v>14</v>
      </c>
      <c r="L206" t="str" cm="1">
        <f t="array" ref="L206">_xlfn.IFS(
  D206="Fabric 01", "Standard timber frame with rigid PIR insulation and brick cladding",
  D206="Fabric 02", "Timber frame with mineral wool insulation and render",
  D206="Fabric 03", "Natural build-up with Hemplime and timber cladding",
  D206="Fabric 04", "Lime-rendered hemplime timber frame",
  D206="Fabric 05", "Brick and block cavity wall with mineral wool",
  D206="Fabric 06", "Dense concrete block cavity wall with partial fill",
  D206="Fabric 07", "Clay block with PIR and brick slip finish",
  D206="Fabric 08", "Clay block and PIR with timber exterior",
  D206="Fabric 09", "Clay block with mineral wool and render",
  D206="Fabric 10", "Claylay block with woodfibre and cork"
)</f>
        <v>Brick and block cavity wall with mineral wool</v>
      </c>
      <c r="M206" t="s">
        <v>99</v>
      </c>
      <c r="N206" t="s">
        <v>91</v>
      </c>
      <c r="O206" t="s">
        <v>94</v>
      </c>
      <c r="P206" s="3" t="s">
        <v>109</v>
      </c>
      <c r="Q206" s="3">
        <f t="shared" si="6"/>
        <v>1</v>
      </c>
      <c r="R206" s="3">
        <f t="shared" si="7"/>
        <v>0</v>
      </c>
      <c r="S206" s="5">
        <v>279042.742212057</v>
      </c>
      <c r="T206" s="4">
        <v>62721.659999999902</v>
      </c>
      <c r="U206" s="4">
        <v>71.959999999999994</v>
      </c>
    </row>
    <row r="207" spans="1:21" x14ac:dyDescent="0.4">
      <c r="A207">
        <v>615</v>
      </c>
      <c r="B207">
        <v>615</v>
      </c>
      <c r="C207" t="s">
        <v>40</v>
      </c>
      <c r="D207" t="s">
        <v>27</v>
      </c>
      <c r="E207" t="s">
        <v>9</v>
      </c>
      <c r="F207" t="s">
        <v>10</v>
      </c>
      <c r="G207" t="s">
        <v>28</v>
      </c>
      <c r="H207" t="s">
        <v>29</v>
      </c>
      <c r="I207" t="s">
        <v>13</v>
      </c>
      <c r="J207" t="s">
        <v>14</v>
      </c>
      <c r="L207" t="str" cm="1">
        <f t="array" ref="L207">_xlfn.IFS(
  D207="Fabric 01", "Standard timber frame with rigid PIR insulation and brick cladding",
  D207="Fabric 02", "Timber frame with mineral wool insulation and render",
  D207="Fabric 03", "Natural build-up with Hemplime and timber cladding",
  D207="Fabric 04", "Lime-rendered hemplime timber frame",
  D207="Fabric 05", "Brick and block cavity wall with mineral wool",
  D207="Fabric 06", "Dense concrete block cavity wall with partial fill",
  D207="Fabric 07", "Clay block with PIR and brick slip finish",
  D207="Fabric 08", "Clay block and PIR with timber exterior",
  D207="Fabric 09", "Clay block with mineral wool and render",
  D207="Fabric 10", "Claylay block with woodfibre and cork"
)</f>
        <v>Dense concrete block cavity wall with partial fill</v>
      </c>
      <c r="M207" t="s">
        <v>99</v>
      </c>
      <c r="N207" t="s">
        <v>91</v>
      </c>
      <c r="O207" t="s">
        <v>94</v>
      </c>
      <c r="P207" s="3" t="s">
        <v>107</v>
      </c>
      <c r="Q207" s="3">
        <f t="shared" si="6"/>
        <v>1</v>
      </c>
      <c r="R207" s="3">
        <f t="shared" si="7"/>
        <v>1</v>
      </c>
      <c r="S207" s="5">
        <v>279929.08366904198</v>
      </c>
      <c r="T207" s="4">
        <v>66192.95</v>
      </c>
      <c r="U207" s="4">
        <v>65.650000000000006</v>
      </c>
    </row>
    <row r="208" spans="1:21" x14ac:dyDescent="0.4">
      <c r="A208">
        <v>616</v>
      </c>
      <c r="B208">
        <v>616</v>
      </c>
      <c r="C208" t="s">
        <v>40</v>
      </c>
      <c r="D208" t="s">
        <v>30</v>
      </c>
      <c r="E208" t="s">
        <v>9</v>
      </c>
      <c r="F208" t="s">
        <v>10</v>
      </c>
      <c r="G208" t="s">
        <v>31</v>
      </c>
      <c r="H208" t="s">
        <v>32</v>
      </c>
      <c r="I208" t="s">
        <v>13</v>
      </c>
      <c r="J208" t="s">
        <v>14</v>
      </c>
      <c r="L208" t="str" cm="1">
        <f t="array" ref="L208">_xlfn.IFS(
  D208="Fabric 01", "Standard timber frame with rigid PIR insulation and brick cladding",
  D208="Fabric 02", "Timber frame with mineral wool insulation and render",
  D208="Fabric 03", "Natural build-up with Hemplime and timber cladding",
  D208="Fabric 04", "Lime-rendered hemplime timber frame",
  D208="Fabric 05", "Brick and block cavity wall with mineral wool",
  D208="Fabric 06", "Dense concrete block cavity wall with partial fill",
  D208="Fabric 07", "Clay block with PIR and brick slip finish",
  D208="Fabric 08", "Clay block and PIR with timber exterior",
  D208="Fabric 09", "Clay block with mineral wool and render",
  D208="Fabric 10", "Claylay block with woodfibre and cork"
)</f>
        <v>Clay block with PIR and brick slip finish</v>
      </c>
      <c r="M208" t="s">
        <v>99</v>
      </c>
      <c r="N208" t="s">
        <v>91</v>
      </c>
      <c r="O208" t="s">
        <v>94</v>
      </c>
      <c r="P208" s="3" t="s">
        <v>108</v>
      </c>
      <c r="Q208" s="3">
        <f t="shared" si="6"/>
        <v>1</v>
      </c>
      <c r="R208" s="3">
        <f t="shared" si="7"/>
        <v>2</v>
      </c>
      <c r="S208" s="5">
        <v>280625.24051993701</v>
      </c>
      <c r="T208" s="4">
        <v>61710.13</v>
      </c>
      <c r="U208" s="4">
        <v>70.739999999999995</v>
      </c>
    </row>
    <row r="209" spans="1:21" x14ac:dyDescent="0.4">
      <c r="A209">
        <v>617</v>
      </c>
      <c r="B209">
        <v>617</v>
      </c>
      <c r="C209" t="s">
        <v>40</v>
      </c>
      <c r="D209" t="s">
        <v>33</v>
      </c>
      <c r="E209" t="s">
        <v>9</v>
      </c>
      <c r="F209" t="s">
        <v>10</v>
      </c>
      <c r="G209" t="s">
        <v>34</v>
      </c>
      <c r="H209" t="s">
        <v>26</v>
      </c>
      <c r="I209" t="s">
        <v>13</v>
      </c>
      <c r="J209" t="s">
        <v>14</v>
      </c>
      <c r="L209" t="str" cm="1">
        <f t="array" ref="L209">_xlfn.IFS(
  D209="Fabric 01", "Standard timber frame with rigid PIR insulation and brick cladding",
  D209="Fabric 02", "Timber frame with mineral wool insulation and render",
  D209="Fabric 03", "Natural build-up with Hemplime and timber cladding",
  D209="Fabric 04", "Lime-rendered hemplime timber frame",
  D209="Fabric 05", "Brick and block cavity wall with mineral wool",
  D209="Fabric 06", "Dense concrete block cavity wall with partial fill",
  D209="Fabric 07", "Clay block with PIR and brick slip finish",
  D209="Fabric 08", "Clay block and PIR with timber exterior",
  D209="Fabric 09", "Clay block with mineral wool and render",
  D209="Fabric 10", "Claylay block with woodfibre and cork"
)</f>
        <v>Clay block and PIR with timber exterior</v>
      </c>
      <c r="M209" t="s">
        <v>99</v>
      </c>
      <c r="N209" t="s">
        <v>91</v>
      </c>
      <c r="O209" t="s">
        <v>94</v>
      </c>
      <c r="P209" s="3" t="s">
        <v>109</v>
      </c>
      <c r="Q209" s="3">
        <f t="shared" si="6"/>
        <v>1</v>
      </c>
      <c r="R209" s="3">
        <f t="shared" si="7"/>
        <v>0</v>
      </c>
      <c r="S209" s="5">
        <v>287616.56572679902</v>
      </c>
      <c r="T209" s="4">
        <v>60292.0099999999</v>
      </c>
      <c r="U209" s="4">
        <v>78.33</v>
      </c>
    </row>
    <row r="210" spans="1:21" x14ac:dyDescent="0.4">
      <c r="A210">
        <v>618</v>
      </c>
      <c r="B210">
        <v>618</v>
      </c>
      <c r="C210" t="s">
        <v>40</v>
      </c>
      <c r="D210" t="s">
        <v>35</v>
      </c>
      <c r="E210" t="s">
        <v>9</v>
      </c>
      <c r="F210" t="s">
        <v>10</v>
      </c>
      <c r="G210" t="s">
        <v>36</v>
      </c>
      <c r="H210" t="s">
        <v>29</v>
      </c>
      <c r="I210" t="s">
        <v>13</v>
      </c>
      <c r="J210" t="s">
        <v>14</v>
      </c>
      <c r="L210" t="str" cm="1">
        <f t="array" ref="L210">_xlfn.IFS(
  D210="Fabric 01", "Standard timber frame with rigid PIR insulation and brick cladding",
  D210="Fabric 02", "Timber frame with mineral wool insulation and render",
  D210="Fabric 03", "Natural build-up with Hemplime and timber cladding",
  D210="Fabric 04", "Lime-rendered hemplime timber frame",
  D210="Fabric 05", "Brick and block cavity wall with mineral wool",
  D210="Fabric 06", "Dense concrete block cavity wall with partial fill",
  D210="Fabric 07", "Clay block with PIR and brick slip finish",
  D210="Fabric 08", "Clay block and PIR with timber exterior",
  D210="Fabric 09", "Clay block with mineral wool and render",
  D210="Fabric 10", "Claylay block with woodfibre and cork"
)</f>
        <v>Clay block with mineral wool and render</v>
      </c>
      <c r="M210" t="s">
        <v>99</v>
      </c>
      <c r="N210" t="s">
        <v>91</v>
      </c>
      <c r="O210" t="s">
        <v>94</v>
      </c>
      <c r="P210" s="3" t="s">
        <v>109</v>
      </c>
      <c r="Q210" s="3">
        <f t="shared" si="6"/>
        <v>1</v>
      </c>
      <c r="R210" s="3">
        <f t="shared" si="7"/>
        <v>0</v>
      </c>
      <c r="S210" s="5">
        <v>272801.78769827401</v>
      </c>
      <c r="T210" s="4">
        <v>62048.26</v>
      </c>
      <c r="U210" s="4">
        <v>78.790000000000006</v>
      </c>
    </row>
    <row r="211" spans="1:21" x14ac:dyDescent="0.4">
      <c r="A211">
        <v>619</v>
      </c>
      <c r="B211">
        <v>619</v>
      </c>
      <c r="C211" t="s">
        <v>40</v>
      </c>
      <c r="D211" t="s">
        <v>37</v>
      </c>
      <c r="E211" t="s">
        <v>9</v>
      </c>
      <c r="F211" t="s">
        <v>10</v>
      </c>
      <c r="G211" t="s">
        <v>38</v>
      </c>
      <c r="H211" t="s">
        <v>39</v>
      </c>
      <c r="I211" t="s">
        <v>13</v>
      </c>
      <c r="J211" t="s">
        <v>21</v>
      </c>
      <c r="L211" t="str" cm="1">
        <f t="array" ref="L211">_xlfn.IFS(
  D211="Fabric 01", "Standard timber frame with rigid PIR insulation and brick cladding",
  D211="Fabric 02", "Timber frame with mineral wool insulation and render",
  D211="Fabric 03", "Natural build-up with Hemplime and timber cladding",
  D211="Fabric 04", "Lime-rendered hemplime timber frame",
  D211="Fabric 05", "Brick and block cavity wall with mineral wool",
  D211="Fabric 06", "Dense concrete block cavity wall with partial fill",
  D211="Fabric 07", "Clay block with PIR and brick slip finish",
  D211="Fabric 08", "Clay block and PIR with timber exterior",
  D211="Fabric 09", "Clay block with mineral wool and render",
  D211="Fabric 10", "Claylay block with woodfibre and cork"
)</f>
        <v>Claylay block with woodfibre and cork</v>
      </c>
      <c r="M211" t="s">
        <v>99</v>
      </c>
      <c r="N211" t="s">
        <v>91</v>
      </c>
      <c r="O211" t="s">
        <v>94</v>
      </c>
      <c r="P211" s="3" t="s">
        <v>109</v>
      </c>
      <c r="Q211" s="3">
        <f t="shared" si="6"/>
        <v>1</v>
      </c>
      <c r="R211" s="3">
        <f t="shared" si="7"/>
        <v>0</v>
      </c>
      <c r="S211" s="5">
        <v>289600.30345517502</v>
      </c>
      <c r="T211" s="4">
        <v>56509.64</v>
      </c>
      <c r="U211" s="4">
        <v>79.44</v>
      </c>
    </row>
    <row r="212" spans="1:21" x14ac:dyDescent="0.4">
      <c r="A212">
        <v>640</v>
      </c>
      <c r="B212">
        <v>640</v>
      </c>
      <c r="C212" t="s">
        <v>40</v>
      </c>
      <c r="D212" t="s">
        <v>8</v>
      </c>
      <c r="E212" t="s">
        <v>9</v>
      </c>
      <c r="F212" t="s">
        <v>10</v>
      </c>
      <c r="G212" t="s">
        <v>11</v>
      </c>
      <c r="H212" t="s">
        <v>12</v>
      </c>
      <c r="I212" t="s">
        <v>13</v>
      </c>
      <c r="J212" t="s">
        <v>14</v>
      </c>
      <c r="L212" t="str" cm="1">
        <f t="array" ref="L212">_xlfn.IFS(
  D212="Fabric 01", "Standard timber frame with rigid PIR insulation and brick cladding",
  D212="Fabric 02", "Timber frame with mineral wool insulation and render",
  D212="Fabric 03", "Natural build-up with Hemplime and timber cladding",
  D212="Fabric 04", "Lime-rendered hemplime timber frame",
  D212="Fabric 05", "Brick and block cavity wall with mineral wool",
  D212="Fabric 06", "Dense concrete block cavity wall with partial fill",
  D212="Fabric 07", "Clay block with PIR and brick slip finish",
  D212="Fabric 08", "Clay block and PIR with timber exterior",
  D212="Fabric 09", "Clay block with mineral wool and render",
  D212="Fabric 10", "Claylay block with woodfibre and cork"
)</f>
        <v>Standard timber frame with rigid PIR insulation and brick cladding</v>
      </c>
      <c r="M212" t="s">
        <v>98</v>
      </c>
      <c r="N212" t="s">
        <v>91</v>
      </c>
      <c r="O212" t="s">
        <v>94</v>
      </c>
      <c r="P212" s="3" t="s">
        <v>107</v>
      </c>
      <c r="Q212" s="3">
        <f t="shared" si="6"/>
        <v>1</v>
      </c>
      <c r="R212" s="3">
        <f t="shared" si="7"/>
        <v>1</v>
      </c>
      <c r="S212" s="5">
        <v>296477.69439603901</v>
      </c>
      <c r="T212" s="4">
        <v>56942.06</v>
      </c>
      <c r="U212" s="4">
        <v>63.35</v>
      </c>
    </row>
    <row r="213" spans="1:21" x14ac:dyDescent="0.4">
      <c r="A213">
        <v>641</v>
      </c>
      <c r="B213">
        <v>641</v>
      </c>
      <c r="C213" t="s">
        <v>40</v>
      </c>
      <c r="D213" t="s">
        <v>15</v>
      </c>
      <c r="E213" t="s">
        <v>9</v>
      </c>
      <c r="F213" t="s">
        <v>10</v>
      </c>
      <c r="G213" t="s">
        <v>16</v>
      </c>
      <c r="H213" t="s">
        <v>17</v>
      </c>
      <c r="I213" t="s">
        <v>13</v>
      </c>
      <c r="J213" t="s">
        <v>14</v>
      </c>
      <c r="L213" t="str" cm="1">
        <f t="array" ref="L213">_xlfn.IFS(
  D213="Fabric 01", "Standard timber frame with rigid PIR insulation and brick cladding",
  D213="Fabric 02", "Timber frame with mineral wool insulation and render",
  D213="Fabric 03", "Natural build-up with Hemplime and timber cladding",
  D213="Fabric 04", "Lime-rendered hemplime timber frame",
  D213="Fabric 05", "Brick and block cavity wall with mineral wool",
  D213="Fabric 06", "Dense concrete block cavity wall with partial fill",
  D213="Fabric 07", "Clay block with PIR and brick slip finish",
  D213="Fabric 08", "Clay block and PIR with timber exterior",
  D213="Fabric 09", "Clay block with mineral wool and render",
  D213="Fabric 10", "Claylay block with woodfibre and cork"
)</f>
        <v>Timber frame with mineral wool insulation and render</v>
      </c>
      <c r="M213" t="s">
        <v>98</v>
      </c>
      <c r="N213" t="s">
        <v>91</v>
      </c>
      <c r="O213" t="s">
        <v>94</v>
      </c>
      <c r="P213" s="3" t="s">
        <v>108</v>
      </c>
      <c r="Q213" s="3">
        <f t="shared" si="6"/>
        <v>1</v>
      </c>
      <c r="R213" s="3">
        <f t="shared" si="7"/>
        <v>2</v>
      </c>
      <c r="S213" s="5">
        <v>282761.31403323199</v>
      </c>
      <c r="T213" s="4">
        <v>45725.179999999898</v>
      </c>
      <c r="U213" s="4">
        <v>76.58</v>
      </c>
    </row>
    <row r="214" spans="1:21" x14ac:dyDescent="0.4">
      <c r="A214">
        <v>642</v>
      </c>
      <c r="B214">
        <v>642</v>
      </c>
      <c r="C214" t="s">
        <v>40</v>
      </c>
      <c r="D214" t="s">
        <v>18</v>
      </c>
      <c r="E214" t="s">
        <v>9</v>
      </c>
      <c r="F214" t="s">
        <v>10</v>
      </c>
      <c r="G214" t="s">
        <v>19</v>
      </c>
      <c r="H214" t="s">
        <v>20</v>
      </c>
      <c r="I214" t="s">
        <v>13</v>
      </c>
      <c r="J214" t="s">
        <v>21</v>
      </c>
      <c r="L214" t="str" cm="1">
        <f t="array" ref="L214">_xlfn.IFS(
  D214="Fabric 01", "Standard timber frame with rigid PIR insulation and brick cladding",
  D214="Fabric 02", "Timber frame with mineral wool insulation and render",
  D214="Fabric 03", "Natural build-up with Hemplime and timber cladding",
  D214="Fabric 04", "Lime-rendered hemplime timber frame",
  D214="Fabric 05", "Brick and block cavity wall with mineral wool",
  D214="Fabric 06", "Dense concrete block cavity wall with partial fill",
  D214="Fabric 07", "Clay block with PIR and brick slip finish",
  D214="Fabric 08", "Clay block and PIR with timber exterior",
  D214="Fabric 09", "Clay block with mineral wool and render",
  D214="Fabric 10", "Claylay block with woodfibre and cork"
)</f>
        <v>Natural build-up with Hemplime and timber cladding</v>
      </c>
      <c r="M214" t="s">
        <v>98</v>
      </c>
      <c r="N214" t="s">
        <v>91</v>
      </c>
      <c r="O214" t="s">
        <v>94</v>
      </c>
      <c r="P214" s="3" t="s">
        <v>109</v>
      </c>
      <c r="Q214" s="3">
        <f t="shared" si="6"/>
        <v>1</v>
      </c>
      <c r="R214" s="3">
        <f t="shared" si="7"/>
        <v>0</v>
      </c>
      <c r="S214" s="5">
        <v>293934.31694417499</v>
      </c>
      <c r="T214" s="4">
        <v>40287.15</v>
      </c>
      <c r="U214" s="4">
        <v>65.97</v>
      </c>
    </row>
    <row r="215" spans="1:21" x14ac:dyDescent="0.4">
      <c r="A215">
        <v>643</v>
      </c>
      <c r="B215">
        <v>643</v>
      </c>
      <c r="C215" t="s">
        <v>40</v>
      </c>
      <c r="D215" t="s">
        <v>22</v>
      </c>
      <c r="E215" t="s">
        <v>9</v>
      </c>
      <c r="F215" t="s">
        <v>10</v>
      </c>
      <c r="G215" t="s">
        <v>23</v>
      </c>
      <c r="H215" t="s">
        <v>20</v>
      </c>
      <c r="I215" t="s">
        <v>13</v>
      </c>
      <c r="J215" t="s">
        <v>21</v>
      </c>
      <c r="L215" t="str" cm="1">
        <f t="array" ref="L215">_xlfn.IFS(
  D215="Fabric 01", "Standard timber frame with rigid PIR insulation and brick cladding",
  D215="Fabric 02", "Timber frame with mineral wool insulation and render",
  D215="Fabric 03", "Natural build-up with Hemplime and timber cladding",
  D215="Fabric 04", "Lime-rendered hemplime timber frame",
  D215="Fabric 05", "Brick and block cavity wall with mineral wool",
  D215="Fabric 06", "Dense concrete block cavity wall with partial fill",
  D215="Fabric 07", "Clay block with PIR and brick slip finish",
  D215="Fabric 08", "Clay block and PIR with timber exterior",
  D215="Fabric 09", "Clay block with mineral wool and render",
  D215="Fabric 10", "Claylay block with woodfibre and cork"
)</f>
        <v>Lime-rendered hemplime timber frame</v>
      </c>
      <c r="M215" t="s">
        <v>98</v>
      </c>
      <c r="N215" t="s">
        <v>91</v>
      </c>
      <c r="O215" t="s">
        <v>94</v>
      </c>
      <c r="P215" s="3" t="s">
        <v>109</v>
      </c>
      <c r="Q215" s="3">
        <f t="shared" si="6"/>
        <v>1</v>
      </c>
      <c r="R215" s="3">
        <f t="shared" si="7"/>
        <v>0</v>
      </c>
      <c r="S215" s="5">
        <v>277250.53308018902</v>
      </c>
      <c r="T215" s="4">
        <v>41660.85</v>
      </c>
      <c r="U215" s="4">
        <v>66.08</v>
      </c>
    </row>
    <row r="216" spans="1:21" x14ac:dyDescent="0.4">
      <c r="A216">
        <v>644</v>
      </c>
      <c r="B216">
        <v>644</v>
      </c>
      <c r="C216" t="s">
        <v>40</v>
      </c>
      <c r="D216" t="s">
        <v>24</v>
      </c>
      <c r="E216" t="s">
        <v>9</v>
      </c>
      <c r="F216" t="s">
        <v>10</v>
      </c>
      <c r="G216" t="s">
        <v>25</v>
      </c>
      <c r="H216" t="s">
        <v>26</v>
      </c>
      <c r="I216" t="s">
        <v>13</v>
      </c>
      <c r="J216" t="s">
        <v>14</v>
      </c>
      <c r="L216" t="str" cm="1">
        <f t="array" ref="L216">_xlfn.IFS(
  D216="Fabric 01", "Standard timber frame with rigid PIR insulation and brick cladding",
  D216="Fabric 02", "Timber frame with mineral wool insulation and render",
  D216="Fabric 03", "Natural build-up with Hemplime and timber cladding",
  D216="Fabric 04", "Lime-rendered hemplime timber frame",
  D216="Fabric 05", "Brick and block cavity wall with mineral wool",
  D216="Fabric 06", "Dense concrete block cavity wall with partial fill",
  D216="Fabric 07", "Clay block with PIR and brick slip finish",
  D216="Fabric 08", "Clay block and PIR with timber exterior",
  D216="Fabric 09", "Clay block with mineral wool and render",
  D216="Fabric 10", "Claylay block with woodfibre and cork"
)</f>
        <v>Brick and block cavity wall with mineral wool</v>
      </c>
      <c r="M216" t="s">
        <v>98</v>
      </c>
      <c r="N216" t="s">
        <v>91</v>
      </c>
      <c r="O216" t="s">
        <v>94</v>
      </c>
      <c r="P216" s="3" t="s">
        <v>109</v>
      </c>
      <c r="Q216" s="3">
        <f t="shared" si="6"/>
        <v>1</v>
      </c>
      <c r="R216" s="3">
        <f t="shared" si="7"/>
        <v>0</v>
      </c>
      <c r="S216" s="5">
        <v>278939.101072344</v>
      </c>
      <c r="T216" s="4">
        <v>51862.92</v>
      </c>
      <c r="U216" s="4">
        <v>72.510000000000005</v>
      </c>
    </row>
    <row r="217" spans="1:21" x14ac:dyDescent="0.4">
      <c r="A217">
        <v>645</v>
      </c>
      <c r="B217">
        <v>645</v>
      </c>
      <c r="C217" t="s">
        <v>40</v>
      </c>
      <c r="D217" t="s">
        <v>27</v>
      </c>
      <c r="E217" t="s">
        <v>9</v>
      </c>
      <c r="F217" t="s">
        <v>10</v>
      </c>
      <c r="G217" t="s">
        <v>28</v>
      </c>
      <c r="H217" t="s">
        <v>29</v>
      </c>
      <c r="I217" t="s">
        <v>13</v>
      </c>
      <c r="J217" t="s">
        <v>14</v>
      </c>
      <c r="L217" t="str" cm="1">
        <f t="array" ref="L217">_xlfn.IFS(
  D217="Fabric 01", "Standard timber frame with rigid PIR insulation and brick cladding",
  D217="Fabric 02", "Timber frame with mineral wool insulation and render",
  D217="Fabric 03", "Natural build-up with Hemplime and timber cladding",
  D217="Fabric 04", "Lime-rendered hemplime timber frame",
  D217="Fabric 05", "Brick and block cavity wall with mineral wool",
  D217="Fabric 06", "Dense concrete block cavity wall with partial fill",
  D217="Fabric 07", "Clay block with PIR and brick slip finish",
  D217="Fabric 08", "Clay block and PIR with timber exterior",
  D217="Fabric 09", "Clay block with mineral wool and render",
  D217="Fabric 10", "Claylay block with woodfibre and cork"
)</f>
        <v>Dense concrete block cavity wall with partial fill</v>
      </c>
      <c r="M217" t="s">
        <v>98</v>
      </c>
      <c r="N217" t="s">
        <v>91</v>
      </c>
      <c r="O217" t="s">
        <v>94</v>
      </c>
      <c r="P217" s="3" t="s">
        <v>107</v>
      </c>
      <c r="Q217" s="3">
        <f t="shared" si="6"/>
        <v>1</v>
      </c>
      <c r="R217" s="3">
        <f t="shared" si="7"/>
        <v>1</v>
      </c>
      <c r="S217" s="5">
        <v>279837.603567179</v>
      </c>
      <c r="T217" s="4">
        <v>53440.53</v>
      </c>
      <c r="U217" s="4">
        <v>66.13</v>
      </c>
    </row>
    <row r="218" spans="1:21" x14ac:dyDescent="0.4">
      <c r="A218">
        <v>646</v>
      </c>
      <c r="B218">
        <v>646</v>
      </c>
      <c r="C218" t="s">
        <v>40</v>
      </c>
      <c r="D218" t="s">
        <v>30</v>
      </c>
      <c r="E218" t="s">
        <v>9</v>
      </c>
      <c r="F218" t="s">
        <v>10</v>
      </c>
      <c r="G218" t="s">
        <v>31</v>
      </c>
      <c r="H218" t="s">
        <v>32</v>
      </c>
      <c r="I218" t="s">
        <v>13</v>
      </c>
      <c r="J218" t="s">
        <v>14</v>
      </c>
      <c r="L218" t="str" cm="1">
        <f t="array" ref="L218">_xlfn.IFS(
  D218="Fabric 01", "Standard timber frame with rigid PIR insulation and brick cladding",
  D218="Fabric 02", "Timber frame with mineral wool insulation and render",
  D218="Fabric 03", "Natural build-up with Hemplime and timber cladding",
  D218="Fabric 04", "Lime-rendered hemplime timber frame",
  D218="Fabric 05", "Brick and block cavity wall with mineral wool",
  D218="Fabric 06", "Dense concrete block cavity wall with partial fill",
  D218="Fabric 07", "Clay block with PIR and brick slip finish",
  D218="Fabric 08", "Clay block and PIR with timber exterior",
  D218="Fabric 09", "Clay block with mineral wool and render",
  D218="Fabric 10", "Claylay block with woodfibre and cork"
)</f>
        <v>Clay block with PIR and brick slip finish</v>
      </c>
      <c r="M218" t="s">
        <v>98</v>
      </c>
      <c r="N218" t="s">
        <v>91</v>
      </c>
      <c r="O218" t="s">
        <v>94</v>
      </c>
      <c r="P218" s="3" t="s">
        <v>108</v>
      </c>
      <c r="Q218" s="3">
        <f t="shared" si="6"/>
        <v>1</v>
      </c>
      <c r="R218" s="3">
        <f t="shared" si="7"/>
        <v>2</v>
      </c>
      <c r="S218" s="5">
        <v>280542.61787336902</v>
      </c>
      <c r="T218" s="4">
        <v>50214.95</v>
      </c>
      <c r="U218" s="4">
        <v>70.8</v>
      </c>
    </row>
    <row r="219" spans="1:21" x14ac:dyDescent="0.4">
      <c r="A219">
        <v>647</v>
      </c>
      <c r="B219">
        <v>647</v>
      </c>
      <c r="C219" t="s">
        <v>40</v>
      </c>
      <c r="D219" t="s">
        <v>33</v>
      </c>
      <c r="E219" t="s">
        <v>9</v>
      </c>
      <c r="F219" t="s">
        <v>10</v>
      </c>
      <c r="G219" t="s">
        <v>34</v>
      </c>
      <c r="H219" t="s">
        <v>26</v>
      </c>
      <c r="I219" t="s">
        <v>13</v>
      </c>
      <c r="J219" t="s">
        <v>14</v>
      </c>
      <c r="L219" t="str" cm="1">
        <f t="array" ref="L219">_xlfn.IFS(
  D219="Fabric 01", "Standard timber frame with rigid PIR insulation and brick cladding",
  D219="Fabric 02", "Timber frame with mineral wool insulation and render",
  D219="Fabric 03", "Natural build-up with Hemplime and timber cladding",
  D219="Fabric 04", "Lime-rendered hemplime timber frame",
  D219="Fabric 05", "Brick and block cavity wall with mineral wool",
  D219="Fabric 06", "Dense concrete block cavity wall with partial fill",
  D219="Fabric 07", "Clay block with PIR and brick slip finish",
  D219="Fabric 08", "Clay block and PIR with timber exterior",
  D219="Fabric 09", "Clay block with mineral wool and render",
  D219="Fabric 10", "Claylay block with woodfibre and cork"
)</f>
        <v>Clay block and PIR with timber exterior</v>
      </c>
      <c r="M219" t="s">
        <v>98</v>
      </c>
      <c r="N219" t="s">
        <v>91</v>
      </c>
      <c r="O219" t="s">
        <v>94</v>
      </c>
      <c r="P219" s="3" t="s">
        <v>109</v>
      </c>
      <c r="Q219" s="3">
        <f t="shared" si="6"/>
        <v>1</v>
      </c>
      <c r="R219" s="3">
        <f t="shared" si="7"/>
        <v>0</v>
      </c>
      <c r="S219" s="5">
        <v>287538.48705684399</v>
      </c>
      <c r="T219" s="4">
        <v>48716.75</v>
      </c>
      <c r="U219" s="4">
        <v>79.430000000000007</v>
      </c>
    </row>
    <row r="220" spans="1:21" x14ac:dyDescent="0.4">
      <c r="A220">
        <v>648</v>
      </c>
      <c r="B220">
        <v>648</v>
      </c>
      <c r="C220" t="s">
        <v>40</v>
      </c>
      <c r="D220" t="s">
        <v>35</v>
      </c>
      <c r="E220" t="s">
        <v>9</v>
      </c>
      <c r="F220" t="s">
        <v>10</v>
      </c>
      <c r="G220" t="s">
        <v>36</v>
      </c>
      <c r="H220" t="s">
        <v>29</v>
      </c>
      <c r="I220" t="s">
        <v>13</v>
      </c>
      <c r="J220" t="s">
        <v>14</v>
      </c>
      <c r="L220" t="str" cm="1">
        <f t="array" ref="L220">_xlfn.IFS(
  D220="Fabric 01", "Standard timber frame with rigid PIR insulation and brick cladding",
  D220="Fabric 02", "Timber frame with mineral wool insulation and render",
  D220="Fabric 03", "Natural build-up with Hemplime and timber cladding",
  D220="Fabric 04", "Lime-rendered hemplime timber frame",
  D220="Fabric 05", "Brick and block cavity wall with mineral wool",
  D220="Fabric 06", "Dense concrete block cavity wall with partial fill",
  D220="Fabric 07", "Clay block with PIR and brick slip finish",
  D220="Fabric 08", "Clay block and PIR with timber exterior",
  D220="Fabric 09", "Clay block with mineral wool and render",
  D220="Fabric 10", "Claylay block with woodfibre and cork"
)</f>
        <v>Clay block with mineral wool and render</v>
      </c>
      <c r="M220" t="s">
        <v>98</v>
      </c>
      <c r="N220" t="s">
        <v>91</v>
      </c>
      <c r="O220" t="s">
        <v>94</v>
      </c>
      <c r="P220" s="3" t="s">
        <v>109</v>
      </c>
      <c r="Q220" s="3">
        <f t="shared" si="6"/>
        <v>1</v>
      </c>
      <c r="R220" s="3">
        <f t="shared" si="7"/>
        <v>0</v>
      </c>
      <c r="S220" s="5">
        <v>272719.41440386203</v>
      </c>
      <c r="T220" s="4">
        <v>50171.3299999999</v>
      </c>
      <c r="U220" s="4">
        <v>82.62</v>
      </c>
    </row>
    <row r="221" spans="1:21" x14ac:dyDescent="0.4">
      <c r="A221">
        <v>649</v>
      </c>
      <c r="B221">
        <v>649</v>
      </c>
      <c r="C221" t="s">
        <v>40</v>
      </c>
      <c r="D221" t="s">
        <v>37</v>
      </c>
      <c r="E221" t="s">
        <v>9</v>
      </c>
      <c r="F221" t="s">
        <v>10</v>
      </c>
      <c r="G221" t="s">
        <v>38</v>
      </c>
      <c r="H221" t="s">
        <v>39</v>
      </c>
      <c r="I221" t="s">
        <v>13</v>
      </c>
      <c r="J221" t="s">
        <v>21</v>
      </c>
      <c r="L221" t="str" cm="1">
        <f t="array" ref="L221">_xlfn.IFS(
  D221="Fabric 01", "Standard timber frame with rigid PIR insulation and brick cladding",
  D221="Fabric 02", "Timber frame with mineral wool insulation and render",
  D221="Fabric 03", "Natural build-up with Hemplime and timber cladding",
  D221="Fabric 04", "Lime-rendered hemplime timber frame",
  D221="Fabric 05", "Brick and block cavity wall with mineral wool",
  D221="Fabric 06", "Dense concrete block cavity wall with partial fill",
  D221="Fabric 07", "Clay block with PIR and brick slip finish",
  D221="Fabric 08", "Clay block and PIR with timber exterior",
  D221="Fabric 09", "Clay block with mineral wool and render",
  D221="Fabric 10", "Claylay block with woodfibre and cork"
)</f>
        <v>Claylay block with woodfibre and cork</v>
      </c>
      <c r="M221" t="s">
        <v>98</v>
      </c>
      <c r="N221" t="s">
        <v>91</v>
      </c>
      <c r="O221" t="s">
        <v>94</v>
      </c>
      <c r="P221" s="3" t="s">
        <v>109</v>
      </c>
      <c r="Q221" s="3">
        <f t="shared" si="6"/>
        <v>1</v>
      </c>
      <c r="R221" s="3">
        <f t="shared" si="7"/>
        <v>0</v>
      </c>
      <c r="S221" s="5">
        <v>289522.20204191498</v>
      </c>
      <c r="T221" s="4">
        <v>43533.279999999999</v>
      </c>
      <c r="U221" s="4">
        <v>80.13</v>
      </c>
    </row>
    <row r="222" spans="1:21" x14ac:dyDescent="0.4">
      <c r="A222">
        <v>670</v>
      </c>
      <c r="B222">
        <v>670</v>
      </c>
      <c r="C222" t="s">
        <v>40</v>
      </c>
      <c r="D222" t="s">
        <v>8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L222" t="str" cm="1">
        <f t="array" ref="L222">_xlfn.IFS(
  D222="Fabric 01", "Standard timber frame with rigid PIR insulation and brick cladding",
  D222="Fabric 02", "Timber frame with mineral wool insulation and render",
  D222="Fabric 03", "Natural build-up with Hemplime and timber cladding",
  D222="Fabric 04", "Lime-rendered hemplime timber frame",
  D222="Fabric 05", "Brick and block cavity wall with mineral wool",
  D222="Fabric 06", "Dense concrete block cavity wall with partial fill",
  D222="Fabric 07", "Clay block with PIR and brick slip finish",
  D222="Fabric 08", "Clay block and PIR with timber exterior",
  D222="Fabric 09", "Clay block with mineral wool and render",
  D222="Fabric 10", "Claylay block with woodfibre and cork"
)</f>
        <v>Standard timber frame with rigid PIR insulation and brick cladding</v>
      </c>
      <c r="M222" t="s">
        <v>99</v>
      </c>
      <c r="N222" t="s">
        <v>91</v>
      </c>
      <c r="O222" t="s">
        <v>95</v>
      </c>
      <c r="P222" s="3" t="s">
        <v>107</v>
      </c>
      <c r="Q222" s="3">
        <f t="shared" si="6"/>
        <v>2</v>
      </c>
      <c r="R222" s="3">
        <f t="shared" si="7"/>
        <v>1</v>
      </c>
      <c r="S222" s="5">
        <v>261195.176479249</v>
      </c>
      <c r="T222" s="4">
        <v>49233.96</v>
      </c>
      <c r="U222" s="4">
        <v>63.3</v>
      </c>
    </row>
    <row r="223" spans="1:21" x14ac:dyDescent="0.4">
      <c r="A223">
        <v>671</v>
      </c>
      <c r="B223">
        <v>671</v>
      </c>
      <c r="C223" t="s">
        <v>40</v>
      </c>
      <c r="D223" t="s">
        <v>15</v>
      </c>
      <c r="E223" t="s">
        <v>41</v>
      </c>
      <c r="F223" t="s">
        <v>42</v>
      </c>
      <c r="G223" t="s">
        <v>47</v>
      </c>
      <c r="H223" t="s">
        <v>48</v>
      </c>
      <c r="I223" t="s">
        <v>45</v>
      </c>
      <c r="J223" t="s">
        <v>46</v>
      </c>
      <c r="L223" t="str" cm="1">
        <f t="array" ref="L223">_xlfn.IFS(
  D223="Fabric 01", "Standard timber frame with rigid PIR insulation and brick cladding",
  D223="Fabric 02", "Timber frame with mineral wool insulation and render",
  D223="Fabric 03", "Natural build-up with Hemplime and timber cladding",
  D223="Fabric 04", "Lime-rendered hemplime timber frame",
  D223="Fabric 05", "Brick and block cavity wall with mineral wool",
  D223="Fabric 06", "Dense concrete block cavity wall with partial fill",
  D223="Fabric 07", "Clay block with PIR and brick slip finish",
  D223="Fabric 08", "Clay block and PIR with timber exterior",
  D223="Fabric 09", "Clay block with mineral wool and render",
  D223="Fabric 10", "Claylay block with woodfibre and cork"
)</f>
        <v>Timber frame with mineral wool insulation and render</v>
      </c>
      <c r="M223" t="s">
        <v>99</v>
      </c>
      <c r="N223" t="s">
        <v>91</v>
      </c>
      <c r="O223" t="s">
        <v>95</v>
      </c>
      <c r="P223" s="3" t="s">
        <v>108</v>
      </c>
      <c r="Q223" s="3">
        <f t="shared" si="6"/>
        <v>2</v>
      </c>
      <c r="R223" s="3">
        <f t="shared" si="7"/>
        <v>2</v>
      </c>
      <c r="S223" s="5">
        <v>247600.603128107</v>
      </c>
      <c r="T223" s="4">
        <v>38020.950000000004</v>
      </c>
      <c r="U223" s="4">
        <v>76.459999999999994</v>
      </c>
    </row>
    <row r="224" spans="1:21" x14ac:dyDescent="0.4">
      <c r="A224">
        <v>672</v>
      </c>
      <c r="B224">
        <v>672</v>
      </c>
      <c r="C224" t="s">
        <v>40</v>
      </c>
      <c r="D224" t="s">
        <v>18</v>
      </c>
      <c r="E224" t="s">
        <v>41</v>
      </c>
      <c r="F224" t="s">
        <v>42</v>
      </c>
      <c r="G224" t="s">
        <v>49</v>
      </c>
      <c r="H224" t="s">
        <v>50</v>
      </c>
      <c r="I224" t="s">
        <v>45</v>
      </c>
      <c r="J224" t="s">
        <v>51</v>
      </c>
      <c r="L224" t="str" cm="1">
        <f t="array" ref="L224">_xlfn.IFS(
  D224="Fabric 01", "Standard timber frame with rigid PIR insulation and brick cladding",
  D224="Fabric 02", "Timber frame with mineral wool insulation and render",
  D224="Fabric 03", "Natural build-up with Hemplime and timber cladding",
  D224="Fabric 04", "Lime-rendered hemplime timber frame",
  D224="Fabric 05", "Brick and block cavity wall with mineral wool",
  D224="Fabric 06", "Dense concrete block cavity wall with partial fill",
  D224="Fabric 07", "Clay block with PIR and brick slip finish",
  D224="Fabric 08", "Clay block and PIR with timber exterior",
  D224="Fabric 09", "Clay block with mineral wool and render",
  D224="Fabric 10", "Claylay block with woodfibre and cork"
)</f>
        <v>Natural build-up with Hemplime and timber cladding</v>
      </c>
      <c r="M224" t="s">
        <v>99</v>
      </c>
      <c r="N224" t="s">
        <v>91</v>
      </c>
      <c r="O224" t="s">
        <v>95</v>
      </c>
      <c r="P224" s="3" t="s">
        <v>109</v>
      </c>
      <c r="Q224" s="3">
        <f t="shared" si="6"/>
        <v>2</v>
      </c>
      <c r="R224" s="3">
        <f t="shared" si="7"/>
        <v>0</v>
      </c>
      <c r="S224" s="5">
        <v>254488.53095530401</v>
      </c>
      <c r="T224" s="4">
        <v>32559.5</v>
      </c>
      <c r="U224" s="4">
        <v>65.88</v>
      </c>
    </row>
    <row r="225" spans="1:21" x14ac:dyDescent="0.4">
      <c r="A225">
        <v>673</v>
      </c>
      <c r="B225">
        <v>673</v>
      </c>
      <c r="C225" t="s">
        <v>40</v>
      </c>
      <c r="D225" t="s">
        <v>22</v>
      </c>
      <c r="E225" t="s">
        <v>41</v>
      </c>
      <c r="F225" t="s">
        <v>42</v>
      </c>
      <c r="G225" t="s">
        <v>52</v>
      </c>
      <c r="H225" t="s">
        <v>50</v>
      </c>
      <c r="I225" t="s">
        <v>45</v>
      </c>
      <c r="J225" t="s">
        <v>51</v>
      </c>
      <c r="L225" t="str" cm="1">
        <f t="array" ref="L225">_xlfn.IFS(
  D225="Fabric 01", "Standard timber frame with rigid PIR insulation and brick cladding",
  D225="Fabric 02", "Timber frame with mineral wool insulation and render",
  D225="Fabric 03", "Natural build-up with Hemplime and timber cladding",
  D225="Fabric 04", "Lime-rendered hemplime timber frame",
  D225="Fabric 05", "Brick and block cavity wall with mineral wool",
  D225="Fabric 06", "Dense concrete block cavity wall with partial fill",
  D225="Fabric 07", "Clay block with PIR and brick slip finish",
  D225="Fabric 08", "Clay block and PIR with timber exterior",
  D225="Fabric 09", "Clay block with mineral wool and render",
  D225="Fabric 10", "Claylay block with woodfibre and cork"
)</f>
        <v>Lime-rendered hemplime timber frame</v>
      </c>
      <c r="M225" t="s">
        <v>99</v>
      </c>
      <c r="N225" t="s">
        <v>91</v>
      </c>
      <c r="O225" t="s">
        <v>95</v>
      </c>
      <c r="P225" s="3" t="s">
        <v>109</v>
      </c>
      <c r="Q225" s="3">
        <f t="shared" si="6"/>
        <v>2</v>
      </c>
      <c r="R225" s="3">
        <f t="shared" si="7"/>
        <v>0</v>
      </c>
      <c r="S225" s="5">
        <v>241752.558545715</v>
      </c>
      <c r="T225" s="4">
        <v>33937.11</v>
      </c>
      <c r="U225" s="4">
        <v>66</v>
      </c>
    </row>
    <row r="226" spans="1:21" x14ac:dyDescent="0.4">
      <c r="A226">
        <v>674</v>
      </c>
      <c r="B226">
        <v>674</v>
      </c>
      <c r="C226" t="s">
        <v>40</v>
      </c>
      <c r="D226" t="s">
        <v>24</v>
      </c>
      <c r="E226" t="s">
        <v>41</v>
      </c>
      <c r="F226" t="s">
        <v>42</v>
      </c>
      <c r="G226" t="s">
        <v>53</v>
      </c>
      <c r="H226" t="s">
        <v>54</v>
      </c>
      <c r="I226" t="s">
        <v>45</v>
      </c>
      <c r="J226" t="s">
        <v>46</v>
      </c>
      <c r="L226" t="str" cm="1">
        <f t="array" ref="L226">_xlfn.IFS(
  D226="Fabric 01", "Standard timber frame with rigid PIR insulation and brick cladding",
  D226="Fabric 02", "Timber frame with mineral wool insulation and render",
  D226="Fabric 03", "Natural build-up with Hemplime and timber cladding",
  D226="Fabric 04", "Lime-rendered hemplime timber frame",
  D226="Fabric 05", "Brick and block cavity wall with mineral wool",
  D226="Fabric 06", "Dense concrete block cavity wall with partial fill",
  D226="Fabric 07", "Clay block with PIR and brick slip finish",
  D226="Fabric 08", "Clay block and PIR with timber exterior",
  D226="Fabric 09", "Clay block with mineral wool and render",
  D226="Fabric 10", "Claylay block with woodfibre and cork"
)</f>
        <v>Brick and block cavity wall with mineral wool</v>
      </c>
      <c r="M226" t="s">
        <v>99</v>
      </c>
      <c r="N226" t="s">
        <v>91</v>
      </c>
      <c r="O226" t="s">
        <v>95</v>
      </c>
      <c r="P226" s="3" t="s">
        <v>109</v>
      </c>
      <c r="Q226" s="3">
        <f t="shared" si="6"/>
        <v>2</v>
      </c>
      <c r="R226" s="3">
        <f t="shared" si="7"/>
        <v>0</v>
      </c>
      <c r="S226" s="5">
        <v>243582.94539844201</v>
      </c>
      <c r="T226" s="4">
        <v>44139.16</v>
      </c>
      <c r="U226" s="4">
        <v>72.42</v>
      </c>
    </row>
    <row r="227" spans="1:21" x14ac:dyDescent="0.4">
      <c r="A227">
        <v>675</v>
      </c>
      <c r="B227">
        <v>675</v>
      </c>
      <c r="C227" t="s">
        <v>40</v>
      </c>
      <c r="D227" t="s">
        <v>27</v>
      </c>
      <c r="E227" t="s">
        <v>41</v>
      </c>
      <c r="F227" t="s">
        <v>42</v>
      </c>
      <c r="G227" t="s">
        <v>55</v>
      </c>
      <c r="H227" t="s">
        <v>56</v>
      </c>
      <c r="I227" t="s">
        <v>45</v>
      </c>
      <c r="J227" t="s">
        <v>46</v>
      </c>
      <c r="L227" t="str" cm="1">
        <f t="array" ref="L227">_xlfn.IFS(
  D227="Fabric 01", "Standard timber frame with rigid PIR insulation and brick cladding",
  D227="Fabric 02", "Timber frame with mineral wool insulation and render",
  D227="Fabric 03", "Natural build-up with Hemplime and timber cladding",
  D227="Fabric 04", "Lime-rendered hemplime timber frame",
  D227="Fabric 05", "Brick and block cavity wall with mineral wool",
  D227="Fabric 06", "Dense concrete block cavity wall with partial fill",
  D227="Fabric 07", "Clay block with PIR and brick slip finish",
  D227="Fabric 08", "Clay block and PIR with timber exterior",
  D227="Fabric 09", "Clay block with mineral wool and render",
  D227="Fabric 10", "Claylay block with woodfibre and cork"
)</f>
        <v>Dense concrete block cavity wall with partial fill</v>
      </c>
      <c r="M227" t="s">
        <v>99</v>
      </c>
      <c r="N227" t="s">
        <v>91</v>
      </c>
      <c r="O227" t="s">
        <v>95</v>
      </c>
      <c r="P227" s="3" t="s">
        <v>107</v>
      </c>
      <c r="Q227" s="3">
        <f t="shared" si="6"/>
        <v>2</v>
      </c>
      <c r="R227" s="3">
        <f t="shared" si="7"/>
        <v>1</v>
      </c>
      <c r="S227" s="5">
        <v>244352.31166687599</v>
      </c>
      <c r="T227" s="4">
        <v>45705.089999999902</v>
      </c>
      <c r="U227" s="4">
        <v>66.069999999999993</v>
      </c>
    </row>
    <row r="228" spans="1:21" x14ac:dyDescent="0.4">
      <c r="A228">
        <v>676</v>
      </c>
      <c r="B228">
        <v>676</v>
      </c>
      <c r="C228" t="s">
        <v>40</v>
      </c>
      <c r="D228" t="s">
        <v>30</v>
      </c>
      <c r="E228" t="s">
        <v>41</v>
      </c>
      <c r="F228" t="s">
        <v>42</v>
      </c>
      <c r="G228" t="s">
        <v>57</v>
      </c>
      <c r="H228" t="s">
        <v>58</v>
      </c>
      <c r="I228" t="s">
        <v>45</v>
      </c>
      <c r="J228" t="s">
        <v>46</v>
      </c>
      <c r="L228" t="str" cm="1">
        <f t="array" ref="L228">_xlfn.IFS(
  D228="Fabric 01", "Standard timber frame with rigid PIR insulation and brick cladding",
  D228="Fabric 02", "Timber frame with mineral wool insulation and render",
  D228="Fabric 03", "Natural build-up with Hemplime and timber cladding",
  D228="Fabric 04", "Lime-rendered hemplime timber frame",
  D228="Fabric 05", "Brick and block cavity wall with mineral wool",
  D228="Fabric 06", "Dense concrete block cavity wall with partial fill",
  D228="Fabric 07", "Clay block with PIR and brick slip finish",
  D228="Fabric 08", "Clay block and PIR with timber exterior",
  D228="Fabric 09", "Clay block with mineral wool and render",
  D228="Fabric 10", "Claylay block with woodfibre and cork"
)</f>
        <v>Clay block with PIR and brick slip finish</v>
      </c>
      <c r="M228" t="s">
        <v>99</v>
      </c>
      <c r="N228" t="s">
        <v>91</v>
      </c>
      <c r="O228" t="s">
        <v>95</v>
      </c>
      <c r="P228" s="3" t="s">
        <v>107</v>
      </c>
      <c r="Q228" s="3">
        <f t="shared" si="6"/>
        <v>2</v>
      </c>
      <c r="R228" s="3">
        <f t="shared" si="7"/>
        <v>1</v>
      </c>
      <c r="S228" s="5">
        <v>245186.52450717401</v>
      </c>
      <c r="T228" s="4">
        <v>42479.5</v>
      </c>
      <c r="U228" s="4">
        <v>70.72</v>
      </c>
    </row>
    <row r="229" spans="1:21" x14ac:dyDescent="0.4">
      <c r="A229">
        <v>677</v>
      </c>
      <c r="B229">
        <v>677</v>
      </c>
      <c r="C229" t="s">
        <v>40</v>
      </c>
      <c r="D229" t="s">
        <v>33</v>
      </c>
      <c r="E229" t="s">
        <v>41</v>
      </c>
      <c r="F229" t="s">
        <v>42</v>
      </c>
      <c r="G229" t="s">
        <v>59</v>
      </c>
      <c r="H229" t="s">
        <v>54</v>
      </c>
      <c r="I229" t="s">
        <v>45</v>
      </c>
      <c r="J229" t="s">
        <v>46</v>
      </c>
      <c r="L229" t="str" cm="1">
        <f t="array" ref="L229">_xlfn.IFS(
  D229="Fabric 01", "Standard timber frame with rigid PIR insulation and brick cladding",
  D229="Fabric 02", "Timber frame with mineral wool insulation and render",
  D229="Fabric 03", "Natural build-up with Hemplime and timber cladding",
  D229="Fabric 04", "Lime-rendered hemplime timber frame",
  D229="Fabric 05", "Brick and block cavity wall with mineral wool",
  D229="Fabric 06", "Dense concrete block cavity wall with partial fill",
  D229="Fabric 07", "Clay block with PIR and brick slip finish",
  D229="Fabric 08", "Clay block and PIR with timber exterior",
  D229="Fabric 09", "Clay block with mineral wool and render",
  D229="Fabric 10", "Claylay block with woodfibre and cork"
)</f>
        <v>Clay block and PIR with timber exterior</v>
      </c>
      <c r="M229" t="s">
        <v>99</v>
      </c>
      <c r="N229" t="s">
        <v>91</v>
      </c>
      <c r="O229" t="s">
        <v>95</v>
      </c>
      <c r="P229" s="3" t="s">
        <v>109</v>
      </c>
      <c r="Q229" s="3">
        <f t="shared" si="6"/>
        <v>2</v>
      </c>
      <c r="R229" s="3">
        <f t="shared" si="7"/>
        <v>0</v>
      </c>
      <c r="S229" s="5">
        <v>252252.41091949999</v>
      </c>
      <c r="T229" s="4">
        <v>41004.730000000003</v>
      </c>
      <c r="U229" s="4">
        <v>79.31</v>
      </c>
    </row>
    <row r="230" spans="1:21" x14ac:dyDescent="0.4">
      <c r="A230">
        <v>678</v>
      </c>
      <c r="B230">
        <v>678</v>
      </c>
      <c r="C230" t="s">
        <v>40</v>
      </c>
      <c r="D230" t="s">
        <v>35</v>
      </c>
      <c r="E230" t="s">
        <v>41</v>
      </c>
      <c r="F230" t="s">
        <v>42</v>
      </c>
      <c r="G230" t="s">
        <v>60</v>
      </c>
      <c r="H230" t="s">
        <v>56</v>
      </c>
      <c r="I230" t="s">
        <v>45</v>
      </c>
      <c r="J230" t="s">
        <v>46</v>
      </c>
      <c r="L230" t="str" cm="1">
        <f t="array" ref="L230">_xlfn.IFS(
  D230="Fabric 01", "Standard timber frame with rigid PIR insulation and brick cladding",
  D230="Fabric 02", "Timber frame with mineral wool insulation and render",
  D230="Fabric 03", "Natural build-up with Hemplime and timber cladding",
  D230="Fabric 04", "Lime-rendered hemplime timber frame",
  D230="Fabric 05", "Brick and block cavity wall with mineral wool",
  D230="Fabric 06", "Dense concrete block cavity wall with partial fill",
  D230="Fabric 07", "Clay block with PIR and brick slip finish",
  D230="Fabric 08", "Clay block and PIR with timber exterior",
  D230="Fabric 09", "Clay block with mineral wool and render",
  D230="Fabric 10", "Claylay block with woodfibre and cork"
)</f>
        <v>Clay block with mineral wool and render</v>
      </c>
      <c r="M230" t="s">
        <v>99</v>
      </c>
      <c r="N230" t="s">
        <v>91</v>
      </c>
      <c r="O230" t="s">
        <v>95</v>
      </c>
      <c r="P230" s="3" t="s">
        <v>109</v>
      </c>
      <c r="Q230" s="3">
        <f t="shared" si="6"/>
        <v>2</v>
      </c>
      <c r="R230" s="3">
        <f t="shared" si="7"/>
        <v>0</v>
      </c>
      <c r="S230" s="5">
        <v>237433.13705104199</v>
      </c>
      <c r="T230" s="4">
        <v>41008.629999999997</v>
      </c>
      <c r="U230" s="4">
        <v>79.31</v>
      </c>
    </row>
    <row r="231" spans="1:21" x14ac:dyDescent="0.4">
      <c r="A231">
        <v>679</v>
      </c>
      <c r="B231">
        <v>679</v>
      </c>
      <c r="C231" t="s">
        <v>40</v>
      </c>
      <c r="D231" t="s">
        <v>37</v>
      </c>
      <c r="E231" t="s">
        <v>41</v>
      </c>
      <c r="F231" t="s">
        <v>42</v>
      </c>
      <c r="G231" t="s">
        <v>61</v>
      </c>
      <c r="H231" t="s">
        <v>62</v>
      </c>
      <c r="I231" t="s">
        <v>45</v>
      </c>
      <c r="J231" t="s">
        <v>51</v>
      </c>
      <c r="L231" t="str" cm="1">
        <f t="array" ref="L231">_xlfn.IFS(
  D231="Fabric 01", "Standard timber frame with rigid PIR insulation and brick cladding",
  D231="Fabric 02", "Timber frame with mineral wool insulation and render",
  D231="Fabric 03", "Natural build-up with Hemplime and timber cladding",
  D231="Fabric 04", "Lime-rendered hemplime timber frame",
  D231="Fabric 05", "Brick and block cavity wall with mineral wool",
  D231="Fabric 06", "Dense concrete block cavity wall with partial fill",
  D231="Fabric 07", "Clay block with PIR and brick slip finish",
  D231="Fabric 08", "Clay block and PIR with timber exterior",
  D231="Fabric 09", "Clay block with mineral wool and render",
  D231="Fabric 10", "Claylay block with woodfibre and cork"
)</f>
        <v>Claylay block with woodfibre and cork</v>
      </c>
      <c r="M231" t="s">
        <v>99</v>
      </c>
      <c r="N231" t="s">
        <v>91</v>
      </c>
      <c r="O231" t="s">
        <v>95</v>
      </c>
      <c r="P231" s="3" t="s">
        <v>109</v>
      </c>
      <c r="Q231" s="3">
        <f t="shared" si="6"/>
        <v>2</v>
      </c>
      <c r="R231" s="3">
        <f t="shared" si="7"/>
        <v>0</v>
      </c>
      <c r="S231" s="5">
        <v>254303.59519148301</v>
      </c>
      <c r="T231" s="4">
        <v>35813.429999999993</v>
      </c>
      <c r="U231" s="4">
        <v>80</v>
      </c>
    </row>
    <row r="232" spans="1:21" x14ac:dyDescent="0.4">
      <c r="A232">
        <v>700</v>
      </c>
      <c r="B232">
        <v>700</v>
      </c>
      <c r="C232" t="s">
        <v>40</v>
      </c>
      <c r="D232" t="s">
        <v>8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L232" t="str" cm="1">
        <f t="array" ref="L232">_xlfn.IFS(
  D232="Fabric 01", "Standard timber frame with rigid PIR insulation and brick cladding",
  D232="Fabric 02", "Timber frame with mineral wool insulation and render",
  D232="Fabric 03", "Natural build-up with Hemplime and timber cladding",
  D232="Fabric 04", "Lime-rendered hemplime timber frame",
  D232="Fabric 05", "Brick and block cavity wall with mineral wool",
  D232="Fabric 06", "Dense concrete block cavity wall with partial fill",
  D232="Fabric 07", "Clay block with PIR and brick slip finish",
  D232="Fabric 08", "Clay block and PIR with timber exterior",
  D232="Fabric 09", "Clay block with mineral wool and render",
  D232="Fabric 10", "Claylay block with woodfibre and cork"
)</f>
        <v>Standard timber frame with rigid PIR insulation and brick cladding</v>
      </c>
      <c r="M232" t="s">
        <v>98</v>
      </c>
      <c r="N232" t="s">
        <v>91</v>
      </c>
      <c r="O232" t="s">
        <v>95</v>
      </c>
      <c r="P232" s="3" t="s">
        <v>109</v>
      </c>
      <c r="Q232" s="3">
        <f t="shared" si="6"/>
        <v>2</v>
      </c>
      <c r="R232" s="3">
        <f t="shared" si="7"/>
        <v>0</v>
      </c>
      <c r="S232" s="5">
        <v>266900.25766968902</v>
      </c>
      <c r="T232" s="4">
        <v>57096.83</v>
      </c>
      <c r="U232" s="4">
        <v>62.85</v>
      </c>
    </row>
    <row r="233" spans="1:21" x14ac:dyDescent="0.4">
      <c r="A233">
        <v>701</v>
      </c>
      <c r="B233">
        <v>701</v>
      </c>
      <c r="C233" t="s">
        <v>40</v>
      </c>
      <c r="D233" t="s">
        <v>15</v>
      </c>
      <c r="E233" t="s">
        <v>41</v>
      </c>
      <c r="F233" t="s">
        <v>42</v>
      </c>
      <c r="G233" t="s">
        <v>47</v>
      </c>
      <c r="H233" t="s">
        <v>48</v>
      </c>
      <c r="I233" t="s">
        <v>45</v>
      </c>
      <c r="J233" t="s">
        <v>46</v>
      </c>
      <c r="L233" t="str" cm="1">
        <f t="array" ref="L233">_xlfn.IFS(
  D233="Fabric 01", "Standard timber frame with rigid PIR insulation and brick cladding",
  D233="Fabric 02", "Timber frame with mineral wool insulation and render",
  D233="Fabric 03", "Natural build-up with Hemplime and timber cladding",
  D233="Fabric 04", "Lime-rendered hemplime timber frame",
  D233="Fabric 05", "Brick and block cavity wall with mineral wool",
  D233="Fabric 06", "Dense concrete block cavity wall with partial fill",
  D233="Fabric 07", "Clay block with PIR and brick slip finish",
  D233="Fabric 08", "Clay block and PIR with timber exterior",
  D233="Fabric 09", "Clay block with mineral wool and render",
  D233="Fabric 10", "Claylay block with woodfibre and cork"
)</f>
        <v>Timber frame with mineral wool insulation and render</v>
      </c>
      <c r="M233" t="s">
        <v>98</v>
      </c>
      <c r="N233" t="s">
        <v>91</v>
      </c>
      <c r="O233" t="s">
        <v>95</v>
      </c>
      <c r="P233" s="3" t="s">
        <v>107</v>
      </c>
      <c r="Q233" s="3">
        <f t="shared" si="6"/>
        <v>2</v>
      </c>
      <c r="R233" s="3">
        <f t="shared" si="7"/>
        <v>1</v>
      </c>
      <c r="S233" s="5">
        <v>253320.99295042001</v>
      </c>
      <c r="T233" s="4">
        <v>50693.18</v>
      </c>
      <c r="U233" s="4">
        <v>75.91</v>
      </c>
    </row>
    <row r="234" spans="1:21" x14ac:dyDescent="0.4">
      <c r="A234">
        <v>702</v>
      </c>
      <c r="B234">
        <v>702</v>
      </c>
      <c r="C234" t="s">
        <v>40</v>
      </c>
      <c r="D234" t="s">
        <v>18</v>
      </c>
      <c r="E234" t="s">
        <v>41</v>
      </c>
      <c r="F234" t="s">
        <v>42</v>
      </c>
      <c r="G234" t="s">
        <v>49</v>
      </c>
      <c r="H234" t="s">
        <v>50</v>
      </c>
      <c r="I234" t="s">
        <v>45</v>
      </c>
      <c r="J234" t="s">
        <v>51</v>
      </c>
      <c r="L234" t="str" cm="1">
        <f t="array" ref="L234">_xlfn.IFS(
  D234="Fabric 01", "Standard timber frame with rigid PIR insulation and brick cladding",
  D234="Fabric 02", "Timber frame with mineral wool insulation and render",
  D234="Fabric 03", "Natural build-up with Hemplime and timber cladding",
  D234="Fabric 04", "Lime-rendered hemplime timber frame",
  D234="Fabric 05", "Brick and block cavity wall with mineral wool",
  D234="Fabric 06", "Dense concrete block cavity wall with partial fill",
  D234="Fabric 07", "Clay block with PIR and brick slip finish",
  D234="Fabric 08", "Clay block and PIR with timber exterior",
  D234="Fabric 09", "Clay block with mineral wool and render",
  D234="Fabric 10", "Claylay block with woodfibre and cork"
)</f>
        <v>Natural build-up with Hemplime and timber cladding</v>
      </c>
      <c r="M234" t="s">
        <v>98</v>
      </c>
      <c r="N234" t="s">
        <v>91</v>
      </c>
      <c r="O234" t="s">
        <v>95</v>
      </c>
      <c r="P234" s="3" t="s">
        <v>109</v>
      </c>
      <c r="Q234" s="3">
        <f t="shared" si="6"/>
        <v>2</v>
      </c>
      <c r="R234" s="3">
        <f t="shared" si="7"/>
        <v>0</v>
      </c>
      <c r="S234" s="5">
        <v>260276.13159641399</v>
      </c>
      <c r="T234" s="4">
        <v>45176.39</v>
      </c>
      <c r="U234" s="4">
        <v>66.14</v>
      </c>
    </row>
    <row r="235" spans="1:21" x14ac:dyDescent="0.4">
      <c r="A235">
        <v>703</v>
      </c>
      <c r="B235">
        <v>703</v>
      </c>
      <c r="C235" t="s">
        <v>40</v>
      </c>
      <c r="D235" t="s">
        <v>22</v>
      </c>
      <c r="E235" t="s">
        <v>41</v>
      </c>
      <c r="F235" t="s">
        <v>42</v>
      </c>
      <c r="G235" t="s">
        <v>52</v>
      </c>
      <c r="H235" t="s">
        <v>50</v>
      </c>
      <c r="I235" t="s">
        <v>45</v>
      </c>
      <c r="J235" t="s">
        <v>51</v>
      </c>
      <c r="L235" t="str" cm="1">
        <f t="array" ref="L235">_xlfn.IFS(
  D235="Fabric 01", "Standard timber frame with rigid PIR insulation and brick cladding",
  D235="Fabric 02", "Timber frame with mineral wool insulation and render",
  D235="Fabric 03", "Natural build-up with Hemplime and timber cladding",
  D235="Fabric 04", "Lime-rendered hemplime timber frame",
  D235="Fabric 05", "Brick and block cavity wall with mineral wool",
  D235="Fabric 06", "Dense concrete block cavity wall with partial fill",
  D235="Fabric 07", "Clay block with PIR and brick slip finish",
  D235="Fabric 08", "Clay block and PIR with timber exterior",
  D235="Fabric 09", "Clay block with mineral wool and render",
  D235="Fabric 10", "Claylay block with woodfibre and cork"
)</f>
        <v>Lime-rendered hemplime timber frame</v>
      </c>
      <c r="M235" t="s">
        <v>98</v>
      </c>
      <c r="N235" t="s">
        <v>91</v>
      </c>
      <c r="O235" t="s">
        <v>95</v>
      </c>
      <c r="P235" s="3" t="s">
        <v>109</v>
      </c>
      <c r="Q235" s="3">
        <f t="shared" si="6"/>
        <v>2</v>
      </c>
      <c r="R235" s="3">
        <f t="shared" si="7"/>
        <v>0</v>
      </c>
      <c r="S235" s="5">
        <v>247529.30707893</v>
      </c>
      <c r="T235" s="4">
        <v>47936.119999999901</v>
      </c>
      <c r="U235" s="4">
        <v>66.569999999999993</v>
      </c>
    </row>
    <row r="236" spans="1:21" x14ac:dyDescent="0.4">
      <c r="A236">
        <v>704</v>
      </c>
      <c r="B236">
        <v>704</v>
      </c>
      <c r="C236" t="s">
        <v>40</v>
      </c>
      <c r="D236" t="s">
        <v>24</v>
      </c>
      <c r="E236" t="s">
        <v>41</v>
      </c>
      <c r="F236" t="s">
        <v>42</v>
      </c>
      <c r="G236" t="s">
        <v>53</v>
      </c>
      <c r="H236" t="s">
        <v>54</v>
      </c>
      <c r="I236" t="s">
        <v>45</v>
      </c>
      <c r="J236" t="s">
        <v>46</v>
      </c>
      <c r="L236" t="str" cm="1">
        <f t="array" ref="L236">_xlfn.IFS(
  D236="Fabric 01", "Standard timber frame with rigid PIR insulation and brick cladding",
  D236="Fabric 02", "Timber frame with mineral wool insulation and render",
  D236="Fabric 03", "Natural build-up with Hemplime and timber cladding",
  D236="Fabric 04", "Lime-rendered hemplime timber frame",
  D236="Fabric 05", "Brick and block cavity wall with mineral wool",
  D236="Fabric 06", "Dense concrete block cavity wall with partial fill",
  D236="Fabric 07", "Clay block with PIR and brick slip finish",
  D236="Fabric 08", "Clay block and PIR with timber exterior",
  D236="Fabric 09", "Clay block with mineral wool and render",
  D236="Fabric 10", "Claylay block with woodfibre and cork"
)</f>
        <v>Brick and block cavity wall with mineral wool</v>
      </c>
      <c r="M236" t="s">
        <v>98</v>
      </c>
      <c r="N236" t="s">
        <v>91</v>
      </c>
      <c r="O236" t="s">
        <v>95</v>
      </c>
      <c r="P236" s="3" t="s">
        <v>109</v>
      </c>
      <c r="Q236" s="3">
        <f t="shared" si="6"/>
        <v>2</v>
      </c>
      <c r="R236" s="3">
        <f t="shared" si="7"/>
        <v>0</v>
      </c>
      <c r="S236" s="5">
        <v>249400.19042656699</v>
      </c>
      <c r="T236" s="4">
        <v>52957.249999999898</v>
      </c>
      <c r="U236" s="4">
        <v>71.959999999999994</v>
      </c>
    </row>
    <row r="237" spans="1:21" x14ac:dyDescent="0.4">
      <c r="A237">
        <v>705</v>
      </c>
      <c r="B237">
        <v>705</v>
      </c>
      <c r="C237" t="s">
        <v>40</v>
      </c>
      <c r="D237" t="s">
        <v>27</v>
      </c>
      <c r="E237" t="s">
        <v>41</v>
      </c>
      <c r="F237" t="s">
        <v>42</v>
      </c>
      <c r="G237" t="s">
        <v>55</v>
      </c>
      <c r="H237" t="s">
        <v>56</v>
      </c>
      <c r="I237" t="s">
        <v>45</v>
      </c>
      <c r="J237" t="s">
        <v>46</v>
      </c>
      <c r="L237" t="str" cm="1">
        <f t="array" ref="L237">_xlfn.IFS(
  D237="Fabric 01", "Standard timber frame with rigid PIR insulation and brick cladding",
  D237="Fabric 02", "Timber frame with mineral wool insulation and render",
  D237="Fabric 03", "Natural build-up with Hemplime and timber cladding",
  D237="Fabric 04", "Lime-rendered hemplime timber frame",
  D237="Fabric 05", "Brick and block cavity wall with mineral wool",
  D237="Fabric 06", "Dense concrete block cavity wall with partial fill",
  D237="Fabric 07", "Clay block with PIR and brick slip finish",
  D237="Fabric 08", "Clay block and PIR with timber exterior",
  D237="Fabric 09", "Clay block with mineral wool and render",
  D237="Fabric 10", "Claylay block with woodfibre and cork"
)</f>
        <v>Dense concrete block cavity wall with partial fill</v>
      </c>
      <c r="M237" t="s">
        <v>98</v>
      </c>
      <c r="N237" t="s">
        <v>91</v>
      </c>
      <c r="O237" t="s">
        <v>95</v>
      </c>
      <c r="P237" s="3" t="s">
        <v>107</v>
      </c>
      <c r="Q237" s="3">
        <f t="shared" si="6"/>
        <v>2</v>
      </c>
      <c r="R237" s="3">
        <f t="shared" si="7"/>
        <v>1</v>
      </c>
      <c r="S237" s="5">
        <v>250159.80761469001</v>
      </c>
      <c r="T237" s="4">
        <v>57557.83</v>
      </c>
      <c r="U237" s="4">
        <v>65.650000000000006</v>
      </c>
    </row>
    <row r="238" spans="1:21" x14ac:dyDescent="0.4">
      <c r="A238">
        <v>706</v>
      </c>
      <c r="B238">
        <v>706</v>
      </c>
      <c r="C238" t="s">
        <v>40</v>
      </c>
      <c r="D238" t="s">
        <v>30</v>
      </c>
      <c r="E238" t="s">
        <v>41</v>
      </c>
      <c r="F238" t="s">
        <v>42</v>
      </c>
      <c r="G238" t="s">
        <v>57</v>
      </c>
      <c r="H238" t="s">
        <v>58</v>
      </c>
      <c r="I238" t="s">
        <v>45</v>
      </c>
      <c r="J238" t="s">
        <v>46</v>
      </c>
      <c r="L238" t="str" cm="1">
        <f t="array" ref="L238">_xlfn.IFS(
  D238="Fabric 01", "Standard timber frame with rigid PIR insulation and brick cladding",
  D238="Fabric 02", "Timber frame with mineral wool insulation and render",
  D238="Fabric 03", "Natural build-up with Hemplime and timber cladding",
  D238="Fabric 04", "Lime-rendered hemplime timber frame",
  D238="Fabric 05", "Brick and block cavity wall with mineral wool",
  D238="Fabric 06", "Dense concrete block cavity wall with partial fill",
  D238="Fabric 07", "Clay block with PIR and brick slip finish",
  D238="Fabric 08", "Clay block and PIR with timber exterior",
  D238="Fabric 09", "Clay block with mineral wool and render",
  D238="Fabric 10", "Claylay block with woodfibre and cork"
)</f>
        <v>Clay block with PIR and brick slip finish</v>
      </c>
      <c r="M238" t="s">
        <v>98</v>
      </c>
      <c r="N238" t="s">
        <v>91</v>
      </c>
      <c r="O238" t="s">
        <v>95</v>
      </c>
      <c r="P238" s="3" t="s">
        <v>108</v>
      </c>
      <c r="Q238" s="3">
        <f t="shared" si="6"/>
        <v>2</v>
      </c>
      <c r="R238" s="3">
        <f t="shared" si="7"/>
        <v>2</v>
      </c>
      <c r="S238" s="5">
        <v>250934.268520032</v>
      </c>
      <c r="T238" s="4">
        <v>53791.89</v>
      </c>
      <c r="U238" s="4">
        <v>70.739999999999995</v>
      </c>
    </row>
    <row r="239" spans="1:21" x14ac:dyDescent="0.4">
      <c r="A239">
        <v>707</v>
      </c>
      <c r="B239">
        <v>707</v>
      </c>
      <c r="C239" t="s">
        <v>40</v>
      </c>
      <c r="D239" t="s">
        <v>33</v>
      </c>
      <c r="E239" t="s">
        <v>41</v>
      </c>
      <c r="F239" t="s">
        <v>42</v>
      </c>
      <c r="G239" t="s">
        <v>59</v>
      </c>
      <c r="H239" t="s">
        <v>54</v>
      </c>
      <c r="I239" t="s">
        <v>45</v>
      </c>
      <c r="J239" t="s">
        <v>46</v>
      </c>
      <c r="L239" t="str" cm="1">
        <f t="array" ref="L239">_xlfn.IFS(
  D239="Fabric 01", "Standard timber frame with rigid PIR insulation and brick cladding",
  D239="Fabric 02", "Timber frame with mineral wool insulation and render",
  D239="Fabric 03", "Natural build-up with Hemplime and timber cladding",
  D239="Fabric 04", "Lime-rendered hemplime timber frame",
  D239="Fabric 05", "Brick and block cavity wall with mineral wool",
  D239="Fabric 06", "Dense concrete block cavity wall with partial fill",
  D239="Fabric 07", "Clay block with PIR and brick slip finish",
  D239="Fabric 08", "Clay block and PIR with timber exterior",
  D239="Fabric 09", "Clay block with mineral wool and render",
  D239="Fabric 10", "Claylay block with woodfibre and cork"
)</f>
        <v>Clay block and PIR with timber exterior</v>
      </c>
      <c r="M239" t="s">
        <v>98</v>
      </c>
      <c r="N239" t="s">
        <v>91</v>
      </c>
      <c r="O239" t="s">
        <v>95</v>
      </c>
      <c r="P239" s="3" t="s">
        <v>109</v>
      </c>
      <c r="Q239" s="3">
        <f t="shared" si="6"/>
        <v>2</v>
      </c>
      <c r="R239" s="3">
        <f t="shared" si="7"/>
        <v>0</v>
      </c>
      <c r="S239" s="5">
        <v>257994.30497211299</v>
      </c>
      <c r="T239" s="4">
        <v>52344.160000000003</v>
      </c>
      <c r="U239" s="4">
        <v>78.33</v>
      </c>
    </row>
    <row r="240" spans="1:21" x14ac:dyDescent="0.4">
      <c r="A240">
        <v>708</v>
      </c>
      <c r="B240">
        <v>708</v>
      </c>
      <c r="C240" t="s">
        <v>40</v>
      </c>
      <c r="D240" t="s">
        <v>35</v>
      </c>
      <c r="E240" t="s">
        <v>41</v>
      </c>
      <c r="F240" t="s">
        <v>42</v>
      </c>
      <c r="G240" t="s">
        <v>60</v>
      </c>
      <c r="H240" t="s">
        <v>56</v>
      </c>
      <c r="I240" t="s">
        <v>45</v>
      </c>
      <c r="J240" t="s">
        <v>46</v>
      </c>
      <c r="L240" t="str" cm="1">
        <f t="array" ref="L240">_xlfn.IFS(
  D240="Fabric 01", "Standard timber frame with rigid PIR insulation and brick cladding",
  D240="Fabric 02", "Timber frame with mineral wool insulation and render",
  D240="Fabric 03", "Natural build-up with Hemplime and timber cladding",
  D240="Fabric 04", "Lime-rendered hemplime timber frame",
  D240="Fabric 05", "Brick and block cavity wall with mineral wool",
  D240="Fabric 06", "Dense concrete block cavity wall with partial fill",
  D240="Fabric 07", "Clay block with PIR and brick slip finish",
  D240="Fabric 08", "Clay block and PIR with timber exterior",
  D240="Fabric 09", "Clay block with mineral wool and render",
  D240="Fabric 10", "Claylay block with woodfibre and cork"
)</f>
        <v>Clay block with mineral wool and render</v>
      </c>
      <c r="M240" t="s">
        <v>98</v>
      </c>
      <c r="N240" t="s">
        <v>91</v>
      </c>
      <c r="O240" t="s">
        <v>95</v>
      </c>
      <c r="P240" s="3" t="s">
        <v>109</v>
      </c>
      <c r="Q240" s="3">
        <f t="shared" si="6"/>
        <v>2</v>
      </c>
      <c r="R240" s="3">
        <f t="shared" si="7"/>
        <v>0</v>
      </c>
      <c r="S240" s="5">
        <v>243185.55862121601</v>
      </c>
      <c r="T240" s="4">
        <v>54017.86</v>
      </c>
      <c r="U240" s="4">
        <v>78.790000000000006</v>
      </c>
    </row>
    <row r="241" spans="1:21" x14ac:dyDescent="0.4">
      <c r="A241">
        <v>709</v>
      </c>
      <c r="B241">
        <v>709</v>
      </c>
      <c r="C241" t="s">
        <v>40</v>
      </c>
      <c r="D241" t="s">
        <v>37</v>
      </c>
      <c r="E241" t="s">
        <v>41</v>
      </c>
      <c r="F241" t="s">
        <v>42</v>
      </c>
      <c r="G241" t="s">
        <v>61</v>
      </c>
      <c r="H241" t="s">
        <v>62</v>
      </c>
      <c r="I241" t="s">
        <v>45</v>
      </c>
      <c r="J241" t="s">
        <v>51</v>
      </c>
      <c r="L241" t="str" cm="1">
        <f t="array" ref="L241">_xlfn.IFS(
  D241="Fabric 01", "Standard timber frame with rigid PIR insulation and brick cladding",
  D241="Fabric 02", "Timber frame with mineral wool insulation and render",
  D241="Fabric 03", "Natural build-up with Hemplime and timber cladding",
  D241="Fabric 04", "Lime-rendered hemplime timber frame",
  D241="Fabric 05", "Brick and block cavity wall with mineral wool",
  D241="Fabric 06", "Dense concrete block cavity wall with partial fill",
  D241="Fabric 07", "Clay block with PIR and brick slip finish",
  D241="Fabric 08", "Clay block and PIR with timber exterior",
  D241="Fabric 09", "Clay block with mineral wool and render",
  D241="Fabric 10", "Claylay block with woodfibre and cork"
)</f>
        <v>Claylay block with woodfibre and cork</v>
      </c>
      <c r="M241" t="s">
        <v>98</v>
      </c>
      <c r="N241" t="s">
        <v>91</v>
      </c>
      <c r="O241" t="s">
        <v>95</v>
      </c>
      <c r="P241" s="3" t="s">
        <v>109</v>
      </c>
      <c r="Q241" s="3">
        <f t="shared" si="6"/>
        <v>2</v>
      </c>
      <c r="R241" s="3">
        <f t="shared" si="7"/>
        <v>0</v>
      </c>
      <c r="S241" s="5">
        <v>260049.090381482</v>
      </c>
      <c r="T241" s="4">
        <v>50108.229999999901</v>
      </c>
      <c r="U241" s="4">
        <v>79.44</v>
      </c>
    </row>
    <row r="242" spans="1:21" x14ac:dyDescent="0.4">
      <c r="A242">
        <v>730</v>
      </c>
      <c r="B242">
        <v>730</v>
      </c>
      <c r="C242" t="s">
        <v>40</v>
      </c>
      <c r="D242" t="s">
        <v>8</v>
      </c>
      <c r="E242" t="s">
        <v>63</v>
      </c>
      <c r="F242" t="s">
        <v>64</v>
      </c>
      <c r="G242" t="s">
        <v>65</v>
      </c>
      <c r="H242" t="s">
        <v>66</v>
      </c>
      <c r="I242" t="s">
        <v>67</v>
      </c>
      <c r="J242" t="s">
        <v>68</v>
      </c>
      <c r="L242" t="str" cm="1">
        <f t="array" ref="L242">_xlfn.IFS(
  D242="Fabric 01", "Standard timber frame with rigid PIR insulation and brick cladding",
  D242="Fabric 02", "Timber frame with mineral wool insulation and render",
  D242="Fabric 03", "Natural build-up with Hemplime and timber cladding",
  D242="Fabric 04", "Lime-rendered hemplime timber frame",
  D242="Fabric 05", "Brick and block cavity wall with mineral wool",
  D242="Fabric 06", "Dense concrete block cavity wall with partial fill",
  D242="Fabric 07", "Clay block with PIR and brick slip finish",
  D242="Fabric 08", "Clay block and PIR with timber exterior",
  D242="Fabric 09", "Clay block with mineral wool and render",
  D242="Fabric 10", "Claylay block with woodfibre and cork"
)</f>
        <v>Standard timber frame with rigid PIR insulation and brick cladding</v>
      </c>
      <c r="M242" t="s">
        <v>99</v>
      </c>
      <c r="N242" t="s">
        <v>91</v>
      </c>
      <c r="O242" t="s">
        <v>113</v>
      </c>
      <c r="P242" s="3" t="s">
        <v>107</v>
      </c>
      <c r="Q242" s="3">
        <f t="shared" si="6"/>
        <v>3</v>
      </c>
      <c r="R242" s="3">
        <f t="shared" si="7"/>
        <v>1</v>
      </c>
      <c r="S242" s="5">
        <v>285700.28917539603</v>
      </c>
      <c r="T242" s="4">
        <v>37997.19</v>
      </c>
      <c r="U242" s="4">
        <v>62.83</v>
      </c>
    </row>
    <row r="243" spans="1:21" x14ac:dyDescent="0.4">
      <c r="A243">
        <v>731</v>
      </c>
      <c r="B243">
        <v>731</v>
      </c>
      <c r="C243" t="s">
        <v>40</v>
      </c>
      <c r="D243" t="s">
        <v>15</v>
      </c>
      <c r="E243" t="s">
        <v>63</v>
      </c>
      <c r="F243" t="s">
        <v>64</v>
      </c>
      <c r="G243" t="s">
        <v>69</v>
      </c>
      <c r="H243" t="s">
        <v>70</v>
      </c>
      <c r="I243" t="s">
        <v>67</v>
      </c>
      <c r="J243" t="s">
        <v>68</v>
      </c>
      <c r="L243" t="str" cm="1">
        <f t="array" ref="L243">_xlfn.IFS(
  D243="Fabric 01", "Standard timber frame with rigid PIR insulation and brick cladding",
  D243="Fabric 02", "Timber frame with mineral wool insulation and render",
  D243="Fabric 03", "Natural build-up with Hemplime and timber cladding",
  D243="Fabric 04", "Lime-rendered hemplime timber frame",
  D243="Fabric 05", "Brick and block cavity wall with mineral wool",
  D243="Fabric 06", "Dense concrete block cavity wall with partial fill",
  D243="Fabric 07", "Clay block with PIR and brick slip finish",
  D243="Fabric 08", "Clay block and PIR with timber exterior",
  D243="Fabric 09", "Clay block with mineral wool and render",
  D243="Fabric 10", "Claylay block with woodfibre and cork"
)</f>
        <v>Timber frame with mineral wool insulation and render</v>
      </c>
      <c r="M243" t="s">
        <v>99</v>
      </c>
      <c r="N243" t="s">
        <v>91</v>
      </c>
      <c r="O243" t="s">
        <v>113</v>
      </c>
      <c r="P243" s="3" t="s">
        <v>108</v>
      </c>
      <c r="Q243" s="3">
        <f t="shared" si="6"/>
        <v>3</v>
      </c>
      <c r="R243" s="3">
        <f t="shared" si="7"/>
        <v>2</v>
      </c>
      <c r="S243" s="5">
        <v>272060.93086717901</v>
      </c>
      <c r="T243" s="4">
        <v>31360.729999999901</v>
      </c>
      <c r="U243" s="4">
        <v>75.77</v>
      </c>
    </row>
    <row r="244" spans="1:21" x14ac:dyDescent="0.4">
      <c r="A244">
        <v>732</v>
      </c>
      <c r="B244">
        <v>732</v>
      </c>
      <c r="C244" t="s">
        <v>40</v>
      </c>
      <c r="D244" t="s">
        <v>18</v>
      </c>
      <c r="E244" t="s">
        <v>63</v>
      </c>
      <c r="F244" t="s">
        <v>64</v>
      </c>
      <c r="G244" t="s">
        <v>71</v>
      </c>
      <c r="H244" t="s">
        <v>72</v>
      </c>
      <c r="I244" t="s">
        <v>67</v>
      </c>
      <c r="J244" t="s">
        <v>73</v>
      </c>
      <c r="L244" t="str" cm="1">
        <f t="array" ref="L244">_xlfn.IFS(
  D244="Fabric 01", "Standard timber frame with rigid PIR insulation and brick cladding",
  D244="Fabric 02", "Timber frame with mineral wool insulation and render",
  D244="Fabric 03", "Natural build-up with Hemplime and timber cladding",
  D244="Fabric 04", "Lime-rendered hemplime timber frame",
  D244="Fabric 05", "Brick and block cavity wall with mineral wool",
  D244="Fabric 06", "Dense concrete block cavity wall with partial fill",
  D244="Fabric 07", "Clay block with PIR and brick slip finish",
  D244="Fabric 08", "Clay block and PIR with timber exterior",
  D244="Fabric 09", "Clay block with mineral wool and render",
  D244="Fabric 10", "Claylay block with woodfibre and cork"
)</f>
        <v>Natural build-up with Hemplime and timber cladding</v>
      </c>
      <c r="M244" t="s">
        <v>99</v>
      </c>
      <c r="N244" t="s">
        <v>91</v>
      </c>
      <c r="O244" t="s">
        <v>113</v>
      </c>
      <c r="P244" s="3" t="s">
        <v>109</v>
      </c>
      <c r="Q244" s="3">
        <f t="shared" si="6"/>
        <v>3</v>
      </c>
      <c r="R244" s="3">
        <f t="shared" si="7"/>
        <v>0</v>
      </c>
      <c r="S244" s="5">
        <v>282100.465875333</v>
      </c>
      <c r="T244" s="4">
        <v>28266.6</v>
      </c>
      <c r="U244" s="4">
        <v>66.83</v>
      </c>
    </row>
    <row r="245" spans="1:21" x14ac:dyDescent="0.4">
      <c r="A245">
        <v>733</v>
      </c>
      <c r="B245">
        <v>733</v>
      </c>
      <c r="C245" t="s">
        <v>40</v>
      </c>
      <c r="D245" t="s">
        <v>22</v>
      </c>
      <c r="E245" t="s">
        <v>63</v>
      </c>
      <c r="F245" t="s">
        <v>64</v>
      </c>
      <c r="G245" t="s">
        <v>74</v>
      </c>
      <c r="H245" t="s">
        <v>72</v>
      </c>
      <c r="I245" t="s">
        <v>67</v>
      </c>
      <c r="J245" t="s">
        <v>73</v>
      </c>
      <c r="L245" t="str" cm="1">
        <f t="array" ref="L245">_xlfn.IFS(
  D245="Fabric 01", "Standard timber frame with rigid PIR insulation and brick cladding",
  D245="Fabric 02", "Timber frame with mineral wool insulation and render",
  D245="Fabric 03", "Natural build-up with Hemplime and timber cladding",
  D245="Fabric 04", "Lime-rendered hemplime timber frame",
  D245="Fabric 05", "Brick and block cavity wall with mineral wool",
  D245="Fabric 06", "Dense concrete block cavity wall with partial fill",
  D245="Fabric 07", "Clay block with PIR and brick slip finish",
  D245="Fabric 08", "Clay block and PIR with timber exterior",
  D245="Fabric 09", "Clay block with mineral wool and render",
  D245="Fabric 10", "Claylay block with woodfibre and cork"
)</f>
        <v>Lime-rendered hemplime timber frame</v>
      </c>
      <c r="M245" t="s">
        <v>99</v>
      </c>
      <c r="N245" t="s">
        <v>91</v>
      </c>
      <c r="O245" t="s">
        <v>113</v>
      </c>
      <c r="P245" s="3" t="s">
        <v>109</v>
      </c>
      <c r="Q245" s="3">
        <f t="shared" si="6"/>
        <v>3</v>
      </c>
      <c r="R245" s="3">
        <f t="shared" si="7"/>
        <v>0</v>
      </c>
      <c r="S245" s="5">
        <v>269386.98569918098</v>
      </c>
      <c r="T245" s="4">
        <v>29093.119999999901</v>
      </c>
      <c r="U245" s="4">
        <v>65.98</v>
      </c>
    </row>
    <row r="246" spans="1:21" x14ac:dyDescent="0.4">
      <c r="A246">
        <v>734</v>
      </c>
      <c r="B246">
        <v>734</v>
      </c>
      <c r="C246" t="s">
        <v>40</v>
      </c>
      <c r="D246" t="s">
        <v>24</v>
      </c>
      <c r="E246" t="s">
        <v>63</v>
      </c>
      <c r="F246" t="s">
        <v>64</v>
      </c>
      <c r="G246" t="s">
        <v>75</v>
      </c>
      <c r="H246" t="s">
        <v>76</v>
      </c>
      <c r="I246" t="s">
        <v>67</v>
      </c>
      <c r="J246" t="s">
        <v>68</v>
      </c>
      <c r="L246" t="str" cm="1">
        <f t="array" ref="L246">_xlfn.IFS(
  D246="Fabric 01", "Standard timber frame with rigid PIR insulation and brick cladding",
  D246="Fabric 02", "Timber frame with mineral wool insulation and render",
  D246="Fabric 03", "Natural build-up with Hemplime and timber cladding",
  D246="Fabric 04", "Lime-rendered hemplime timber frame",
  D246="Fabric 05", "Brick and block cavity wall with mineral wool",
  D246="Fabric 06", "Dense concrete block cavity wall with partial fill",
  D246="Fabric 07", "Clay block with PIR and brick slip finish",
  D246="Fabric 08", "Clay block and PIR with timber exterior",
  D246="Fabric 09", "Clay block with mineral wool and render",
  D246="Fabric 10", "Claylay block with woodfibre and cork"
)</f>
        <v>Brick and block cavity wall with mineral wool</v>
      </c>
      <c r="M246" t="s">
        <v>99</v>
      </c>
      <c r="N246" t="s">
        <v>91</v>
      </c>
      <c r="O246" t="s">
        <v>113</v>
      </c>
      <c r="P246" s="3" t="s">
        <v>109</v>
      </c>
      <c r="Q246" s="3">
        <f t="shared" si="6"/>
        <v>3</v>
      </c>
      <c r="R246" s="3">
        <f t="shared" si="7"/>
        <v>0</v>
      </c>
      <c r="S246" s="5">
        <v>271119.69335745898</v>
      </c>
      <c r="T246" s="4">
        <v>33939.270000000004</v>
      </c>
      <c r="U246" s="4">
        <v>65.62</v>
      </c>
    </row>
    <row r="247" spans="1:21" x14ac:dyDescent="0.4">
      <c r="A247">
        <v>735</v>
      </c>
      <c r="B247">
        <v>735</v>
      </c>
      <c r="C247" t="s">
        <v>40</v>
      </c>
      <c r="D247" t="s">
        <v>27</v>
      </c>
      <c r="E247" t="s">
        <v>63</v>
      </c>
      <c r="F247" t="s">
        <v>64</v>
      </c>
      <c r="G247" t="s">
        <v>77</v>
      </c>
      <c r="H247" t="s">
        <v>78</v>
      </c>
      <c r="I247" t="s">
        <v>67</v>
      </c>
      <c r="J247" t="s">
        <v>68</v>
      </c>
      <c r="L247" t="str" cm="1">
        <f t="array" ref="L247">_xlfn.IFS(
  D247="Fabric 01", "Standard timber frame with rigid PIR insulation and brick cladding",
  D247="Fabric 02", "Timber frame with mineral wool insulation and render",
  D247="Fabric 03", "Natural build-up with Hemplime and timber cladding",
  D247="Fabric 04", "Lime-rendered hemplime timber frame",
  D247="Fabric 05", "Brick and block cavity wall with mineral wool",
  D247="Fabric 06", "Dense concrete block cavity wall with partial fill",
  D247="Fabric 07", "Clay block with PIR and brick slip finish",
  D247="Fabric 08", "Clay block and PIR with timber exterior",
  D247="Fabric 09", "Clay block with mineral wool and render",
  D247="Fabric 10", "Claylay block with woodfibre and cork"
)</f>
        <v>Dense concrete block cavity wall with partial fill</v>
      </c>
      <c r="M247" t="s">
        <v>99</v>
      </c>
      <c r="N247" t="s">
        <v>91</v>
      </c>
      <c r="O247" t="s">
        <v>113</v>
      </c>
      <c r="P247" s="3" t="s">
        <v>107</v>
      </c>
      <c r="Q247" s="3">
        <f t="shared" si="6"/>
        <v>3</v>
      </c>
      <c r="R247" s="3">
        <f t="shared" si="7"/>
        <v>1</v>
      </c>
      <c r="S247" s="5">
        <v>271973.768918249</v>
      </c>
      <c r="T247" s="4">
        <v>38283.14</v>
      </c>
      <c r="U247" s="4">
        <v>65.62</v>
      </c>
    </row>
    <row r="248" spans="1:21" x14ac:dyDescent="0.4">
      <c r="A248">
        <v>736</v>
      </c>
      <c r="B248">
        <v>736</v>
      </c>
      <c r="C248" t="s">
        <v>40</v>
      </c>
      <c r="D248" t="s">
        <v>30</v>
      </c>
      <c r="E248" t="s">
        <v>63</v>
      </c>
      <c r="F248" t="s">
        <v>64</v>
      </c>
      <c r="G248" t="s">
        <v>79</v>
      </c>
      <c r="H248" t="s">
        <v>58</v>
      </c>
      <c r="I248" t="s">
        <v>67</v>
      </c>
      <c r="J248" t="s">
        <v>68</v>
      </c>
      <c r="L248" t="str" cm="1">
        <f t="array" ref="L248">_xlfn.IFS(
  D248="Fabric 01", "Standard timber frame with rigid PIR insulation and brick cladding",
  D248="Fabric 02", "Timber frame with mineral wool insulation and render",
  D248="Fabric 03", "Natural build-up with Hemplime and timber cladding",
  D248="Fabric 04", "Lime-rendered hemplime timber frame",
  D248="Fabric 05", "Brick and block cavity wall with mineral wool",
  D248="Fabric 06", "Dense concrete block cavity wall with partial fill",
  D248="Fabric 07", "Clay block with PIR and brick slip finish",
  D248="Fabric 08", "Clay block and PIR with timber exterior",
  D248="Fabric 09", "Clay block with mineral wool and render",
  D248="Fabric 10", "Claylay block with woodfibre and cork"
)</f>
        <v>Clay block with PIR and brick slip finish</v>
      </c>
      <c r="M248" t="s">
        <v>99</v>
      </c>
      <c r="N248" t="s">
        <v>91</v>
      </c>
      <c r="O248" t="s">
        <v>113</v>
      </c>
      <c r="P248" s="3" t="s">
        <v>108</v>
      </c>
      <c r="Q248" s="3">
        <f t="shared" si="6"/>
        <v>3</v>
      </c>
      <c r="R248" s="3">
        <f t="shared" si="7"/>
        <v>2</v>
      </c>
      <c r="S248" s="5">
        <v>272536.96619349899</v>
      </c>
      <c r="T248" s="4">
        <v>34686.18</v>
      </c>
      <c r="U248" s="4">
        <v>70.209999999999994</v>
      </c>
    </row>
    <row r="249" spans="1:21" x14ac:dyDescent="0.4">
      <c r="A249">
        <v>737</v>
      </c>
      <c r="B249">
        <v>737</v>
      </c>
      <c r="C249" t="s">
        <v>40</v>
      </c>
      <c r="D249" t="s">
        <v>33</v>
      </c>
      <c r="E249" t="s">
        <v>63</v>
      </c>
      <c r="F249" t="s">
        <v>64</v>
      </c>
      <c r="G249" t="s">
        <v>80</v>
      </c>
      <c r="H249" t="s">
        <v>81</v>
      </c>
      <c r="I249" t="s">
        <v>67</v>
      </c>
      <c r="J249" t="s">
        <v>68</v>
      </c>
      <c r="L249" t="str" cm="1">
        <f t="array" ref="L249">_xlfn.IFS(
  D249="Fabric 01", "Standard timber frame with rigid PIR insulation and brick cladding",
  D249="Fabric 02", "Timber frame with mineral wool insulation and render",
  D249="Fabric 03", "Natural build-up with Hemplime and timber cladding",
  D249="Fabric 04", "Lime-rendered hemplime timber frame",
  D249="Fabric 05", "Brick and block cavity wall with mineral wool",
  D249="Fabric 06", "Dense concrete block cavity wall with partial fill",
  D249="Fabric 07", "Clay block with PIR and brick slip finish",
  D249="Fabric 08", "Clay block and PIR with timber exterior",
  D249="Fabric 09", "Clay block with mineral wool and render",
  D249="Fabric 10", "Claylay block with woodfibre and cork"
)</f>
        <v>Clay block and PIR with timber exterior</v>
      </c>
      <c r="M249" t="s">
        <v>99</v>
      </c>
      <c r="N249" t="s">
        <v>91</v>
      </c>
      <c r="O249" t="s">
        <v>113</v>
      </c>
      <c r="P249" s="3" t="s">
        <v>109</v>
      </c>
      <c r="Q249" s="3">
        <f t="shared" si="6"/>
        <v>3</v>
      </c>
      <c r="R249" s="3">
        <f t="shared" si="7"/>
        <v>0</v>
      </c>
      <c r="S249" s="5">
        <v>279789.14123457402</v>
      </c>
      <c r="T249" s="4">
        <v>33209.51</v>
      </c>
      <c r="U249" s="4">
        <v>78.739999999999995</v>
      </c>
    </row>
    <row r="250" spans="1:21" x14ac:dyDescent="0.4">
      <c r="A250">
        <v>738</v>
      </c>
      <c r="B250">
        <v>738</v>
      </c>
      <c r="C250" t="s">
        <v>40</v>
      </c>
      <c r="D250" t="s">
        <v>35</v>
      </c>
      <c r="E250" t="s">
        <v>63</v>
      </c>
      <c r="F250" t="s">
        <v>64</v>
      </c>
      <c r="G250" t="s">
        <v>82</v>
      </c>
      <c r="H250" t="s">
        <v>78</v>
      </c>
      <c r="I250" t="s">
        <v>67</v>
      </c>
      <c r="J250" t="s">
        <v>68</v>
      </c>
      <c r="L250" t="str" cm="1">
        <f t="array" ref="L250">_xlfn.IFS(
  D250="Fabric 01", "Standard timber frame with rigid PIR insulation and brick cladding",
  D250="Fabric 02", "Timber frame with mineral wool insulation and render",
  D250="Fabric 03", "Natural build-up with Hemplime and timber cladding",
  D250="Fabric 04", "Lime-rendered hemplime timber frame",
  D250="Fabric 05", "Brick and block cavity wall with mineral wool",
  D250="Fabric 06", "Dense concrete block cavity wall with partial fill",
  D250="Fabric 07", "Clay block with PIR and brick slip finish",
  D250="Fabric 08", "Clay block and PIR with timber exterior",
  D250="Fabric 09", "Clay block with mineral wool and render",
  D250="Fabric 10", "Claylay block with woodfibre and cork"
)</f>
        <v>Clay block with mineral wool and render</v>
      </c>
      <c r="M250" t="s">
        <v>99</v>
      </c>
      <c r="N250" t="s">
        <v>91</v>
      </c>
      <c r="O250" t="s">
        <v>113</v>
      </c>
      <c r="P250" s="3" t="s">
        <v>109</v>
      </c>
      <c r="Q250" s="3">
        <f t="shared" si="6"/>
        <v>3</v>
      </c>
      <c r="R250" s="3">
        <f t="shared" si="7"/>
        <v>0</v>
      </c>
      <c r="S250" s="5">
        <v>264903.42347169598</v>
      </c>
      <c r="T250" s="4">
        <v>35585.449999999903</v>
      </c>
      <c r="U250" s="4">
        <v>81.88</v>
      </c>
    </row>
    <row r="251" spans="1:21" x14ac:dyDescent="0.4">
      <c r="A251">
        <v>739</v>
      </c>
      <c r="B251">
        <v>739</v>
      </c>
      <c r="C251" t="s">
        <v>40</v>
      </c>
      <c r="D251" t="s">
        <v>37</v>
      </c>
      <c r="E251" t="s">
        <v>63</v>
      </c>
      <c r="F251" t="s">
        <v>64</v>
      </c>
      <c r="G251" t="s">
        <v>83</v>
      </c>
      <c r="H251" t="s">
        <v>84</v>
      </c>
      <c r="I251" t="s">
        <v>67</v>
      </c>
      <c r="J251" t="s">
        <v>73</v>
      </c>
      <c r="L251" t="str" cm="1">
        <f t="array" ref="L251">_xlfn.IFS(
  D251="Fabric 01", "Standard timber frame with rigid PIR insulation and brick cladding",
  D251="Fabric 02", "Timber frame with mineral wool insulation and render",
  D251="Fabric 03", "Natural build-up with Hemplime and timber cladding",
  D251="Fabric 04", "Lime-rendered hemplime timber frame",
  D251="Fabric 05", "Brick and block cavity wall with mineral wool",
  D251="Fabric 06", "Dense concrete block cavity wall with partial fill",
  D251="Fabric 07", "Clay block with PIR and brick slip finish",
  D251="Fabric 08", "Clay block and PIR with timber exterior",
  D251="Fabric 09", "Clay block with mineral wool and render",
  D251="Fabric 10", "Claylay block with woodfibre and cork"
)</f>
        <v>Claylay block with woodfibre and cork</v>
      </c>
      <c r="M251" t="s">
        <v>99</v>
      </c>
      <c r="N251" t="s">
        <v>91</v>
      </c>
      <c r="O251" t="s">
        <v>113</v>
      </c>
      <c r="P251" s="3" t="s">
        <v>109</v>
      </c>
      <c r="Q251" s="3">
        <f t="shared" si="6"/>
        <v>3</v>
      </c>
      <c r="R251" s="3">
        <f t="shared" si="7"/>
        <v>0</v>
      </c>
      <c r="S251" s="5">
        <v>281813.28282749001</v>
      </c>
      <c r="T251" s="4">
        <v>30704.089999999902</v>
      </c>
      <c r="U251" s="4">
        <v>79.66</v>
      </c>
    </row>
    <row r="252" spans="1:21" x14ac:dyDescent="0.4">
      <c r="A252">
        <v>760</v>
      </c>
      <c r="B252">
        <v>760</v>
      </c>
      <c r="C252" t="s">
        <v>40</v>
      </c>
      <c r="D252" t="s">
        <v>8</v>
      </c>
      <c r="E252" t="s">
        <v>63</v>
      </c>
      <c r="F252" t="s">
        <v>64</v>
      </c>
      <c r="G252" t="s">
        <v>65</v>
      </c>
      <c r="H252" t="s">
        <v>66</v>
      </c>
      <c r="I252" t="s">
        <v>67</v>
      </c>
      <c r="J252" t="s">
        <v>68</v>
      </c>
      <c r="L252" t="str" cm="1">
        <f t="array" ref="L252">_xlfn.IFS(
  D252="Fabric 01", "Standard timber frame with rigid PIR insulation and brick cladding",
  D252="Fabric 02", "Timber frame with mineral wool insulation and render",
  D252="Fabric 03", "Natural build-up with Hemplime and timber cladding",
  D252="Fabric 04", "Lime-rendered hemplime timber frame",
  D252="Fabric 05", "Brick and block cavity wall with mineral wool",
  D252="Fabric 06", "Dense concrete block cavity wall with partial fill",
  D252="Fabric 07", "Clay block with PIR and brick slip finish",
  D252="Fabric 08", "Clay block and PIR with timber exterior",
  D252="Fabric 09", "Clay block with mineral wool and render",
  D252="Fabric 10", "Claylay block with woodfibre and cork"
)</f>
        <v>Standard timber frame with rigid PIR insulation and brick cladding</v>
      </c>
      <c r="M252" t="s">
        <v>98</v>
      </c>
      <c r="N252" t="s">
        <v>91</v>
      </c>
      <c r="O252" t="s">
        <v>113</v>
      </c>
      <c r="P252" s="3" t="s">
        <v>109</v>
      </c>
      <c r="Q252" s="3">
        <f t="shared" si="6"/>
        <v>3</v>
      </c>
      <c r="R252" s="3">
        <f t="shared" si="7"/>
        <v>0</v>
      </c>
      <c r="S252" s="5">
        <v>285782.94409378199</v>
      </c>
      <c r="T252" s="4">
        <v>39708.69</v>
      </c>
      <c r="U252" s="4">
        <v>63.31</v>
      </c>
    </row>
    <row r="253" spans="1:21" x14ac:dyDescent="0.4">
      <c r="A253">
        <v>761</v>
      </c>
      <c r="B253">
        <v>761</v>
      </c>
      <c r="C253" t="s">
        <v>40</v>
      </c>
      <c r="D253" t="s">
        <v>15</v>
      </c>
      <c r="E253" t="s">
        <v>63</v>
      </c>
      <c r="F253" t="s">
        <v>64</v>
      </c>
      <c r="G253" t="s">
        <v>69</v>
      </c>
      <c r="H253" t="s">
        <v>70</v>
      </c>
      <c r="I253" t="s">
        <v>67</v>
      </c>
      <c r="J253" t="s">
        <v>68</v>
      </c>
      <c r="L253" t="str" cm="1">
        <f t="array" ref="L253">_xlfn.IFS(
  D253="Fabric 01", "Standard timber frame with rigid PIR insulation and brick cladding",
  D253="Fabric 02", "Timber frame with mineral wool insulation and render",
  D253="Fabric 03", "Natural build-up with Hemplime and timber cladding",
  D253="Fabric 04", "Lime-rendered hemplime timber frame",
  D253="Fabric 05", "Brick and block cavity wall with mineral wool",
  D253="Fabric 06", "Dense concrete block cavity wall with partial fill",
  D253="Fabric 07", "Clay block with PIR and brick slip finish",
  D253="Fabric 08", "Clay block and PIR with timber exterior",
  D253="Fabric 09", "Clay block with mineral wool and render",
  D253="Fabric 10", "Claylay block with woodfibre and cork"
)</f>
        <v>Timber frame with mineral wool insulation and render</v>
      </c>
      <c r="M253" t="s">
        <v>98</v>
      </c>
      <c r="N253" t="s">
        <v>91</v>
      </c>
      <c r="O253" t="s">
        <v>113</v>
      </c>
      <c r="P253" s="3" t="s">
        <v>107</v>
      </c>
      <c r="Q253" s="3">
        <f t="shared" si="6"/>
        <v>3</v>
      </c>
      <c r="R253" s="3">
        <f t="shared" si="7"/>
        <v>1</v>
      </c>
      <c r="S253" s="5">
        <v>272135.77139540901</v>
      </c>
      <c r="T253" s="4">
        <v>30981.120000000003</v>
      </c>
      <c r="U253" s="4">
        <v>76.47</v>
      </c>
    </row>
    <row r="254" spans="1:21" x14ac:dyDescent="0.4">
      <c r="A254">
        <v>762</v>
      </c>
      <c r="B254">
        <v>762</v>
      </c>
      <c r="C254" t="s">
        <v>40</v>
      </c>
      <c r="D254" t="s">
        <v>18</v>
      </c>
      <c r="E254" t="s">
        <v>63</v>
      </c>
      <c r="F254" t="s">
        <v>64</v>
      </c>
      <c r="G254" t="s">
        <v>71</v>
      </c>
      <c r="H254" t="s">
        <v>72</v>
      </c>
      <c r="I254" t="s">
        <v>67</v>
      </c>
      <c r="J254" t="s">
        <v>73</v>
      </c>
      <c r="L254" t="str" cm="1">
        <f t="array" ref="L254">_xlfn.IFS(
  D254="Fabric 01", "Standard timber frame with rigid PIR insulation and brick cladding",
  D254="Fabric 02", "Timber frame with mineral wool insulation and render",
  D254="Fabric 03", "Natural build-up with Hemplime and timber cladding",
  D254="Fabric 04", "Lime-rendered hemplime timber frame",
  D254="Fabric 05", "Brick and block cavity wall with mineral wool",
  D254="Fabric 06", "Dense concrete block cavity wall with partial fill",
  D254="Fabric 07", "Clay block with PIR and brick slip finish",
  D254="Fabric 08", "Clay block and PIR with timber exterior",
  D254="Fabric 09", "Clay block with mineral wool and render",
  D254="Fabric 10", "Claylay block with woodfibre and cork"
)</f>
        <v>Natural build-up with Hemplime and timber cladding</v>
      </c>
      <c r="M254" t="s">
        <v>98</v>
      </c>
      <c r="N254" t="s">
        <v>91</v>
      </c>
      <c r="O254" t="s">
        <v>113</v>
      </c>
      <c r="P254" s="3" t="s">
        <v>108</v>
      </c>
      <c r="Q254" s="3">
        <f t="shared" si="6"/>
        <v>3</v>
      </c>
      <c r="R254" s="3">
        <f t="shared" si="7"/>
        <v>2</v>
      </c>
      <c r="S254" s="5">
        <v>282174.95714332</v>
      </c>
      <c r="T254" s="4">
        <v>26521.480000000003</v>
      </c>
      <c r="U254" s="4">
        <v>65.89</v>
      </c>
    </row>
    <row r="255" spans="1:21" x14ac:dyDescent="0.4">
      <c r="A255">
        <v>763</v>
      </c>
      <c r="B255">
        <v>763</v>
      </c>
      <c r="C255" t="s">
        <v>40</v>
      </c>
      <c r="D255" t="s">
        <v>22</v>
      </c>
      <c r="E255" t="s">
        <v>63</v>
      </c>
      <c r="F255" t="s">
        <v>64</v>
      </c>
      <c r="G255" t="s">
        <v>74</v>
      </c>
      <c r="H255" t="s">
        <v>72</v>
      </c>
      <c r="I255" t="s">
        <v>67</v>
      </c>
      <c r="J255" t="s">
        <v>73</v>
      </c>
      <c r="L255" t="str" cm="1">
        <f t="array" ref="L255">_xlfn.IFS(
  D255="Fabric 01", "Standard timber frame with rigid PIR insulation and brick cladding",
  D255="Fabric 02", "Timber frame with mineral wool insulation and render",
  D255="Fabric 03", "Natural build-up with Hemplime and timber cladding",
  D255="Fabric 04", "Lime-rendered hemplime timber frame",
  D255="Fabric 05", "Brick and block cavity wall with mineral wool",
  D255="Fabric 06", "Dense concrete block cavity wall with partial fill",
  D255="Fabric 07", "Clay block with PIR and brick slip finish",
  D255="Fabric 08", "Clay block and PIR with timber exterior",
  D255="Fabric 09", "Clay block with mineral wool and render",
  D255="Fabric 10", "Claylay block with woodfibre and cork"
)</f>
        <v>Lime-rendered hemplime timber frame</v>
      </c>
      <c r="M255" t="s">
        <v>98</v>
      </c>
      <c r="N255" t="s">
        <v>91</v>
      </c>
      <c r="O255" t="s">
        <v>113</v>
      </c>
      <c r="P255" s="3" t="s">
        <v>107</v>
      </c>
      <c r="Q255" s="3">
        <f t="shared" si="6"/>
        <v>3</v>
      </c>
      <c r="R255" s="3">
        <f t="shared" si="7"/>
        <v>1</v>
      </c>
      <c r="S255" s="5">
        <v>269460.815262424</v>
      </c>
      <c r="T255" s="4">
        <v>27681.419999999904</v>
      </c>
      <c r="U255" s="4">
        <v>66</v>
      </c>
    </row>
    <row r="256" spans="1:21" x14ac:dyDescent="0.4">
      <c r="A256">
        <v>764</v>
      </c>
      <c r="B256">
        <v>764</v>
      </c>
      <c r="C256" t="s">
        <v>40</v>
      </c>
      <c r="D256" t="s">
        <v>24</v>
      </c>
      <c r="E256" t="s">
        <v>63</v>
      </c>
      <c r="F256" t="s">
        <v>64</v>
      </c>
      <c r="G256" t="s">
        <v>75</v>
      </c>
      <c r="H256" t="s">
        <v>76</v>
      </c>
      <c r="I256" t="s">
        <v>67</v>
      </c>
      <c r="J256" t="s">
        <v>68</v>
      </c>
      <c r="L256" t="str" cm="1">
        <f t="array" ref="L256">_xlfn.IFS(
  D256="Fabric 01", "Standard timber frame with rigid PIR insulation and brick cladding",
  D256="Fabric 02", "Timber frame with mineral wool insulation and render",
  D256="Fabric 03", "Natural build-up with Hemplime and timber cladding",
  D256="Fabric 04", "Lime-rendered hemplime timber frame",
  D256="Fabric 05", "Brick and block cavity wall with mineral wool",
  D256="Fabric 06", "Dense concrete block cavity wall with partial fill",
  D256="Fabric 07", "Clay block with PIR and brick slip finish",
  D256="Fabric 08", "Clay block and PIR with timber exterior",
  D256="Fabric 09", "Clay block with mineral wool and render",
  D256="Fabric 10", "Claylay block with woodfibre and cork"
)</f>
        <v>Brick and block cavity wall with mineral wool</v>
      </c>
      <c r="M256" t="s">
        <v>98</v>
      </c>
      <c r="N256" t="s">
        <v>91</v>
      </c>
      <c r="O256" t="s">
        <v>113</v>
      </c>
      <c r="P256" s="3" t="s">
        <v>107</v>
      </c>
      <c r="Q256" s="3">
        <f t="shared" si="6"/>
        <v>3</v>
      </c>
      <c r="R256" s="3">
        <f t="shared" si="7"/>
        <v>1</v>
      </c>
      <c r="S256" s="5">
        <v>271198.40326132899</v>
      </c>
      <c r="T256" s="4">
        <v>34829.339999999997</v>
      </c>
      <c r="U256" s="4">
        <v>72.430000000000007</v>
      </c>
    </row>
    <row r="257" spans="1:21" x14ac:dyDescent="0.4">
      <c r="A257">
        <v>765</v>
      </c>
      <c r="B257">
        <v>765</v>
      </c>
      <c r="C257" t="s">
        <v>40</v>
      </c>
      <c r="D257" t="s">
        <v>27</v>
      </c>
      <c r="E257" t="s">
        <v>63</v>
      </c>
      <c r="F257" t="s">
        <v>64</v>
      </c>
      <c r="G257" t="s">
        <v>77</v>
      </c>
      <c r="H257" t="s">
        <v>78</v>
      </c>
      <c r="I257" t="s">
        <v>67</v>
      </c>
      <c r="J257" t="s">
        <v>68</v>
      </c>
      <c r="L257" t="str" cm="1">
        <f t="array" ref="L257">_xlfn.IFS(
  D257="Fabric 01", "Standard timber frame with rigid PIR insulation and brick cladding",
  D257="Fabric 02", "Timber frame with mineral wool insulation and render",
  D257="Fabric 03", "Natural build-up with Hemplime and timber cladding",
  D257="Fabric 04", "Lime-rendered hemplime timber frame",
  D257="Fabric 05", "Brick and block cavity wall with mineral wool",
  D257="Fabric 06", "Dense concrete block cavity wall with partial fill",
  D257="Fabric 07", "Clay block with PIR and brick slip finish",
  D257="Fabric 08", "Clay block and PIR with timber exterior",
  D257="Fabric 09", "Clay block with mineral wool and render",
  D257="Fabric 10", "Claylay block with woodfibre and cork"
)</f>
        <v>Dense concrete block cavity wall with partial fill</v>
      </c>
      <c r="M257" t="s">
        <v>98</v>
      </c>
      <c r="N257" t="s">
        <v>91</v>
      </c>
      <c r="O257" t="s">
        <v>113</v>
      </c>
      <c r="P257" s="3" t="s">
        <v>109</v>
      </c>
      <c r="Q257" s="3">
        <f t="shared" si="6"/>
        <v>3</v>
      </c>
      <c r="R257" s="3">
        <f t="shared" si="7"/>
        <v>0</v>
      </c>
      <c r="S257" s="5">
        <v>272042.758000164</v>
      </c>
      <c r="T257" s="4">
        <v>38125.1899999999</v>
      </c>
      <c r="U257" s="4">
        <v>66.08</v>
      </c>
    </row>
    <row r="258" spans="1:21" x14ac:dyDescent="0.4">
      <c r="A258">
        <v>766</v>
      </c>
      <c r="B258">
        <v>766</v>
      </c>
      <c r="C258" t="s">
        <v>40</v>
      </c>
      <c r="D258" t="s">
        <v>30</v>
      </c>
      <c r="E258" t="s">
        <v>63</v>
      </c>
      <c r="F258" t="s">
        <v>64</v>
      </c>
      <c r="G258" t="s">
        <v>79</v>
      </c>
      <c r="H258" t="s">
        <v>58</v>
      </c>
      <c r="I258" t="s">
        <v>67</v>
      </c>
      <c r="J258" t="s">
        <v>68</v>
      </c>
      <c r="L258" t="str" cm="1">
        <f t="array" ref="L258">_xlfn.IFS(
  D258="Fabric 01", "Standard timber frame with rigid PIR insulation and brick cladding",
  D258="Fabric 02", "Timber frame with mineral wool insulation and render",
  D258="Fabric 03", "Natural build-up with Hemplime and timber cladding",
  D258="Fabric 04", "Lime-rendered hemplime timber frame",
  D258="Fabric 05", "Brick and block cavity wall with mineral wool",
  D258="Fabric 06", "Dense concrete block cavity wall with partial fill",
  D258="Fabric 07", "Clay block with PIR and brick slip finish",
  D258="Fabric 08", "Clay block and PIR with timber exterior",
  D258="Fabric 09", "Clay block with mineral wool and render",
  D258="Fabric 10", "Claylay block with woodfibre and cork"
)</f>
        <v>Clay block with PIR and brick slip finish</v>
      </c>
      <c r="M258" t="s">
        <v>98</v>
      </c>
      <c r="N258" t="s">
        <v>91</v>
      </c>
      <c r="O258" t="s">
        <v>113</v>
      </c>
      <c r="P258" s="3" t="s">
        <v>107</v>
      </c>
      <c r="Q258" s="3">
        <f t="shared" si="6"/>
        <v>3</v>
      </c>
      <c r="R258" s="3">
        <f t="shared" si="7"/>
        <v>1</v>
      </c>
      <c r="S258" s="5">
        <v>272612.76700176398</v>
      </c>
      <c r="T258" s="4">
        <v>34580.71</v>
      </c>
      <c r="U258" s="4">
        <v>70.73</v>
      </c>
    </row>
    <row r="259" spans="1:21" x14ac:dyDescent="0.4">
      <c r="A259">
        <v>767</v>
      </c>
      <c r="B259">
        <v>767</v>
      </c>
      <c r="C259" t="s">
        <v>40</v>
      </c>
      <c r="D259" t="s">
        <v>33</v>
      </c>
      <c r="E259" t="s">
        <v>63</v>
      </c>
      <c r="F259" t="s">
        <v>64</v>
      </c>
      <c r="G259" t="s">
        <v>80</v>
      </c>
      <c r="H259" t="s">
        <v>81</v>
      </c>
      <c r="I259" t="s">
        <v>67</v>
      </c>
      <c r="J259" t="s">
        <v>68</v>
      </c>
      <c r="L259" t="str" cm="1">
        <f t="array" ref="L259">_xlfn.IFS(
  D259="Fabric 01", "Standard timber frame with rigid PIR insulation and brick cladding",
  D259="Fabric 02", "Timber frame with mineral wool insulation and render",
  D259="Fabric 03", "Natural build-up with Hemplime and timber cladding",
  D259="Fabric 04", "Lime-rendered hemplime timber frame",
  D259="Fabric 05", "Brick and block cavity wall with mineral wool",
  D259="Fabric 06", "Dense concrete block cavity wall with partial fill",
  D259="Fabric 07", "Clay block with PIR and brick slip finish",
  D259="Fabric 08", "Clay block and PIR with timber exterior",
  D259="Fabric 09", "Clay block with mineral wool and render",
  D259="Fabric 10", "Claylay block with woodfibre and cork"
)</f>
        <v>Clay block and PIR with timber exterior</v>
      </c>
      <c r="M259" t="s">
        <v>98</v>
      </c>
      <c r="N259" t="s">
        <v>91</v>
      </c>
      <c r="O259" t="s">
        <v>113</v>
      </c>
      <c r="P259" s="3" t="s">
        <v>108</v>
      </c>
      <c r="Q259" s="3">
        <f t="shared" ref="Q259:Q301" si="8">IF(O259="Current regulations",1,IF(O259="Net Zero ready",2,IF(O259="Passivhaus Classic",3,IF(O259="Passivhaus Plus",4,IF(O259="Five C Zero",5,"")))))</f>
        <v>3</v>
      </c>
      <c r="R259" s="3">
        <f t="shared" ref="R259:R301" si="9">IF(P259="Overheating",2,IF(P259="Feels nice",1,IF(P259="Perfect!",0,IF(P259="Underheating",-1,""))))</f>
        <v>2</v>
      </c>
      <c r="S259" s="5">
        <v>279866.706600309</v>
      </c>
      <c r="T259" s="4">
        <v>33321.229999999996</v>
      </c>
      <c r="U259" s="4">
        <v>79.33</v>
      </c>
    </row>
    <row r="260" spans="1:21" x14ac:dyDescent="0.4">
      <c r="A260">
        <v>768</v>
      </c>
      <c r="B260">
        <v>768</v>
      </c>
      <c r="C260" t="s">
        <v>40</v>
      </c>
      <c r="D260" t="s">
        <v>35</v>
      </c>
      <c r="E260" t="s">
        <v>63</v>
      </c>
      <c r="F260" t="s">
        <v>64</v>
      </c>
      <c r="G260" t="s">
        <v>82</v>
      </c>
      <c r="H260" t="s">
        <v>78</v>
      </c>
      <c r="I260" t="s">
        <v>67</v>
      </c>
      <c r="J260" t="s">
        <v>68</v>
      </c>
      <c r="L260" t="str" cm="1">
        <f t="array" ref="L260">_xlfn.IFS(
  D260="Fabric 01", "Standard timber frame with rigid PIR insulation and brick cladding",
  D260="Fabric 02", "Timber frame with mineral wool insulation and render",
  D260="Fabric 03", "Natural build-up with Hemplime and timber cladding",
  D260="Fabric 04", "Lime-rendered hemplime timber frame",
  D260="Fabric 05", "Brick and block cavity wall with mineral wool",
  D260="Fabric 06", "Dense concrete block cavity wall with partial fill",
  D260="Fabric 07", "Clay block with PIR and brick slip finish",
  D260="Fabric 08", "Clay block and PIR with timber exterior",
  D260="Fabric 09", "Clay block with mineral wool and render",
  D260="Fabric 10", "Claylay block with woodfibre and cork"
)</f>
        <v>Clay block with mineral wool and render</v>
      </c>
      <c r="M260" t="s">
        <v>98</v>
      </c>
      <c r="N260" t="s">
        <v>91</v>
      </c>
      <c r="O260" t="s">
        <v>113</v>
      </c>
      <c r="P260" s="3" t="s">
        <v>109</v>
      </c>
      <c r="Q260" s="3">
        <f t="shared" si="8"/>
        <v>3</v>
      </c>
      <c r="R260" s="3">
        <f t="shared" si="9"/>
        <v>0</v>
      </c>
      <c r="S260" s="5">
        <v>264986.34010006901</v>
      </c>
      <c r="T260" s="4">
        <v>35050.369999999995</v>
      </c>
      <c r="U260" s="4">
        <v>82.51</v>
      </c>
    </row>
    <row r="261" spans="1:21" x14ac:dyDescent="0.4">
      <c r="A261">
        <v>769</v>
      </c>
      <c r="B261">
        <v>769</v>
      </c>
      <c r="C261" t="s">
        <v>40</v>
      </c>
      <c r="D261" t="s">
        <v>37</v>
      </c>
      <c r="E261" t="s">
        <v>63</v>
      </c>
      <c r="F261" t="s">
        <v>64</v>
      </c>
      <c r="G261" t="s">
        <v>83</v>
      </c>
      <c r="H261" t="s">
        <v>84</v>
      </c>
      <c r="I261" t="s">
        <v>67</v>
      </c>
      <c r="J261" t="s">
        <v>73</v>
      </c>
      <c r="L261" t="str" cm="1">
        <f t="array" ref="L261">_xlfn.IFS(
  D261="Fabric 01", "Standard timber frame with rigid PIR insulation and brick cladding",
  D261="Fabric 02", "Timber frame with mineral wool insulation and render",
  D261="Fabric 03", "Natural build-up with Hemplime and timber cladding",
  D261="Fabric 04", "Lime-rendered hemplime timber frame",
  D261="Fabric 05", "Brick and block cavity wall with mineral wool",
  D261="Fabric 06", "Dense concrete block cavity wall with partial fill",
  D261="Fabric 07", "Clay block with PIR and brick slip finish",
  D261="Fabric 08", "Clay block and PIR with timber exterior",
  D261="Fabric 09", "Clay block with mineral wool and render",
  D261="Fabric 10", "Claylay block with woodfibre and cork"
)</f>
        <v>Claylay block with woodfibre and cork</v>
      </c>
      <c r="M261" t="s">
        <v>98</v>
      </c>
      <c r="N261" t="s">
        <v>91</v>
      </c>
      <c r="O261" t="s">
        <v>113</v>
      </c>
      <c r="P261" s="3" t="s">
        <v>109</v>
      </c>
      <c r="Q261" s="3">
        <f t="shared" si="8"/>
        <v>3</v>
      </c>
      <c r="R261" s="3">
        <f t="shared" si="9"/>
        <v>0</v>
      </c>
      <c r="S261" s="5">
        <v>281892.98142646998</v>
      </c>
      <c r="T261" s="4">
        <v>29692.199999999903</v>
      </c>
      <c r="U261" s="4">
        <v>80.02</v>
      </c>
    </row>
    <row r="262" spans="1:21" x14ac:dyDescent="0.4">
      <c r="A262">
        <v>790</v>
      </c>
      <c r="B262">
        <v>790</v>
      </c>
      <c r="C262" t="s">
        <v>40</v>
      </c>
      <c r="D262" t="s">
        <v>8</v>
      </c>
      <c r="E262" t="s">
        <v>85</v>
      </c>
      <c r="F262" t="s">
        <v>86</v>
      </c>
      <c r="G262" t="s">
        <v>65</v>
      </c>
      <c r="H262" t="s">
        <v>66</v>
      </c>
      <c r="I262" t="s">
        <v>67</v>
      </c>
      <c r="J262" t="s">
        <v>68</v>
      </c>
      <c r="L262" t="str" cm="1">
        <f t="array" ref="L262">_xlfn.IFS(
  D262="Fabric 01", "Standard timber frame with rigid PIR insulation and brick cladding",
  D262="Fabric 02", "Timber frame with mineral wool insulation and render",
  D262="Fabric 03", "Natural build-up with Hemplime and timber cladding",
  D262="Fabric 04", "Lime-rendered hemplime timber frame",
  D262="Fabric 05", "Brick and block cavity wall with mineral wool",
  D262="Fabric 06", "Dense concrete block cavity wall with partial fill",
  D262="Fabric 07", "Clay block with PIR and brick slip finish",
  D262="Fabric 08", "Clay block and PIR with timber exterior",
  D262="Fabric 09", "Clay block with mineral wool and render",
  D262="Fabric 10", "Claylay block with woodfibre and cork"
)</f>
        <v>Standard timber frame with rigid PIR insulation and brick cladding</v>
      </c>
      <c r="M262" t="s">
        <v>99</v>
      </c>
      <c r="N262" t="s">
        <v>91</v>
      </c>
      <c r="O262" t="s">
        <v>96</v>
      </c>
      <c r="P262" s="3" t="s">
        <v>107</v>
      </c>
      <c r="Q262" s="3">
        <f t="shared" si="8"/>
        <v>4</v>
      </c>
      <c r="R262" s="3">
        <f t="shared" si="9"/>
        <v>1</v>
      </c>
      <c r="S262" s="5">
        <v>254980.61025760899</v>
      </c>
      <c r="T262" s="4">
        <v>-11294.93</v>
      </c>
      <c r="U262" s="4">
        <v>63.23</v>
      </c>
    </row>
    <row r="263" spans="1:21" x14ac:dyDescent="0.4">
      <c r="A263">
        <v>791</v>
      </c>
      <c r="B263">
        <v>791</v>
      </c>
      <c r="C263" t="s">
        <v>40</v>
      </c>
      <c r="D263" t="s">
        <v>15</v>
      </c>
      <c r="E263" t="s">
        <v>85</v>
      </c>
      <c r="F263" t="s">
        <v>86</v>
      </c>
      <c r="G263" t="s">
        <v>69</v>
      </c>
      <c r="H263" t="s">
        <v>70</v>
      </c>
      <c r="I263" t="s">
        <v>67</v>
      </c>
      <c r="J263" t="s">
        <v>68</v>
      </c>
      <c r="L263" t="str" cm="1">
        <f t="array" ref="L263">_xlfn.IFS(
  D263="Fabric 01", "Standard timber frame with rigid PIR insulation and brick cladding",
  D263="Fabric 02", "Timber frame with mineral wool insulation and render",
  D263="Fabric 03", "Natural build-up with Hemplime and timber cladding",
  D263="Fabric 04", "Lime-rendered hemplime timber frame",
  D263="Fabric 05", "Brick and block cavity wall with mineral wool",
  D263="Fabric 06", "Dense concrete block cavity wall with partial fill",
  D263="Fabric 07", "Clay block with PIR and brick slip finish",
  D263="Fabric 08", "Clay block and PIR with timber exterior",
  D263="Fabric 09", "Clay block with mineral wool and render",
  D263="Fabric 10", "Claylay block with woodfibre and cork"
)</f>
        <v>Timber frame with mineral wool insulation and render</v>
      </c>
      <c r="M263" t="s">
        <v>99</v>
      </c>
      <c r="N263" t="s">
        <v>91</v>
      </c>
      <c r="O263" t="s">
        <v>96</v>
      </c>
      <c r="P263" s="3" t="s">
        <v>109</v>
      </c>
      <c r="Q263" s="3">
        <f t="shared" si="8"/>
        <v>4</v>
      </c>
      <c r="R263" s="3">
        <f t="shared" si="9"/>
        <v>0</v>
      </c>
      <c r="S263" s="5">
        <v>241318.76390764199</v>
      </c>
      <c r="T263" s="4">
        <v>-20022.489999999998</v>
      </c>
      <c r="U263" s="4">
        <v>76.27</v>
      </c>
    </row>
    <row r="264" spans="1:21" x14ac:dyDescent="0.4">
      <c r="A264">
        <v>792</v>
      </c>
      <c r="B264">
        <v>792</v>
      </c>
      <c r="C264" t="s">
        <v>40</v>
      </c>
      <c r="D264" t="s">
        <v>18</v>
      </c>
      <c r="E264" t="s">
        <v>85</v>
      </c>
      <c r="F264" t="s">
        <v>86</v>
      </c>
      <c r="G264" t="s">
        <v>71</v>
      </c>
      <c r="H264" t="s">
        <v>72</v>
      </c>
      <c r="I264" t="s">
        <v>67</v>
      </c>
      <c r="J264" t="s">
        <v>73</v>
      </c>
      <c r="L264" t="str" cm="1">
        <f t="array" ref="L264">_xlfn.IFS(
  D264="Fabric 01", "Standard timber frame with rigid PIR insulation and brick cladding",
  D264="Fabric 02", "Timber frame with mineral wool insulation and render",
  D264="Fabric 03", "Natural build-up with Hemplime and timber cladding",
  D264="Fabric 04", "Lime-rendered hemplime timber frame",
  D264="Fabric 05", "Brick and block cavity wall with mineral wool",
  D264="Fabric 06", "Dense concrete block cavity wall with partial fill",
  D264="Fabric 07", "Clay block with PIR and brick slip finish",
  D264="Fabric 08", "Clay block and PIR with timber exterior",
  D264="Fabric 09", "Clay block with mineral wool and render",
  D264="Fabric 10", "Claylay block with woodfibre and cork"
)</f>
        <v>Natural build-up with Hemplime and timber cladding</v>
      </c>
      <c r="M264" t="s">
        <v>99</v>
      </c>
      <c r="N264" t="s">
        <v>91</v>
      </c>
      <c r="O264" t="s">
        <v>96</v>
      </c>
      <c r="P264" s="3" t="s">
        <v>107</v>
      </c>
      <c r="Q264" s="3">
        <f t="shared" si="8"/>
        <v>4</v>
      </c>
      <c r="R264" s="3">
        <f t="shared" si="9"/>
        <v>1</v>
      </c>
      <c r="S264" s="5">
        <v>251391.27609361699</v>
      </c>
      <c r="T264" s="4">
        <v>-24618.759999999995</v>
      </c>
      <c r="U264" s="4">
        <v>65.75</v>
      </c>
    </row>
    <row r="265" spans="1:21" x14ac:dyDescent="0.4">
      <c r="A265">
        <v>793</v>
      </c>
      <c r="B265">
        <v>793</v>
      </c>
      <c r="C265" t="s">
        <v>40</v>
      </c>
      <c r="D265" t="s">
        <v>22</v>
      </c>
      <c r="E265" t="s">
        <v>85</v>
      </c>
      <c r="F265" t="s">
        <v>86</v>
      </c>
      <c r="G265" t="s">
        <v>74</v>
      </c>
      <c r="H265" t="s">
        <v>72</v>
      </c>
      <c r="I265" t="s">
        <v>67</v>
      </c>
      <c r="J265" t="s">
        <v>73</v>
      </c>
      <c r="L265" t="str" cm="1">
        <f t="array" ref="L265">_xlfn.IFS(
  D265="Fabric 01", "Standard timber frame with rigid PIR insulation and brick cladding",
  D265="Fabric 02", "Timber frame with mineral wool insulation and render",
  D265="Fabric 03", "Natural build-up with Hemplime and timber cladding",
  D265="Fabric 04", "Lime-rendered hemplime timber frame",
  D265="Fabric 05", "Brick and block cavity wall with mineral wool",
  D265="Fabric 06", "Dense concrete block cavity wall with partial fill",
  D265="Fabric 07", "Clay block with PIR and brick slip finish",
  D265="Fabric 08", "Clay block and PIR with timber exterior",
  D265="Fabric 09", "Clay block with mineral wool and render",
  D265="Fabric 10", "Claylay block with woodfibre and cork"
)</f>
        <v>Lime-rendered hemplime timber frame</v>
      </c>
      <c r="M265" t="s">
        <v>99</v>
      </c>
      <c r="N265" t="s">
        <v>91</v>
      </c>
      <c r="O265" t="s">
        <v>96</v>
      </c>
      <c r="P265" s="3" t="s">
        <v>108</v>
      </c>
      <c r="Q265" s="3">
        <f t="shared" si="8"/>
        <v>4</v>
      </c>
      <c r="R265" s="3">
        <f t="shared" si="9"/>
        <v>2</v>
      </c>
      <c r="S265" s="5">
        <v>238678.548317334</v>
      </c>
      <c r="T265" s="4">
        <v>-23443.199999999997</v>
      </c>
      <c r="U265" s="4">
        <v>65.87</v>
      </c>
    </row>
    <row r="266" spans="1:21" x14ac:dyDescent="0.4">
      <c r="A266">
        <v>794</v>
      </c>
      <c r="B266">
        <v>794</v>
      </c>
      <c r="C266" t="s">
        <v>40</v>
      </c>
      <c r="D266" t="s">
        <v>24</v>
      </c>
      <c r="E266" t="s">
        <v>85</v>
      </c>
      <c r="F266" t="s">
        <v>86</v>
      </c>
      <c r="G266" t="s">
        <v>75</v>
      </c>
      <c r="H266" t="s">
        <v>76</v>
      </c>
      <c r="I266" t="s">
        <v>67</v>
      </c>
      <c r="J266" t="s">
        <v>68</v>
      </c>
      <c r="L266" t="str" cm="1">
        <f t="array" ref="L266">_xlfn.IFS(
  D266="Fabric 01", "Standard timber frame with rigid PIR insulation and brick cladding",
  D266="Fabric 02", "Timber frame with mineral wool insulation and render",
  D266="Fabric 03", "Natural build-up with Hemplime and timber cladding",
  D266="Fabric 04", "Lime-rendered hemplime timber frame",
  D266="Fabric 05", "Brick and block cavity wall with mineral wool",
  D266="Fabric 06", "Dense concrete block cavity wall with partial fill",
  D266="Fabric 07", "Clay block with PIR and brick slip finish",
  D266="Fabric 08", "Clay block and PIR with timber exterior",
  D266="Fabric 09", "Clay block with mineral wool and render",
  D266="Fabric 10", "Claylay block with woodfibre and cork"
)</f>
        <v>Brick and block cavity wall with mineral wool</v>
      </c>
      <c r="M266" t="s">
        <v>99</v>
      </c>
      <c r="N266" t="s">
        <v>91</v>
      </c>
      <c r="O266" t="s">
        <v>96</v>
      </c>
      <c r="P266" s="3" t="s">
        <v>109</v>
      </c>
      <c r="Q266" s="3">
        <f t="shared" si="8"/>
        <v>4</v>
      </c>
      <c r="R266" s="3">
        <f t="shared" si="9"/>
        <v>0</v>
      </c>
      <c r="S266" s="5">
        <v>240386.30218216701</v>
      </c>
      <c r="T266" s="4">
        <v>-16221.140000000101</v>
      </c>
      <c r="U266" s="4">
        <v>72.28</v>
      </c>
    </row>
    <row r="267" spans="1:21" x14ac:dyDescent="0.4">
      <c r="A267">
        <v>795</v>
      </c>
      <c r="B267">
        <v>795</v>
      </c>
      <c r="C267" t="s">
        <v>40</v>
      </c>
      <c r="D267" t="s">
        <v>27</v>
      </c>
      <c r="E267" t="s">
        <v>85</v>
      </c>
      <c r="F267" t="s">
        <v>86</v>
      </c>
      <c r="G267" t="s">
        <v>77</v>
      </c>
      <c r="H267" t="s">
        <v>78</v>
      </c>
      <c r="I267" t="s">
        <v>67</v>
      </c>
      <c r="J267" t="s">
        <v>68</v>
      </c>
      <c r="L267" t="str" cm="1">
        <f t="array" ref="L267">_xlfn.IFS(
  D267="Fabric 01", "Standard timber frame with rigid PIR insulation and brick cladding",
  D267="Fabric 02", "Timber frame with mineral wool insulation and render",
  D267="Fabric 03", "Natural build-up with Hemplime and timber cladding",
  D267="Fabric 04", "Lime-rendered hemplime timber frame",
  D267="Fabric 05", "Brick and block cavity wall with mineral wool",
  D267="Fabric 06", "Dense concrete block cavity wall with partial fill",
  D267="Fabric 07", "Clay block with PIR and brick slip finish",
  D267="Fabric 08", "Clay block and PIR with timber exterior",
  D267="Fabric 09", "Clay block with mineral wool and render",
  D267="Fabric 10", "Claylay block with woodfibre and cork"
)</f>
        <v>Dense concrete block cavity wall with partial fill</v>
      </c>
      <c r="M267" t="s">
        <v>99</v>
      </c>
      <c r="N267" t="s">
        <v>91</v>
      </c>
      <c r="O267" t="s">
        <v>96</v>
      </c>
      <c r="P267" s="3" t="s">
        <v>107</v>
      </c>
      <c r="Q267" s="3">
        <f t="shared" si="8"/>
        <v>4</v>
      </c>
      <c r="R267" s="3">
        <f t="shared" si="9"/>
        <v>1</v>
      </c>
      <c r="S267" s="5">
        <v>241244.10030693901</v>
      </c>
      <c r="T267" s="4">
        <v>-12921.370000000003</v>
      </c>
      <c r="U267" s="4">
        <v>65.989999999999995</v>
      </c>
    </row>
    <row r="268" spans="1:21" x14ac:dyDescent="0.4">
      <c r="A268">
        <v>796</v>
      </c>
      <c r="B268">
        <v>796</v>
      </c>
      <c r="C268" t="s">
        <v>40</v>
      </c>
      <c r="D268" t="s">
        <v>30</v>
      </c>
      <c r="E268" t="s">
        <v>85</v>
      </c>
      <c r="F268" t="s">
        <v>86</v>
      </c>
      <c r="G268" t="s">
        <v>79</v>
      </c>
      <c r="H268" t="s">
        <v>58</v>
      </c>
      <c r="I268" t="s">
        <v>67</v>
      </c>
      <c r="J268" t="s">
        <v>68</v>
      </c>
      <c r="L268" t="str" cm="1">
        <f t="array" ref="L268">_xlfn.IFS(
  D268="Fabric 01", "Standard timber frame with rigid PIR insulation and brick cladding",
  D268="Fabric 02", "Timber frame with mineral wool insulation and render",
  D268="Fabric 03", "Natural build-up with Hemplime and timber cladding",
  D268="Fabric 04", "Lime-rendered hemplime timber frame",
  D268="Fabric 05", "Brick and block cavity wall with mineral wool",
  D268="Fabric 06", "Dense concrete block cavity wall with partial fill",
  D268="Fabric 07", "Clay block with PIR and brick slip finish",
  D268="Fabric 08", "Clay block and PIR with timber exterior",
  D268="Fabric 09", "Clay block with mineral wool and render",
  D268="Fabric 10", "Claylay block with woodfibre and cork"
)</f>
        <v>Clay block with PIR and brick slip finish</v>
      </c>
      <c r="M268" t="s">
        <v>99</v>
      </c>
      <c r="N268" t="s">
        <v>91</v>
      </c>
      <c r="O268" t="s">
        <v>96</v>
      </c>
      <c r="P268" s="3" t="s">
        <v>109</v>
      </c>
      <c r="Q268" s="3">
        <f t="shared" si="8"/>
        <v>4</v>
      </c>
      <c r="R268" s="3">
        <f t="shared" si="9"/>
        <v>0</v>
      </c>
      <c r="S268" s="5">
        <v>241830.77748514799</v>
      </c>
      <c r="T268" s="4">
        <v>-16473.650000000103</v>
      </c>
      <c r="U268" s="4">
        <v>70.599999999999994</v>
      </c>
    </row>
    <row r="269" spans="1:21" x14ac:dyDescent="0.4">
      <c r="A269">
        <v>797</v>
      </c>
      <c r="B269">
        <v>797</v>
      </c>
      <c r="C269" t="s">
        <v>40</v>
      </c>
      <c r="D269" t="s">
        <v>33</v>
      </c>
      <c r="E269" t="s">
        <v>85</v>
      </c>
      <c r="F269" t="s">
        <v>86</v>
      </c>
      <c r="G269" t="s">
        <v>80</v>
      </c>
      <c r="H269" t="s">
        <v>81</v>
      </c>
      <c r="I269" t="s">
        <v>67</v>
      </c>
      <c r="J269" t="s">
        <v>68</v>
      </c>
      <c r="L269" t="str" cm="1">
        <f t="array" ref="L269">_xlfn.IFS(
  D269="Fabric 01", "Standard timber frame with rigid PIR insulation and brick cladding",
  D269="Fabric 02", "Timber frame with mineral wool insulation and render",
  D269="Fabric 03", "Natural build-up with Hemplime and timber cladding",
  D269="Fabric 04", "Lime-rendered hemplime timber frame",
  D269="Fabric 05", "Brick and block cavity wall with mineral wool",
  D269="Fabric 06", "Dense concrete block cavity wall with partial fill",
  D269="Fabric 07", "Clay block with PIR and brick slip finish",
  D269="Fabric 08", "Clay block and PIR with timber exterior",
  D269="Fabric 09", "Clay block with mineral wool and render",
  D269="Fabric 10", "Claylay block with woodfibre and cork"
)</f>
        <v>Clay block and PIR with timber exterior</v>
      </c>
      <c r="M269" t="s">
        <v>99</v>
      </c>
      <c r="N269" t="s">
        <v>91</v>
      </c>
      <c r="O269" t="s">
        <v>96</v>
      </c>
      <c r="P269" s="3" t="s">
        <v>107</v>
      </c>
      <c r="Q269" s="3">
        <f t="shared" si="8"/>
        <v>4</v>
      </c>
      <c r="R269" s="3">
        <f t="shared" si="9"/>
        <v>1</v>
      </c>
      <c r="S269" s="5">
        <v>249076.15175564701</v>
      </c>
      <c r="T269" s="4">
        <v>-17690.200000000103</v>
      </c>
      <c r="U269" s="4">
        <v>79.14</v>
      </c>
    </row>
    <row r="270" spans="1:21" x14ac:dyDescent="0.4">
      <c r="A270">
        <v>798</v>
      </c>
      <c r="B270">
        <v>798</v>
      </c>
      <c r="C270" t="s">
        <v>40</v>
      </c>
      <c r="D270" t="s">
        <v>35</v>
      </c>
      <c r="E270" t="s">
        <v>85</v>
      </c>
      <c r="F270" t="s">
        <v>86</v>
      </c>
      <c r="G270" t="s">
        <v>82</v>
      </c>
      <c r="H270" t="s">
        <v>78</v>
      </c>
      <c r="I270" t="s">
        <v>67</v>
      </c>
      <c r="J270" t="s">
        <v>68</v>
      </c>
      <c r="L270" t="str" cm="1">
        <f t="array" ref="L270">_xlfn.IFS(
  D270="Fabric 01", "Standard timber frame with rigid PIR insulation and brick cladding",
  D270="Fabric 02", "Timber frame with mineral wool insulation and render",
  D270="Fabric 03", "Natural build-up with Hemplime and timber cladding",
  D270="Fabric 04", "Lime-rendered hemplime timber frame",
  D270="Fabric 05", "Brick and block cavity wall with mineral wool",
  D270="Fabric 06", "Dense concrete block cavity wall with partial fill",
  D270="Fabric 07", "Clay block with PIR and brick slip finish",
  D270="Fabric 08", "Clay block and PIR with timber exterior",
  D270="Fabric 09", "Clay block with mineral wool and render",
  D270="Fabric 10", "Claylay block with woodfibre and cork"
)</f>
        <v>Clay block with mineral wool and render</v>
      </c>
      <c r="M270" t="s">
        <v>99</v>
      </c>
      <c r="N270" t="s">
        <v>91</v>
      </c>
      <c r="O270" t="s">
        <v>96</v>
      </c>
      <c r="P270" s="3" t="s">
        <v>108</v>
      </c>
      <c r="Q270" s="3">
        <f t="shared" si="8"/>
        <v>4</v>
      </c>
      <c r="R270" s="3">
        <f t="shared" si="9"/>
        <v>2</v>
      </c>
      <c r="S270" s="5">
        <v>234192.04981101301</v>
      </c>
      <c r="T270" s="4">
        <v>-15964.940000000002</v>
      </c>
      <c r="U270" s="4">
        <v>82.31</v>
      </c>
    </row>
    <row r="271" spans="1:21" x14ac:dyDescent="0.4">
      <c r="A271">
        <v>799</v>
      </c>
      <c r="B271">
        <v>799</v>
      </c>
      <c r="C271" t="s">
        <v>40</v>
      </c>
      <c r="D271" t="s">
        <v>37</v>
      </c>
      <c r="E271" t="s">
        <v>85</v>
      </c>
      <c r="F271" t="s">
        <v>86</v>
      </c>
      <c r="G271" t="s">
        <v>83</v>
      </c>
      <c r="H271" t="s">
        <v>84</v>
      </c>
      <c r="I271" t="s">
        <v>67</v>
      </c>
      <c r="J271" t="s">
        <v>73</v>
      </c>
      <c r="L271" t="str" cm="1">
        <f t="array" ref="L271">_xlfn.IFS(
  D271="Fabric 01", "Standard timber frame with rigid PIR insulation and brick cladding",
  D271="Fabric 02", "Timber frame with mineral wool insulation and render",
  D271="Fabric 03", "Natural build-up with Hemplime and timber cladding",
  D271="Fabric 04", "Lime-rendered hemplime timber frame",
  D271="Fabric 05", "Brick and block cavity wall with mineral wool",
  D271="Fabric 06", "Dense concrete block cavity wall with partial fill",
  D271="Fabric 07", "Clay block with PIR and brick slip finish",
  D271="Fabric 08", "Clay block and PIR with timber exterior",
  D271="Fabric 09", "Clay block with mineral wool and render",
  D271="Fabric 10", "Claylay block with woodfibre and cork"
)</f>
        <v>Claylay block with woodfibre and cork</v>
      </c>
      <c r="M271" t="s">
        <v>99</v>
      </c>
      <c r="N271" t="s">
        <v>91</v>
      </c>
      <c r="O271" t="s">
        <v>96</v>
      </c>
      <c r="P271" s="3" t="s">
        <v>107</v>
      </c>
      <c r="Q271" s="3">
        <f t="shared" si="8"/>
        <v>4</v>
      </c>
      <c r="R271" s="3">
        <f t="shared" si="9"/>
        <v>1</v>
      </c>
      <c r="S271" s="5">
        <v>251119.58229717499</v>
      </c>
      <c r="T271" s="4">
        <v>-21487.090000000098</v>
      </c>
      <c r="U271" s="4">
        <v>79.81</v>
      </c>
    </row>
    <row r="272" spans="1:21" x14ac:dyDescent="0.4">
      <c r="A272">
        <v>820</v>
      </c>
      <c r="B272">
        <v>820</v>
      </c>
      <c r="C272" t="s">
        <v>40</v>
      </c>
      <c r="D272" t="s">
        <v>8</v>
      </c>
      <c r="E272" t="s">
        <v>85</v>
      </c>
      <c r="F272" t="s">
        <v>86</v>
      </c>
      <c r="G272" t="s">
        <v>65</v>
      </c>
      <c r="H272" t="s">
        <v>66</v>
      </c>
      <c r="I272" t="s">
        <v>67</v>
      </c>
      <c r="J272" t="s">
        <v>68</v>
      </c>
      <c r="L272" t="str" cm="1">
        <f t="array" ref="L272">_xlfn.IFS(
  D272="Fabric 01", "Standard timber frame with rigid PIR insulation and brick cladding",
  D272="Fabric 02", "Timber frame with mineral wool insulation and render",
  D272="Fabric 03", "Natural build-up with Hemplime and timber cladding",
  D272="Fabric 04", "Lime-rendered hemplime timber frame",
  D272="Fabric 05", "Brick and block cavity wall with mineral wool",
  D272="Fabric 06", "Dense concrete block cavity wall with partial fill",
  D272="Fabric 07", "Clay block with PIR and brick slip finish",
  D272="Fabric 08", "Clay block and PIR with timber exterior",
  D272="Fabric 09", "Clay block with mineral wool and render",
  D272="Fabric 10", "Claylay block with woodfibre and cork"
)</f>
        <v>Standard timber frame with rigid PIR insulation and brick cladding</v>
      </c>
      <c r="M272" t="s">
        <v>98</v>
      </c>
      <c r="N272" t="s">
        <v>91</v>
      </c>
      <c r="O272" t="s">
        <v>96</v>
      </c>
      <c r="P272" s="3" t="s">
        <v>109</v>
      </c>
      <c r="Q272" s="3">
        <f t="shared" si="8"/>
        <v>4</v>
      </c>
      <c r="R272" s="3">
        <f t="shared" si="9"/>
        <v>0</v>
      </c>
      <c r="S272" s="5">
        <v>256091.70930304099</v>
      </c>
      <c r="T272" s="4">
        <v>20732.560000000001</v>
      </c>
      <c r="U272" s="4">
        <v>62.83</v>
      </c>
    </row>
    <row r="273" spans="1:21" x14ac:dyDescent="0.4">
      <c r="A273">
        <v>821</v>
      </c>
      <c r="B273">
        <v>821</v>
      </c>
      <c r="C273" t="s">
        <v>40</v>
      </c>
      <c r="D273" t="s">
        <v>15</v>
      </c>
      <c r="E273" t="s">
        <v>85</v>
      </c>
      <c r="F273" t="s">
        <v>86</v>
      </c>
      <c r="G273" t="s">
        <v>69</v>
      </c>
      <c r="H273" t="s">
        <v>70</v>
      </c>
      <c r="I273" t="s">
        <v>67</v>
      </c>
      <c r="J273" t="s">
        <v>68</v>
      </c>
      <c r="L273" t="str" cm="1">
        <f t="array" ref="L273">_xlfn.IFS(
  D273="Fabric 01", "Standard timber frame with rigid PIR insulation and brick cladding",
  D273="Fabric 02", "Timber frame with mineral wool insulation and render",
  D273="Fabric 03", "Natural build-up with Hemplime and timber cladding",
  D273="Fabric 04", "Lime-rendered hemplime timber frame",
  D273="Fabric 05", "Brick and block cavity wall with mineral wool",
  D273="Fabric 06", "Dense concrete block cavity wall with partial fill",
  D273="Fabric 07", "Clay block with PIR and brick slip finish",
  D273="Fabric 08", "Clay block and PIR with timber exterior",
  D273="Fabric 09", "Clay block with mineral wool and render",
  D273="Fabric 10", "Claylay block with woodfibre and cork"
)</f>
        <v>Timber frame with mineral wool insulation and render</v>
      </c>
      <c r="M273" t="s">
        <v>98</v>
      </c>
      <c r="N273" t="s">
        <v>91</v>
      </c>
      <c r="O273" t="s">
        <v>96</v>
      </c>
      <c r="P273" s="3" t="s">
        <v>107</v>
      </c>
      <c r="Q273" s="3">
        <f t="shared" si="8"/>
        <v>4</v>
      </c>
      <c r="R273" s="3">
        <f t="shared" si="9"/>
        <v>1</v>
      </c>
      <c r="S273" s="5">
        <v>242445.97640719701</v>
      </c>
      <c r="T273" s="4">
        <v>14798.580000000002</v>
      </c>
      <c r="U273" s="4">
        <v>75.760000000000005</v>
      </c>
    </row>
    <row r="274" spans="1:21" x14ac:dyDescent="0.4">
      <c r="A274">
        <v>822</v>
      </c>
      <c r="B274">
        <v>822</v>
      </c>
      <c r="C274" t="s">
        <v>40</v>
      </c>
      <c r="D274" t="s">
        <v>18</v>
      </c>
      <c r="E274" t="s">
        <v>85</v>
      </c>
      <c r="F274" t="s">
        <v>86</v>
      </c>
      <c r="G274" t="s">
        <v>71</v>
      </c>
      <c r="H274" t="s">
        <v>72</v>
      </c>
      <c r="I274" t="s">
        <v>67</v>
      </c>
      <c r="J274" t="s">
        <v>73</v>
      </c>
      <c r="L274" t="str" cm="1">
        <f t="array" ref="L274">_xlfn.IFS(
  D274="Fabric 01", "Standard timber frame with rigid PIR insulation and brick cladding",
  D274="Fabric 02", "Timber frame with mineral wool insulation and render",
  D274="Fabric 03", "Natural build-up with Hemplime and timber cladding",
  D274="Fabric 04", "Lime-rendered hemplime timber frame",
  D274="Fabric 05", "Brick and block cavity wall with mineral wool",
  D274="Fabric 06", "Dense concrete block cavity wall with partial fill",
  D274="Fabric 07", "Clay block with PIR and brick slip finish",
  D274="Fabric 08", "Clay block and PIR with timber exterior",
  D274="Fabric 09", "Clay block with mineral wool and render",
  D274="Fabric 10", "Claylay block with woodfibre and cork"
)</f>
        <v>Natural build-up with Hemplime and timber cladding</v>
      </c>
      <c r="M274" t="s">
        <v>98</v>
      </c>
      <c r="N274" t="s">
        <v>91</v>
      </c>
      <c r="O274" t="s">
        <v>96</v>
      </c>
      <c r="P274" s="3" t="s">
        <v>109</v>
      </c>
      <c r="Q274" s="3">
        <f t="shared" si="8"/>
        <v>4</v>
      </c>
      <c r="R274" s="3">
        <f t="shared" si="9"/>
        <v>0</v>
      </c>
      <c r="S274" s="5">
        <v>252501.85898679899</v>
      </c>
      <c r="T274" s="4">
        <v>12056.389999999899</v>
      </c>
      <c r="U274" s="4">
        <v>66.84</v>
      </c>
    </row>
    <row r="275" spans="1:21" x14ac:dyDescent="0.4">
      <c r="A275">
        <v>823</v>
      </c>
      <c r="B275">
        <v>823</v>
      </c>
      <c r="C275" t="s">
        <v>40</v>
      </c>
      <c r="D275" t="s">
        <v>22</v>
      </c>
      <c r="E275" t="s">
        <v>85</v>
      </c>
      <c r="F275" t="s">
        <v>86</v>
      </c>
      <c r="G275" t="s">
        <v>74</v>
      </c>
      <c r="H275" t="s">
        <v>72</v>
      </c>
      <c r="I275" t="s">
        <v>67</v>
      </c>
      <c r="J275" t="s">
        <v>73</v>
      </c>
      <c r="L275" t="str" cm="1">
        <f t="array" ref="L275">_xlfn.IFS(
  D275="Fabric 01", "Standard timber frame with rigid PIR insulation and brick cladding",
  D275="Fabric 02", "Timber frame with mineral wool insulation and render",
  D275="Fabric 03", "Natural build-up with Hemplime and timber cladding",
  D275="Fabric 04", "Lime-rendered hemplime timber frame",
  D275="Fabric 05", "Brick and block cavity wall with mineral wool",
  D275="Fabric 06", "Dense concrete block cavity wall with partial fill",
  D275="Fabric 07", "Clay block with PIR and brick slip finish",
  D275="Fabric 08", "Clay block and PIR with timber exterior",
  D275="Fabric 09", "Clay block with mineral wool and render",
  D275="Fabric 10", "Claylay block with woodfibre and cork"
)</f>
        <v>Lime-rendered hemplime timber frame</v>
      </c>
      <c r="M275" t="s">
        <v>98</v>
      </c>
      <c r="N275" t="s">
        <v>91</v>
      </c>
      <c r="O275" t="s">
        <v>96</v>
      </c>
      <c r="P275" s="3" t="s">
        <v>107</v>
      </c>
      <c r="Q275" s="3">
        <f t="shared" si="8"/>
        <v>4</v>
      </c>
      <c r="R275" s="3">
        <f t="shared" si="9"/>
        <v>1</v>
      </c>
      <c r="S275" s="5">
        <v>239788.633642456</v>
      </c>
      <c r="T275" s="4">
        <v>12799.49</v>
      </c>
      <c r="U275" s="4">
        <v>65.98</v>
      </c>
    </row>
    <row r="276" spans="1:21" x14ac:dyDescent="0.4">
      <c r="A276">
        <v>824</v>
      </c>
      <c r="B276">
        <v>824</v>
      </c>
      <c r="C276" t="s">
        <v>40</v>
      </c>
      <c r="D276" t="s">
        <v>24</v>
      </c>
      <c r="E276" t="s">
        <v>85</v>
      </c>
      <c r="F276" t="s">
        <v>86</v>
      </c>
      <c r="G276" t="s">
        <v>75</v>
      </c>
      <c r="H276" t="s">
        <v>76</v>
      </c>
      <c r="I276" t="s">
        <v>67</v>
      </c>
      <c r="J276" t="s">
        <v>68</v>
      </c>
      <c r="L276" t="str" cm="1">
        <f t="array" ref="L276">_xlfn.IFS(
  D276="Fabric 01", "Standard timber frame with rigid PIR insulation and brick cladding",
  D276="Fabric 02", "Timber frame with mineral wool insulation and render",
  D276="Fabric 03", "Natural build-up with Hemplime and timber cladding",
  D276="Fabric 04", "Lime-rendered hemplime timber frame",
  D276="Fabric 05", "Brick and block cavity wall with mineral wool",
  D276="Fabric 06", "Dense concrete block cavity wall with partial fill",
  D276="Fabric 07", "Clay block with PIR and brick slip finish",
  D276="Fabric 08", "Clay block and PIR with timber exterior",
  D276="Fabric 09", "Clay block with mineral wool and render",
  D276="Fabric 10", "Claylay block with woodfibre and cork"
)</f>
        <v>Brick and block cavity wall with mineral wool</v>
      </c>
      <c r="M276" t="s">
        <v>98</v>
      </c>
      <c r="N276" t="s">
        <v>91</v>
      </c>
      <c r="O276" t="s">
        <v>96</v>
      </c>
      <c r="P276" s="3" t="s">
        <v>108</v>
      </c>
      <c r="Q276" s="3">
        <f t="shared" si="8"/>
        <v>4</v>
      </c>
      <c r="R276" s="3">
        <f t="shared" si="9"/>
        <v>2</v>
      </c>
      <c r="S276" s="5">
        <v>241519.546040291</v>
      </c>
      <c r="T276" s="4">
        <v>17157.46</v>
      </c>
      <c r="U276" s="4">
        <v>71.849999999999994</v>
      </c>
    </row>
    <row r="277" spans="1:21" x14ac:dyDescent="0.4">
      <c r="A277">
        <v>825</v>
      </c>
      <c r="B277">
        <v>825</v>
      </c>
      <c r="C277" t="s">
        <v>40</v>
      </c>
      <c r="D277" t="s">
        <v>27</v>
      </c>
      <c r="E277" t="s">
        <v>85</v>
      </c>
      <c r="F277" t="s">
        <v>86</v>
      </c>
      <c r="G277" t="s">
        <v>77</v>
      </c>
      <c r="H277" t="s">
        <v>78</v>
      </c>
      <c r="I277" t="s">
        <v>67</v>
      </c>
      <c r="J277" t="s">
        <v>68</v>
      </c>
      <c r="L277" t="str" cm="1">
        <f t="array" ref="L277">_xlfn.IFS(
  D277="Fabric 01", "Standard timber frame with rigid PIR insulation and brick cladding",
  D277="Fabric 02", "Timber frame with mineral wool insulation and render",
  D277="Fabric 03", "Natural build-up with Hemplime and timber cladding",
  D277="Fabric 04", "Lime-rendered hemplime timber frame",
  D277="Fabric 05", "Brick and block cavity wall with mineral wool",
  D277="Fabric 06", "Dense concrete block cavity wall with partial fill",
  D277="Fabric 07", "Clay block with PIR and brick slip finish",
  D277="Fabric 08", "Clay block and PIR with timber exterior",
  D277="Fabric 09", "Clay block with mineral wool and render",
  D277="Fabric 10", "Claylay block with woodfibre and cork"
)</f>
        <v>Dense concrete block cavity wall with partial fill</v>
      </c>
      <c r="M277" t="s">
        <v>98</v>
      </c>
      <c r="N277" t="s">
        <v>91</v>
      </c>
      <c r="O277" t="s">
        <v>96</v>
      </c>
      <c r="P277" s="3" t="s">
        <v>109</v>
      </c>
      <c r="Q277" s="3">
        <f t="shared" si="8"/>
        <v>4</v>
      </c>
      <c r="R277" s="3">
        <f t="shared" si="9"/>
        <v>0</v>
      </c>
      <c r="S277" s="5">
        <v>242370.251707908</v>
      </c>
      <c r="T277" s="4">
        <v>21177.2399999999</v>
      </c>
      <c r="U277" s="4">
        <v>65.62</v>
      </c>
    </row>
    <row r="278" spans="1:21" x14ac:dyDescent="0.4">
      <c r="A278">
        <v>826</v>
      </c>
      <c r="B278">
        <v>826</v>
      </c>
      <c r="C278" t="s">
        <v>40</v>
      </c>
      <c r="D278" t="s">
        <v>30</v>
      </c>
      <c r="E278" t="s">
        <v>85</v>
      </c>
      <c r="F278" t="s">
        <v>86</v>
      </c>
      <c r="G278" t="s">
        <v>79</v>
      </c>
      <c r="H278" t="s">
        <v>58</v>
      </c>
      <c r="I278" t="s">
        <v>67</v>
      </c>
      <c r="J278" t="s">
        <v>68</v>
      </c>
      <c r="L278" t="str" cm="1">
        <f t="array" ref="L278">_xlfn.IFS(
  D278="Fabric 01", "Standard timber frame with rigid PIR insulation and brick cladding",
  D278="Fabric 02", "Timber frame with mineral wool insulation and render",
  D278="Fabric 03", "Natural build-up with Hemplime and timber cladding",
  D278="Fabric 04", "Lime-rendered hemplime timber frame",
  D278="Fabric 05", "Brick and block cavity wall with mineral wool",
  D278="Fabric 06", "Dense concrete block cavity wall with partial fill",
  D278="Fabric 07", "Clay block with PIR and brick slip finish",
  D278="Fabric 08", "Clay block and PIR with timber exterior",
  D278="Fabric 09", "Clay block with mineral wool and render",
  D278="Fabric 10", "Claylay block with woodfibre and cork"
)</f>
        <v>Clay block with PIR and brick slip finish</v>
      </c>
      <c r="M278" t="s">
        <v>98</v>
      </c>
      <c r="N278" t="s">
        <v>91</v>
      </c>
      <c r="O278" t="s">
        <v>96</v>
      </c>
      <c r="P278" s="3" t="s">
        <v>107</v>
      </c>
      <c r="Q278" s="3">
        <f t="shared" si="8"/>
        <v>4</v>
      </c>
      <c r="R278" s="3">
        <f t="shared" si="9"/>
        <v>1</v>
      </c>
      <c r="S278" s="5">
        <v>242928.84320350701</v>
      </c>
      <c r="T278" s="4">
        <v>17833.8299999999</v>
      </c>
      <c r="U278" s="4">
        <v>70.209999999999994</v>
      </c>
    </row>
    <row r="279" spans="1:21" x14ac:dyDescent="0.4">
      <c r="A279">
        <v>827</v>
      </c>
      <c r="B279">
        <v>827</v>
      </c>
      <c r="C279" t="s">
        <v>40</v>
      </c>
      <c r="D279" t="s">
        <v>33</v>
      </c>
      <c r="E279" t="s">
        <v>85</v>
      </c>
      <c r="F279" t="s">
        <v>86</v>
      </c>
      <c r="G279" t="s">
        <v>80</v>
      </c>
      <c r="H279" t="s">
        <v>81</v>
      </c>
      <c r="I279" t="s">
        <v>67</v>
      </c>
      <c r="J279" t="s">
        <v>68</v>
      </c>
      <c r="L279" t="str" cm="1">
        <f t="array" ref="L279">_xlfn.IFS(
  D279="Fabric 01", "Standard timber frame with rigid PIR insulation and brick cladding",
  D279="Fabric 02", "Timber frame with mineral wool insulation and render",
  D279="Fabric 03", "Natural build-up with Hemplime and timber cladding",
  D279="Fabric 04", "Lime-rendered hemplime timber frame",
  D279="Fabric 05", "Brick and block cavity wall with mineral wool",
  D279="Fabric 06", "Dense concrete block cavity wall with partial fill",
  D279="Fabric 07", "Clay block with PIR and brick slip finish",
  D279="Fabric 08", "Clay block and PIR with timber exterior",
  D279="Fabric 09", "Clay block with mineral wool and render",
  D279="Fabric 10", "Claylay block with woodfibre and cork"
)</f>
        <v>Clay block and PIR with timber exterior</v>
      </c>
      <c r="M279" t="s">
        <v>98</v>
      </c>
      <c r="N279" t="s">
        <v>91</v>
      </c>
      <c r="O279" t="s">
        <v>96</v>
      </c>
      <c r="P279" s="3" t="s">
        <v>109</v>
      </c>
      <c r="Q279" s="3">
        <f t="shared" si="8"/>
        <v>4</v>
      </c>
      <c r="R279" s="3">
        <f t="shared" si="9"/>
        <v>0</v>
      </c>
      <c r="S279" s="5">
        <v>250181.44749307199</v>
      </c>
      <c r="T279" s="4">
        <v>16492.3999999999</v>
      </c>
      <c r="U279" s="4">
        <v>78.739999999999995</v>
      </c>
    </row>
    <row r="280" spans="1:21" x14ac:dyDescent="0.4">
      <c r="A280">
        <v>828</v>
      </c>
      <c r="B280">
        <v>828</v>
      </c>
      <c r="C280" t="s">
        <v>40</v>
      </c>
      <c r="D280" t="s">
        <v>35</v>
      </c>
      <c r="E280" t="s">
        <v>85</v>
      </c>
      <c r="F280" t="s">
        <v>86</v>
      </c>
      <c r="G280" t="s">
        <v>82</v>
      </c>
      <c r="H280" t="s">
        <v>78</v>
      </c>
      <c r="I280" t="s">
        <v>67</v>
      </c>
      <c r="J280" t="s">
        <v>68</v>
      </c>
      <c r="L280" t="str" cm="1">
        <f t="array" ref="L280">_xlfn.IFS(
  D280="Fabric 01", "Standard timber frame with rigid PIR insulation and brick cladding",
  D280="Fabric 02", "Timber frame with mineral wool insulation and render",
  D280="Fabric 03", "Natural build-up with Hemplime and timber cladding",
  D280="Fabric 04", "Lime-rendered hemplime timber frame",
  D280="Fabric 05", "Brick and block cavity wall with mineral wool",
  D280="Fabric 06", "Dense concrete block cavity wall with partial fill",
  D280="Fabric 07", "Clay block with PIR and brick slip finish",
  D280="Fabric 08", "Clay block and PIR with timber exterior",
  D280="Fabric 09", "Clay block with mineral wool and render",
  D280="Fabric 10", "Claylay block with woodfibre and cork"
)</f>
        <v>Clay block with mineral wool and render</v>
      </c>
      <c r="M280" t="s">
        <v>98</v>
      </c>
      <c r="N280" t="s">
        <v>91</v>
      </c>
      <c r="O280" t="s">
        <v>96</v>
      </c>
      <c r="P280" s="3" t="s">
        <v>107</v>
      </c>
      <c r="Q280" s="3">
        <f t="shared" si="8"/>
        <v>4</v>
      </c>
      <c r="R280" s="3">
        <f t="shared" si="9"/>
        <v>1</v>
      </c>
      <c r="S280" s="5">
        <v>235302.18635018301</v>
      </c>
      <c r="T280" s="4">
        <v>18703.95</v>
      </c>
      <c r="U280" s="4">
        <v>81.87</v>
      </c>
    </row>
    <row r="281" spans="1:21" x14ac:dyDescent="0.4">
      <c r="A281">
        <v>829</v>
      </c>
      <c r="B281">
        <v>829</v>
      </c>
      <c r="C281" t="s">
        <v>40</v>
      </c>
      <c r="D281" t="s">
        <v>37</v>
      </c>
      <c r="E281" t="s">
        <v>85</v>
      </c>
      <c r="F281" t="s">
        <v>86</v>
      </c>
      <c r="G281" t="s">
        <v>83</v>
      </c>
      <c r="H281" t="s">
        <v>84</v>
      </c>
      <c r="I281" t="s">
        <v>67</v>
      </c>
      <c r="J281" t="s">
        <v>73</v>
      </c>
      <c r="L281" t="str" cm="1">
        <f t="array" ref="L281">_xlfn.IFS(
  D281="Fabric 01", "Standard timber frame with rigid PIR insulation and brick cladding",
  D281="Fabric 02", "Timber frame with mineral wool insulation and render",
  D281="Fabric 03", "Natural build-up with Hemplime and timber cladding",
  D281="Fabric 04", "Lime-rendered hemplime timber frame",
  D281="Fabric 05", "Brick and block cavity wall with mineral wool",
  D281="Fabric 06", "Dense concrete block cavity wall with partial fill",
  D281="Fabric 07", "Clay block with PIR and brick slip finish",
  D281="Fabric 08", "Clay block and PIR with timber exterior",
  D281="Fabric 09", "Clay block with mineral wool and render",
  D281="Fabric 10", "Claylay block with woodfibre and cork"
)</f>
        <v>Claylay block with woodfibre and cork</v>
      </c>
      <c r="M281" t="s">
        <v>98</v>
      </c>
      <c r="N281" t="s">
        <v>91</v>
      </c>
      <c r="O281" t="s">
        <v>96</v>
      </c>
      <c r="P281" s="3" t="s">
        <v>108</v>
      </c>
      <c r="Q281" s="3">
        <f t="shared" si="8"/>
        <v>4</v>
      </c>
      <c r="R281" s="3">
        <f t="shared" si="9"/>
        <v>2</v>
      </c>
      <c r="S281" s="5">
        <v>252220.25660414499</v>
      </c>
      <c r="T281" s="4">
        <v>14289.71</v>
      </c>
      <c r="U281" s="4">
        <v>79.66</v>
      </c>
    </row>
    <row r="282" spans="1:21" x14ac:dyDescent="0.4">
      <c r="A282">
        <v>850</v>
      </c>
      <c r="B282">
        <v>850</v>
      </c>
      <c r="C282" t="s">
        <v>40</v>
      </c>
      <c r="D282" t="s">
        <v>8</v>
      </c>
      <c r="E282" t="s">
        <v>87</v>
      </c>
      <c r="F282" t="s">
        <v>88</v>
      </c>
      <c r="G282" t="s">
        <v>65</v>
      </c>
      <c r="H282" t="s">
        <v>66</v>
      </c>
      <c r="I282" t="s">
        <v>67</v>
      </c>
      <c r="J282" t="s">
        <v>68</v>
      </c>
      <c r="L282" t="str" cm="1">
        <f t="array" ref="L282">_xlfn.IFS(
  D282="Fabric 01", "Standard timber frame with rigid PIR insulation and brick cladding",
  D282="Fabric 02", "Timber frame with mineral wool insulation and render",
  D282="Fabric 03", "Natural build-up with Hemplime and timber cladding",
  D282="Fabric 04", "Lime-rendered hemplime timber frame",
  D282="Fabric 05", "Brick and block cavity wall with mineral wool",
  D282="Fabric 06", "Dense concrete block cavity wall with partial fill",
  D282="Fabric 07", "Clay block with PIR and brick slip finish",
  D282="Fabric 08", "Clay block and PIR with timber exterior",
  D282="Fabric 09", "Clay block with mineral wool and render",
  D282="Fabric 10", "Claylay block with woodfibre and cork"
)</f>
        <v>Standard timber frame with rigid PIR insulation and brick cladding</v>
      </c>
      <c r="M282" t="s">
        <v>99</v>
      </c>
      <c r="N282" t="s">
        <v>91</v>
      </c>
      <c r="O282" t="s">
        <v>97</v>
      </c>
      <c r="P282" s="3" t="s">
        <v>107</v>
      </c>
      <c r="Q282" s="3">
        <f t="shared" si="8"/>
        <v>5</v>
      </c>
      <c r="R282" s="3">
        <f t="shared" si="9"/>
        <v>1</v>
      </c>
      <c r="S282" s="5">
        <v>241391.679309272</v>
      </c>
      <c r="T282" s="4">
        <v>38944.18</v>
      </c>
      <c r="U282" s="4">
        <v>63.35</v>
      </c>
    </row>
    <row r="283" spans="1:21" x14ac:dyDescent="0.4">
      <c r="A283">
        <v>851</v>
      </c>
      <c r="B283">
        <v>851</v>
      </c>
      <c r="C283" t="s">
        <v>40</v>
      </c>
      <c r="D283" t="s">
        <v>15</v>
      </c>
      <c r="E283" t="s">
        <v>87</v>
      </c>
      <c r="F283" t="s">
        <v>88</v>
      </c>
      <c r="G283" t="s">
        <v>69</v>
      </c>
      <c r="H283" t="s">
        <v>70</v>
      </c>
      <c r="I283" t="s">
        <v>67</v>
      </c>
      <c r="J283" t="s">
        <v>68</v>
      </c>
      <c r="L283" t="str" cm="1">
        <f t="array" ref="L283">_xlfn.IFS(
  D283="Fabric 01", "Standard timber frame with rigid PIR insulation and brick cladding",
  D283="Fabric 02", "Timber frame with mineral wool insulation and render",
  D283="Fabric 03", "Natural build-up with Hemplime and timber cladding",
  D283="Fabric 04", "Lime-rendered hemplime timber frame",
  D283="Fabric 05", "Brick and block cavity wall with mineral wool",
  D283="Fabric 06", "Dense concrete block cavity wall with partial fill",
  D283="Fabric 07", "Clay block with PIR and brick slip finish",
  D283="Fabric 08", "Clay block and PIR with timber exterior",
  D283="Fabric 09", "Clay block with mineral wool and render",
  D283="Fabric 10", "Claylay block with woodfibre and cork"
)</f>
        <v>Timber frame with mineral wool insulation and render</v>
      </c>
      <c r="M283" t="s">
        <v>99</v>
      </c>
      <c r="N283" t="s">
        <v>91</v>
      </c>
      <c r="O283" t="s">
        <v>97</v>
      </c>
      <c r="P283" s="3" t="s">
        <v>109</v>
      </c>
      <c r="Q283" s="3">
        <f t="shared" si="8"/>
        <v>5</v>
      </c>
      <c r="R283" s="3">
        <f t="shared" si="9"/>
        <v>0</v>
      </c>
      <c r="S283" s="5">
        <v>227686.95577374901</v>
      </c>
      <c r="T283" s="4">
        <v>32627.2399999999</v>
      </c>
      <c r="U283" s="4">
        <v>76.58</v>
      </c>
    </row>
    <row r="284" spans="1:21" x14ac:dyDescent="0.4">
      <c r="A284">
        <v>852</v>
      </c>
      <c r="B284">
        <v>852</v>
      </c>
      <c r="C284" t="s">
        <v>40</v>
      </c>
      <c r="D284" t="s">
        <v>18</v>
      </c>
      <c r="E284" t="s">
        <v>87</v>
      </c>
      <c r="F284" t="s">
        <v>88</v>
      </c>
      <c r="G284" t="s">
        <v>71</v>
      </c>
      <c r="H284" t="s">
        <v>72</v>
      </c>
      <c r="I284" t="s">
        <v>67</v>
      </c>
      <c r="J284" t="s">
        <v>73</v>
      </c>
      <c r="L284" t="str" cm="1">
        <f t="array" ref="L284">_xlfn.IFS(
  D284="Fabric 01", "Standard timber frame with rigid PIR insulation and brick cladding",
  D284="Fabric 02", "Timber frame with mineral wool insulation and render",
  D284="Fabric 03", "Natural build-up with Hemplime and timber cladding",
  D284="Fabric 04", "Lime-rendered hemplime timber frame",
  D284="Fabric 05", "Brick and block cavity wall with mineral wool",
  D284="Fabric 06", "Dense concrete block cavity wall with partial fill",
  D284="Fabric 07", "Clay block with PIR and brick slip finish",
  D284="Fabric 08", "Clay block and PIR with timber exterior",
  D284="Fabric 09", "Clay block with mineral wool and render",
  D284="Fabric 10", "Claylay block with woodfibre and cork"
)</f>
        <v>Natural build-up with Hemplime and timber cladding</v>
      </c>
      <c r="M284" t="s">
        <v>99</v>
      </c>
      <c r="N284" t="s">
        <v>91</v>
      </c>
      <c r="O284" t="s">
        <v>97</v>
      </c>
      <c r="P284" s="3" t="s">
        <v>109</v>
      </c>
      <c r="Q284" s="3">
        <f t="shared" si="8"/>
        <v>5</v>
      </c>
      <c r="R284" s="3">
        <f t="shared" si="9"/>
        <v>0</v>
      </c>
      <c r="S284" s="5">
        <v>237693.01044742001</v>
      </c>
      <c r="T284" s="4">
        <v>29624.889999999901</v>
      </c>
      <c r="U284" s="4">
        <v>65.97</v>
      </c>
    </row>
    <row r="285" spans="1:21" x14ac:dyDescent="0.4">
      <c r="A285">
        <v>853</v>
      </c>
      <c r="B285">
        <v>853</v>
      </c>
      <c r="C285" t="s">
        <v>40</v>
      </c>
      <c r="D285" t="s">
        <v>22</v>
      </c>
      <c r="E285" t="s">
        <v>87</v>
      </c>
      <c r="F285" t="s">
        <v>88</v>
      </c>
      <c r="G285" t="s">
        <v>74</v>
      </c>
      <c r="H285" t="s">
        <v>72</v>
      </c>
      <c r="I285" t="s">
        <v>67</v>
      </c>
      <c r="J285" t="s">
        <v>73</v>
      </c>
      <c r="L285" t="str" cm="1">
        <f t="array" ref="L285">_xlfn.IFS(
  D285="Fabric 01", "Standard timber frame with rigid PIR insulation and brick cladding",
  D285="Fabric 02", "Timber frame with mineral wool insulation and render",
  D285="Fabric 03", "Natural build-up with Hemplime and timber cladding",
  D285="Fabric 04", "Lime-rendered hemplime timber frame",
  D285="Fabric 05", "Brick and block cavity wall with mineral wool",
  D285="Fabric 06", "Dense concrete block cavity wall with partial fill",
  D285="Fabric 07", "Clay block with PIR and brick slip finish",
  D285="Fabric 08", "Clay block and PIR with timber exterior",
  D285="Fabric 09", "Clay block with mineral wool and render",
  D285="Fabric 10", "Claylay block with woodfibre and cork"
)</f>
        <v>Lime-rendered hemplime timber frame</v>
      </c>
      <c r="M285" t="s">
        <v>99</v>
      </c>
      <c r="N285" t="s">
        <v>91</v>
      </c>
      <c r="O285" t="s">
        <v>97</v>
      </c>
      <c r="P285" s="3" t="s">
        <v>109</v>
      </c>
      <c r="Q285" s="3">
        <f t="shared" si="8"/>
        <v>5</v>
      </c>
      <c r="R285" s="3">
        <f t="shared" si="9"/>
        <v>0</v>
      </c>
      <c r="S285" s="5">
        <v>224980.956835688</v>
      </c>
      <c r="T285" s="4">
        <v>30668.3</v>
      </c>
      <c r="U285" s="4">
        <v>66.08</v>
      </c>
    </row>
    <row r="286" spans="1:21" x14ac:dyDescent="0.4">
      <c r="A286">
        <v>854</v>
      </c>
      <c r="B286">
        <v>854</v>
      </c>
      <c r="C286" t="s">
        <v>40</v>
      </c>
      <c r="D286" t="s">
        <v>24</v>
      </c>
      <c r="E286" t="s">
        <v>87</v>
      </c>
      <c r="F286" t="s">
        <v>88</v>
      </c>
      <c r="G286" t="s">
        <v>75</v>
      </c>
      <c r="H286" t="s">
        <v>76</v>
      </c>
      <c r="I286" t="s">
        <v>67</v>
      </c>
      <c r="J286" t="s">
        <v>68</v>
      </c>
      <c r="L286" t="str" cm="1">
        <f t="array" ref="L286">_xlfn.IFS(
  D286="Fabric 01", "Standard timber frame with rigid PIR insulation and brick cladding",
  D286="Fabric 02", "Timber frame with mineral wool insulation and render",
  D286="Fabric 03", "Natural build-up with Hemplime and timber cladding",
  D286="Fabric 04", "Lime-rendered hemplime timber frame",
  D286="Fabric 05", "Brick and block cavity wall with mineral wool",
  D286="Fabric 06", "Dense concrete block cavity wall with partial fill",
  D286="Fabric 07", "Clay block with PIR and brick slip finish",
  D286="Fabric 08", "Clay block and PIR with timber exterior",
  D286="Fabric 09", "Clay block with mineral wool and render",
  D286="Fabric 10", "Claylay block with woodfibre and cork"
)</f>
        <v>Brick and block cavity wall with mineral wool</v>
      </c>
      <c r="M286" t="s">
        <v>99</v>
      </c>
      <c r="N286" t="s">
        <v>91</v>
      </c>
      <c r="O286" t="s">
        <v>97</v>
      </c>
      <c r="P286" s="3" t="s">
        <v>107</v>
      </c>
      <c r="Q286" s="3">
        <f t="shared" si="8"/>
        <v>5</v>
      </c>
      <c r="R286" s="3">
        <f t="shared" si="9"/>
        <v>1</v>
      </c>
      <c r="S286" s="5">
        <v>226722.16084437299</v>
      </c>
      <c r="T286" s="4">
        <v>35153.08</v>
      </c>
      <c r="U286" s="4">
        <v>72.510000000000005</v>
      </c>
    </row>
    <row r="287" spans="1:21" x14ac:dyDescent="0.4">
      <c r="A287">
        <v>855</v>
      </c>
      <c r="B287">
        <v>855</v>
      </c>
      <c r="C287" t="s">
        <v>40</v>
      </c>
      <c r="D287" t="s">
        <v>27</v>
      </c>
      <c r="E287" t="s">
        <v>87</v>
      </c>
      <c r="F287" t="s">
        <v>88</v>
      </c>
      <c r="G287" t="s">
        <v>77</v>
      </c>
      <c r="H287" t="s">
        <v>78</v>
      </c>
      <c r="I287" t="s">
        <v>67</v>
      </c>
      <c r="J287" t="s">
        <v>68</v>
      </c>
      <c r="L287" t="str" cm="1">
        <f t="array" ref="L287">_xlfn.IFS(
  D287="Fabric 01", "Standard timber frame with rigid PIR insulation and brick cladding",
  D287="Fabric 02", "Timber frame with mineral wool insulation and render",
  D287="Fabric 03", "Natural build-up with Hemplime and timber cladding",
  D287="Fabric 04", "Lime-rendered hemplime timber frame",
  D287="Fabric 05", "Brick and block cavity wall with mineral wool",
  D287="Fabric 06", "Dense concrete block cavity wall with partial fill",
  D287="Fabric 07", "Clay block with PIR and brick slip finish",
  D287="Fabric 08", "Clay block and PIR with timber exterior",
  D287="Fabric 09", "Clay block with mineral wool and render",
  D287="Fabric 10", "Claylay block with woodfibre and cork"
)</f>
        <v>Dense concrete block cavity wall with partial fill</v>
      </c>
      <c r="M287" t="s">
        <v>99</v>
      </c>
      <c r="N287" t="s">
        <v>91</v>
      </c>
      <c r="O287" t="s">
        <v>97</v>
      </c>
      <c r="P287" s="3" t="s">
        <v>108</v>
      </c>
      <c r="Q287" s="3">
        <f t="shared" si="8"/>
        <v>5</v>
      </c>
      <c r="R287" s="3">
        <f t="shared" si="9"/>
        <v>2</v>
      </c>
      <c r="S287" s="5">
        <v>227538.62189523299</v>
      </c>
      <c r="T287" s="4">
        <v>39016.929999999898</v>
      </c>
      <c r="U287" s="4">
        <v>66.13</v>
      </c>
    </row>
    <row r="288" spans="1:21" x14ac:dyDescent="0.4">
      <c r="A288">
        <v>856</v>
      </c>
      <c r="B288">
        <v>856</v>
      </c>
      <c r="C288" t="s">
        <v>40</v>
      </c>
      <c r="D288" t="s">
        <v>30</v>
      </c>
      <c r="E288" t="s">
        <v>87</v>
      </c>
      <c r="F288" t="s">
        <v>88</v>
      </c>
      <c r="G288" t="s">
        <v>79</v>
      </c>
      <c r="H288" t="s">
        <v>58</v>
      </c>
      <c r="I288" t="s">
        <v>67</v>
      </c>
      <c r="J288" t="s">
        <v>68</v>
      </c>
      <c r="L288" t="str" cm="1">
        <f t="array" ref="L288">_xlfn.IFS(
  D288="Fabric 01", "Standard timber frame with rigid PIR insulation and brick cladding",
  D288="Fabric 02", "Timber frame with mineral wool insulation and render",
  D288="Fabric 03", "Natural build-up with Hemplime and timber cladding",
  D288="Fabric 04", "Lime-rendered hemplime timber frame",
  D288="Fabric 05", "Brick and block cavity wall with mineral wool",
  D288="Fabric 06", "Dense concrete block cavity wall with partial fill",
  D288="Fabric 07", "Clay block with PIR and brick slip finish",
  D288="Fabric 08", "Clay block and PIR with timber exterior",
  D288="Fabric 09", "Clay block with mineral wool and render",
  D288="Fabric 10", "Claylay block with woodfibre and cork"
)</f>
        <v>Clay block with PIR and brick slip finish</v>
      </c>
      <c r="M288" t="s">
        <v>99</v>
      </c>
      <c r="N288" t="s">
        <v>91</v>
      </c>
      <c r="O288" t="s">
        <v>97</v>
      </c>
      <c r="P288" s="3" t="s">
        <v>107</v>
      </c>
      <c r="Q288" s="3">
        <f t="shared" si="8"/>
        <v>5</v>
      </c>
      <c r="R288" s="3">
        <f t="shared" si="9"/>
        <v>1</v>
      </c>
      <c r="S288" s="5">
        <v>228260.688330053</v>
      </c>
      <c r="T288" s="4">
        <v>35847.61</v>
      </c>
      <c r="U288" s="4">
        <v>70.8</v>
      </c>
    </row>
    <row r="289" spans="1:21" x14ac:dyDescent="0.4">
      <c r="A289">
        <v>857</v>
      </c>
      <c r="B289">
        <v>857</v>
      </c>
      <c r="C289" t="s">
        <v>40</v>
      </c>
      <c r="D289" t="s">
        <v>33</v>
      </c>
      <c r="E289" t="s">
        <v>87</v>
      </c>
      <c r="F289" t="s">
        <v>88</v>
      </c>
      <c r="G289" t="s">
        <v>80</v>
      </c>
      <c r="H289" t="s">
        <v>81</v>
      </c>
      <c r="I289" t="s">
        <v>67</v>
      </c>
      <c r="J289" t="s">
        <v>68</v>
      </c>
      <c r="L289" t="str" cm="1">
        <f t="array" ref="L289">_xlfn.IFS(
  D289="Fabric 01", "Standard timber frame with rigid PIR insulation and brick cladding",
  D289="Fabric 02", "Timber frame with mineral wool insulation and render",
  D289="Fabric 03", "Natural build-up with Hemplime and timber cladding",
  D289="Fabric 04", "Lime-rendered hemplime timber frame",
  D289="Fabric 05", "Brick and block cavity wall with mineral wool",
  D289="Fabric 06", "Dense concrete block cavity wall with partial fill",
  D289="Fabric 07", "Clay block with PIR and brick slip finish",
  D289="Fabric 08", "Clay block and PIR with timber exterior",
  D289="Fabric 09", "Clay block with mineral wool and render",
  D289="Fabric 10", "Claylay block with woodfibre and cork"
)</f>
        <v>Clay block and PIR with timber exterior</v>
      </c>
      <c r="M289" t="s">
        <v>99</v>
      </c>
      <c r="N289" t="s">
        <v>91</v>
      </c>
      <c r="O289" t="s">
        <v>97</v>
      </c>
      <c r="P289" s="3" t="s">
        <v>107</v>
      </c>
      <c r="Q289" s="3">
        <f t="shared" si="8"/>
        <v>5</v>
      </c>
      <c r="R289" s="3">
        <f t="shared" si="9"/>
        <v>1</v>
      </c>
      <c r="S289" s="5">
        <v>235472.64739200301</v>
      </c>
      <c r="T289" s="4">
        <v>34656.18</v>
      </c>
      <c r="U289" s="4">
        <v>79.430000000000007</v>
      </c>
    </row>
    <row r="290" spans="1:21" x14ac:dyDescent="0.4">
      <c r="A290">
        <v>858</v>
      </c>
      <c r="B290">
        <v>858</v>
      </c>
      <c r="C290" t="s">
        <v>40</v>
      </c>
      <c r="D290" t="s">
        <v>35</v>
      </c>
      <c r="E290" t="s">
        <v>87</v>
      </c>
      <c r="F290" t="s">
        <v>88</v>
      </c>
      <c r="G290" t="s">
        <v>82</v>
      </c>
      <c r="H290" t="s">
        <v>78</v>
      </c>
      <c r="I290" t="s">
        <v>67</v>
      </c>
      <c r="J290" t="s">
        <v>68</v>
      </c>
      <c r="L290" t="str" cm="1">
        <f t="array" ref="L290">_xlfn.IFS(
  D290="Fabric 01", "Standard timber frame with rigid PIR insulation and brick cladding",
  D290="Fabric 02", "Timber frame with mineral wool insulation and render",
  D290="Fabric 03", "Natural build-up with Hemplime and timber cladding",
  D290="Fabric 04", "Lime-rendered hemplime timber frame",
  D290="Fabric 05", "Brick and block cavity wall with mineral wool",
  D290="Fabric 06", "Dense concrete block cavity wall with partial fill",
  D290="Fabric 07", "Clay block with PIR and brick slip finish",
  D290="Fabric 08", "Clay block and PIR with timber exterior",
  D290="Fabric 09", "Clay block with mineral wool and render",
  D290="Fabric 10", "Claylay block with woodfibre and cork"
)</f>
        <v>Clay block with mineral wool and render</v>
      </c>
      <c r="M290" t="s">
        <v>99</v>
      </c>
      <c r="N290" t="s">
        <v>91</v>
      </c>
      <c r="O290" t="s">
        <v>97</v>
      </c>
      <c r="P290" s="3" t="s">
        <v>109</v>
      </c>
      <c r="Q290" s="3">
        <f t="shared" si="8"/>
        <v>5</v>
      </c>
      <c r="R290" s="3">
        <f t="shared" si="9"/>
        <v>0</v>
      </c>
      <c r="S290" s="5">
        <v>220593.875973382</v>
      </c>
      <c r="T290" s="4">
        <v>36602.869999999901</v>
      </c>
      <c r="U290" s="4">
        <v>82.62</v>
      </c>
    </row>
    <row r="291" spans="1:21" x14ac:dyDescent="0.4">
      <c r="A291">
        <v>859</v>
      </c>
      <c r="B291">
        <v>859</v>
      </c>
      <c r="C291" t="s">
        <v>40</v>
      </c>
      <c r="D291" t="s">
        <v>37</v>
      </c>
      <c r="E291" t="s">
        <v>87</v>
      </c>
      <c r="F291" t="s">
        <v>88</v>
      </c>
      <c r="G291" t="s">
        <v>83</v>
      </c>
      <c r="H291" t="s">
        <v>84</v>
      </c>
      <c r="I291" t="s">
        <v>67</v>
      </c>
      <c r="J291" t="s">
        <v>73</v>
      </c>
      <c r="L291" t="str" cm="1">
        <f t="array" ref="L291">_xlfn.IFS(
  D291="Fabric 01", "Standard timber frame with rigid PIR insulation and brick cladding",
  D291="Fabric 02", "Timber frame with mineral wool insulation and render",
  D291="Fabric 03", "Natural build-up with Hemplime and timber cladding",
  D291="Fabric 04", "Lime-rendered hemplime timber frame",
  D291="Fabric 05", "Brick and block cavity wall with mineral wool",
  D291="Fabric 06", "Dense concrete block cavity wall with partial fill",
  D291="Fabric 07", "Clay block with PIR and brick slip finish",
  D291="Fabric 08", "Clay block and PIR with timber exterior",
  D291="Fabric 09", "Clay block with mineral wool and render",
  D291="Fabric 10", "Claylay block with woodfibre and cork"
)</f>
        <v>Claylay block with woodfibre and cork</v>
      </c>
      <c r="M291" t="s">
        <v>99</v>
      </c>
      <c r="N291" t="s">
        <v>91</v>
      </c>
      <c r="O291" t="s">
        <v>97</v>
      </c>
      <c r="P291" s="3" t="s">
        <v>109</v>
      </c>
      <c r="Q291" s="3">
        <f t="shared" si="8"/>
        <v>5</v>
      </c>
      <c r="R291" s="3">
        <f t="shared" si="9"/>
        <v>0</v>
      </c>
      <c r="S291" s="5">
        <v>237484.20274834201</v>
      </c>
      <c r="T291" s="4">
        <v>32315.89</v>
      </c>
      <c r="U291" s="4">
        <v>80.13</v>
      </c>
    </row>
    <row r="292" spans="1:21" x14ac:dyDescent="0.4">
      <c r="A292">
        <v>880</v>
      </c>
      <c r="B292">
        <v>880</v>
      </c>
      <c r="C292" t="s">
        <v>40</v>
      </c>
      <c r="D292" t="s">
        <v>8</v>
      </c>
      <c r="E292" t="s">
        <v>87</v>
      </c>
      <c r="F292" t="s">
        <v>88</v>
      </c>
      <c r="G292" t="s">
        <v>65</v>
      </c>
      <c r="H292" t="s">
        <v>66</v>
      </c>
      <c r="I292" t="s">
        <v>67</v>
      </c>
      <c r="J292" t="s">
        <v>68</v>
      </c>
      <c r="L292" t="str" cm="1">
        <f t="array" ref="L292">_xlfn.IFS(
  D292="Fabric 01", "Standard timber frame with rigid PIR insulation and brick cladding",
  D292="Fabric 02", "Timber frame with mineral wool insulation and render",
  D292="Fabric 03", "Natural build-up with Hemplime and timber cladding",
  D292="Fabric 04", "Lime-rendered hemplime timber frame",
  D292="Fabric 05", "Brick and block cavity wall with mineral wool",
  D292="Fabric 06", "Dense concrete block cavity wall with partial fill",
  D292="Fabric 07", "Clay block with PIR and brick slip finish",
  D292="Fabric 08", "Clay block and PIR with timber exterior",
  D292="Fabric 09", "Clay block with mineral wool and render",
  D292="Fabric 10", "Claylay block with woodfibre and cork"
)</f>
        <v>Standard timber frame with rigid PIR insulation and brick cladding</v>
      </c>
      <c r="M292" t="s">
        <v>98</v>
      </c>
      <c r="N292" t="s">
        <v>91</v>
      </c>
      <c r="O292" t="s">
        <v>97</v>
      </c>
      <c r="P292" s="3" t="s">
        <v>107</v>
      </c>
      <c r="Q292" s="3">
        <f t="shared" si="8"/>
        <v>5</v>
      </c>
      <c r="R292" s="3">
        <f t="shared" si="9"/>
        <v>1</v>
      </c>
      <c r="S292" s="5">
        <v>241293.12551559601</v>
      </c>
      <c r="T292" s="4">
        <v>-14693.760000000002</v>
      </c>
      <c r="U292" s="4">
        <v>63.23</v>
      </c>
    </row>
    <row r="293" spans="1:21" x14ac:dyDescent="0.4">
      <c r="A293">
        <v>881</v>
      </c>
      <c r="B293">
        <v>881</v>
      </c>
      <c r="C293" t="s">
        <v>40</v>
      </c>
      <c r="D293" t="s">
        <v>15</v>
      </c>
      <c r="E293" t="s">
        <v>87</v>
      </c>
      <c r="F293" t="s">
        <v>88</v>
      </c>
      <c r="G293" t="s">
        <v>69</v>
      </c>
      <c r="H293" t="s">
        <v>70</v>
      </c>
      <c r="I293" t="s">
        <v>67</v>
      </c>
      <c r="J293" t="s">
        <v>68</v>
      </c>
      <c r="L293" t="str" cm="1">
        <f t="array" ref="L293">_xlfn.IFS(
  D293="Fabric 01", "Standard timber frame with rigid PIR insulation and brick cladding",
  D293="Fabric 02", "Timber frame with mineral wool insulation and render",
  D293="Fabric 03", "Natural build-up with Hemplime and timber cladding",
  D293="Fabric 04", "Lime-rendered hemplime timber frame",
  D293="Fabric 05", "Brick and block cavity wall with mineral wool",
  D293="Fabric 06", "Dense concrete block cavity wall with partial fill",
  D293="Fabric 07", "Clay block with PIR and brick slip finish",
  D293="Fabric 08", "Clay block and PIR with timber exterior",
  D293="Fabric 09", "Clay block with mineral wool and render",
  D293="Fabric 10", "Claylay block with woodfibre and cork"
)</f>
        <v>Timber frame with mineral wool insulation and render</v>
      </c>
      <c r="M293" t="s">
        <v>98</v>
      </c>
      <c r="N293" t="s">
        <v>91</v>
      </c>
      <c r="O293" t="s">
        <v>97</v>
      </c>
      <c r="P293" s="3" t="s">
        <v>108</v>
      </c>
      <c r="Q293" s="3">
        <f t="shared" si="8"/>
        <v>5</v>
      </c>
      <c r="R293" s="3">
        <f t="shared" si="9"/>
        <v>2</v>
      </c>
      <c r="S293" s="5">
        <v>227591.73110541399</v>
      </c>
      <c r="T293" s="4">
        <v>-23421.209999999995</v>
      </c>
      <c r="U293" s="4">
        <v>76.27</v>
      </c>
    </row>
    <row r="294" spans="1:21" x14ac:dyDescent="0.4">
      <c r="A294">
        <v>882</v>
      </c>
      <c r="B294">
        <v>882</v>
      </c>
      <c r="C294" t="s">
        <v>40</v>
      </c>
      <c r="D294" t="s">
        <v>18</v>
      </c>
      <c r="E294" t="s">
        <v>87</v>
      </c>
      <c r="F294" t="s">
        <v>88</v>
      </c>
      <c r="G294" t="s">
        <v>71</v>
      </c>
      <c r="H294" t="s">
        <v>72</v>
      </c>
      <c r="I294" t="s">
        <v>67</v>
      </c>
      <c r="J294" t="s">
        <v>73</v>
      </c>
      <c r="L294" t="str" cm="1">
        <f t="array" ref="L294">_xlfn.IFS(
  D294="Fabric 01", "Standard timber frame with rigid PIR insulation and brick cladding",
  D294="Fabric 02", "Timber frame with mineral wool insulation and render",
  D294="Fabric 03", "Natural build-up with Hemplime and timber cladding",
  D294="Fabric 04", "Lime-rendered hemplime timber frame",
  D294="Fabric 05", "Brick and block cavity wall with mineral wool",
  D294="Fabric 06", "Dense concrete block cavity wall with partial fill",
  D294="Fabric 07", "Clay block with PIR and brick slip finish",
  D294="Fabric 08", "Clay block and PIR with timber exterior",
  D294="Fabric 09", "Clay block with mineral wool and render",
  D294="Fabric 10", "Claylay block with woodfibre and cork"
)</f>
        <v>Natural build-up with Hemplime and timber cladding</v>
      </c>
      <c r="M294" t="s">
        <v>98</v>
      </c>
      <c r="N294" t="s">
        <v>91</v>
      </c>
      <c r="O294" t="s">
        <v>97</v>
      </c>
      <c r="P294" s="3" t="s">
        <v>107</v>
      </c>
      <c r="Q294" s="3">
        <f t="shared" si="8"/>
        <v>5</v>
      </c>
      <c r="R294" s="3">
        <f t="shared" si="9"/>
        <v>1</v>
      </c>
      <c r="S294" s="5">
        <v>237602.093094988</v>
      </c>
      <c r="T294" s="4">
        <v>-27758.34</v>
      </c>
      <c r="U294" s="4">
        <v>65.75</v>
      </c>
    </row>
    <row r="295" spans="1:21" x14ac:dyDescent="0.4">
      <c r="A295">
        <v>883</v>
      </c>
      <c r="B295">
        <v>883</v>
      </c>
      <c r="C295" t="s">
        <v>40</v>
      </c>
      <c r="D295" t="s">
        <v>22</v>
      </c>
      <c r="E295" t="s">
        <v>87</v>
      </c>
      <c r="F295" t="s">
        <v>88</v>
      </c>
      <c r="G295" t="s">
        <v>74</v>
      </c>
      <c r="H295" t="s">
        <v>72</v>
      </c>
      <c r="I295" t="s">
        <v>67</v>
      </c>
      <c r="J295" t="s">
        <v>73</v>
      </c>
      <c r="L295" t="str" cm="1">
        <f t="array" ref="L295">_xlfn.IFS(
  D295="Fabric 01", "Standard timber frame with rigid PIR insulation and brick cladding",
  D295="Fabric 02", "Timber frame with mineral wool insulation and render",
  D295="Fabric 03", "Natural build-up with Hemplime and timber cladding",
  D295="Fabric 04", "Lime-rendered hemplime timber frame",
  D295="Fabric 05", "Brick and block cavity wall with mineral wool",
  D295="Fabric 06", "Dense concrete block cavity wall with partial fill",
  D295="Fabric 07", "Clay block with PIR and brick slip finish",
  D295="Fabric 08", "Clay block and PIR with timber exterior",
  D295="Fabric 09", "Clay block with mineral wool and render",
  D295="Fabric 10", "Claylay block with woodfibre and cork"
)</f>
        <v>Lime-rendered hemplime timber frame</v>
      </c>
      <c r="M295" t="s">
        <v>98</v>
      </c>
      <c r="N295" t="s">
        <v>91</v>
      </c>
      <c r="O295" t="s">
        <v>97</v>
      </c>
      <c r="P295" s="3" t="s">
        <v>107</v>
      </c>
      <c r="Q295" s="3">
        <f t="shared" si="8"/>
        <v>5</v>
      </c>
      <c r="R295" s="3">
        <f t="shared" si="9"/>
        <v>1</v>
      </c>
      <c r="S295" s="5">
        <v>224888.20239871001</v>
      </c>
      <c r="T295" s="4">
        <v>-26572.54</v>
      </c>
      <c r="U295" s="4">
        <v>65.87</v>
      </c>
    </row>
    <row r="296" spans="1:21" x14ac:dyDescent="0.4">
      <c r="A296">
        <v>884</v>
      </c>
      <c r="B296">
        <v>884</v>
      </c>
      <c r="C296" t="s">
        <v>40</v>
      </c>
      <c r="D296" t="s">
        <v>24</v>
      </c>
      <c r="E296" t="s">
        <v>87</v>
      </c>
      <c r="F296" t="s">
        <v>88</v>
      </c>
      <c r="G296" t="s">
        <v>75</v>
      </c>
      <c r="H296" t="s">
        <v>76</v>
      </c>
      <c r="I296" t="s">
        <v>67</v>
      </c>
      <c r="J296" t="s">
        <v>68</v>
      </c>
      <c r="L296" t="str" cm="1">
        <f t="array" ref="L296">_xlfn.IFS(
  D296="Fabric 01", "Standard timber frame with rigid PIR insulation and brick cladding",
  D296="Fabric 02", "Timber frame with mineral wool insulation and render",
  D296="Fabric 03", "Natural build-up with Hemplime and timber cladding",
  D296="Fabric 04", "Lime-rendered hemplime timber frame",
  D296="Fabric 05", "Brick and block cavity wall with mineral wool",
  D296="Fabric 06", "Dense concrete block cavity wall with partial fill",
  D296="Fabric 07", "Clay block with PIR and brick slip finish",
  D296="Fabric 08", "Clay block and PIR with timber exterior",
  D296="Fabric 09", "Clay block with mineral wool and render",
  D296="Fabric 10", "Claylay block with woodfibre and cork"
)</f>
        <v>Brick and block cavity wall with mineral wool</v>
      </c>
      <c r="M296" t="s">
        <v>98</v>
      </c>
      <c r="N296" t="s">
        <v>91</v>
      </c>
      <c r="O296" t="s">
        <v>97</v>
      </c>
      <c r="P296" s="3" t="s">
        <v>109</v>
      </c>
      <c r="Q296" s="3">
        <f t="shared" si="8"/>
        <v>5</v>
      </c>
      <c r="R296" s="3">
        <f t="shared" si="9"/>
        <v>0</v>
      </c>
      <c r="S296" s="5">
        <v>226635.07197832901</v>
      </c>
      <c r="T296" s="4">
        <v>-19516.6500000001</v>
      </c>
      <c r="U296" s="4">
        <v>72.28</v>
      </c>
    </row>
    <row r="297" spans="1:21" x14ac:dyDescent="0.4">
      <c r="A297">
        <v>885</v>
      </c>
      <c r="B297">
        <v>885</v>
      </c>
      <c r="C297" t="s">
        <v>40</v>
      </c>
      <c r="D297" t="s">
        <v>27</v>
      </c>
      <c r="E297" t="s">
        <v>87</v>
      </c>
      <c r="F297" t="s">
        <v>88</v>
      </c>
      <c r="G297" t="s">
        <v>77</v>
      </c>
      <c r="H297" t="s">
        <v>78</v>
      </c>
      <c r="I297" t="s">
        <v>67</v>
      </c>
      <c r="J297" t="s">
        <v>68</v>
      </c>
      <c r="L297" t="str" cm="1">
        <f t="array" ref="L297">_xlfn.IFS(
  D297="Fabric 01", "Standard timber frame with rigid PIR insulation and brick cladding",
  D297="Fabric 02", "Timber frame with mineral wool insulation and render",
  D297="Fabric 03", "Natural build-up with Hemplime and timber cladding",
  D297="Fabric 04", "Lime-rendered hemplime timber frame",
  D297="Fabric 05", "Brick and block cavity wall with mineral wool",
  D297="Fabric 06", "Dense concrete block cavity wall with partial fill",
  D297="Fabric 07", "Clay block with PIR and brick slip finish",
  D297="Fabric 08", "Clay block and PIR with timber exterior",
  D297="Fabric 09", "Clay block with mineral wool and render",
  D297="Fabric 10", "Claylay block with woodfibre and cork"
)</f>
        <v>Dense concrete block cavity wall with partial fill</v>
      </c>
      <c r="M297" t="s">
        <v>98</v>
      </c>
      <c r="N297" t="s">
        <v>91</v>
      </c>
      <c r="O297" t="s">
        <v>97</v>
      </c>
      <c r="P297" s="3" t="s">
        <v>107</v>
      </c>
      <c r="Q297" s="3">
        <f t="shared" si="8"/>
        <v>5</v>
      </c>
      <c r="R297" s="3">
        <f t="shared" si="9"/>
        <v>1</v>
      </c>
      <c r="S297" s="5">
        <v>227449.79869299501</v>
      </c>
      <c r="T297" s="4">
        <v>-16161.6500000001</v>
      </c>
      <c r="U297" s="4">
        <v>65.989999999999995</v>
      </c>
    </row>
    <row r="298" spans="1:21" x14ac:dyDescent="0.4">
      <c r="A298">
        <v>886</v>
      </c>
      <c r="B298">
        <v>886</v>
      </c>
      <c r="C298" t="s">
        <v>40</v>
      </c>
      <c r="D298" t="s">
        <v>30</v>
      </c>
      <c r="E298" t="s">
        <v>87</v>
      </c>
      <c r="F298" t="s">
        <v>88</v>
      </c>
      <c r="G298" t="s">
        <v>79</v>
      </c>
      <c r="H298" t="s">
        <v>58</v>
      </c>
      <c r="I298" t="s">
        <v>67</v>
      </c>
      <c r="J298" t="s">
        <v>68</v>
      </c>
      <c r="L298" t="str" cm="1">
        <f t="array" ref="L298">_xlfn.IFS(
  D298="Fabric 01", "Standard timber frame with rigid PIR insulation and brick cladding",
  D298="Fabric 02", "Timber frame with mineral wool insulation and render",
  D298="Fabric 03", "Natural build-up with Hemplime and timber cladding",
  D298="Fabric 04", "Lime-rendered hemplime timber frame",
  D298="Fabric 05", "Brick and block cavity wall with mineral wool",
  D298="Fabric 06", "Dense concrete block cavity wall with partial fill",
  D298="Fabric 07", "Clay block with PIR and brick slip finish",
  D298="Fabric 08", "Clay block and PIR with timber exterior",
  D298="Fabric 09", "Clay block with mineral wool and render",
  D298="Fabric 10", "Claylay block with woodfibre and cork"
)</f>
        <v>Clay block with PIR and brick slip finish</v>
      </c>
      <c r="M298" t="s">
        <v>98</v>
      </c>
      <c r="N298" t="s">
        <v>91</v>
      </c>
      <c r="O298" t="s">
        <v>97</v>
      </c>
      <c r="P298" s="3" t="s">
        <v>108</v>
      </c>
      <c r="Q298" s="3">
        <f t="shared" si="8"/>
        <v>5</v>
      </c>
      <c r="R298" s="3">
        <f t="shared" si="9"/>
        <v>2</v>
      </c>
      <c r="S298" s="5">
        <v>228155.71663941801</v>
      </c>
      <c r="T298" s="4">
        <v>-19738.630000000103</v>
      </c>
      <c r="U298" s="4">
        <v>70.599999999999994</v>
      </c>
    </row>
    <row r="299" spans="1:21" x14ac:dyDescent="0.4">
      <c r="A299">
        <v>887</v>
      </c>
      <c r="B299">
        <v>887</v>
      </c>
      <c r="C299" t="s">
        <v>40</v>
      </c>
      <c r="D299" t="s">
        <v>33</v>
      </c>
      <c r="E299" t="s">
        <v>87</v>
      </c>
      <c r="F299" t="s">
        <v>88</v>
      </c>
      <c r="G299" t="s">
        <v>80</v>
      </c>
      <c r="H299" t="s">
        <v>81</v>
      </c>
      <c r="I299" t="s">
        <v>67</v>
      </c>
      <c r="J299" t="s">
        <v>68</v>
      </c>
      <c r="L299" t="str" cm="1">
        <f t="array" ref="L299">_xlfn.IFS(
  D299="Fabric 01", "Standard timber frame with rigid PIR insulation and brick cladding",
  D299="Fabric 02", "Timber frame with mineral wool insulation and render",
  D299="Fabric 03", "Natural build-up with Hemplime and timber cladding",
  D299="Fabric 04", "Lime-rendered hemplime timber frame",
  D299="Fabric 05", "Brick and block cavity wall with mineral wool",
  D299="Fabric 06", "Dense concrete block cavity wall with partial fill",
  D299="Fabric 07", "Clay block with PIR and brick slip finish",
  D299="Fabric 08", "Clay block and PIR with timber exterior",
  D299="Fabric 09", "Clay block with mineral wool and render",
  D299="Fabric 10", "Claylay block with woodfibre and cork"
)</f>
        <v>Clay block and PIR with timber exterior</v>
      </c>
      <c r="M299" t="s">
        <v>98</v>
      </c>
      <c r="N299" t="s">
        <v>91</v>
      </c>
      <c r="O299" t="s">
        <v>97</v>
      </c>
      <c r="P299" s="3" t="s">
        <v>107</v>
      </c>
      <c r="Q299" s="3">
        <f t="shared" si="8"/>
        <v>5</v>
      </c>
      <c r="R299" s="3">
        <f t="shared" si="9"/>
        <v>1</v>
      </c>
      <c r="S299" s="5">
        <v>235374.86846405701</v>
      </c>
      <c r="T299" s="4">
        <v>-21013.709999999995</v>
      </c>
      <c r="U299" s="4">
        <v>79.14</v>
      </c>
    </row>
    <row r="300" spans="1:21" x14ac:dyDescent="0.4">
      <c r="A300">
        <v>888</v>
      </c>
      <c r="B300">
        <v>888</v>
      </c>
      <c r="C300" t="s">
        <v>40</v>
      </c>
      <c r="D300" t="s">
        <v>35</v>
      </c>
      <c r="E300" t="s">
        <v>87</v>
      </c>
      <c r="F300" t="s">
        <v>88</v>
      </c>
      <c r="G300" t="s">
        <v>82</v>
      </c>
      <c r="H300" t="s">
        <v>78</v>
      </c>
      <c r="I300" t="s">
        <v>67</v>
      </c>
      <c r="J300" t="s">
        <v>68</v>
      </c>
      <c r="L300" t="str" cm="1">
        <f t="array" ref="L300">_xlfn.IFS(
  D300="Fabric 01", "Standard timber frame with rigid PIR insulation and brick cladding",
  D300="Fabric 02", "Timber frame with mineral wool insulation and render",
  D300="Fabric 03", "Natural build-up with Hemplime and timber cladding",
  D300="Fabric 04", "Lime-rendered hemplime timber frame",
  D300="Fabric 05", "Brick and block cavity wall with mineral wool",
  D300="Fabric 06", "Dense concrete block cavity wall with partial fill",
  D300="Fabric 07", "Clay block with PIR and brick slip finish",
  D300="Fabric 08", "Clay block and PIR with timber exterior",
  D300="Fabric 09", "Clay block with mineral wool and render",
  D300="Fabric 10", "Claylay block with woodfibre and cork"
)</f>
        <v>Clay block with mineral wool and render</v>
      </c>
      <c r="M300" t="s">
        <v>98</v>
      </c>
      <c r="N300" t="s">
        <v>91</v>
      </c>
      <c r="O300" t="s">
        <v>97</v>
      </c>
      <c r="P300" s="3" t="s">
        <v>107</v>
      </c>
      <c r="Q300" s="3">
        <f t="shared" si="8"/>
        <v>5</v>
      </c>
      <c r="R300" s="3">
        <f t="shared" si="9"/>
        <v>1</v>
      </c>
      <c r="S300" s="5">
        <v>220498.88714296999</v>
      </c>
      <c r="T300" s="4">
        <v>-19438.660000000003</v>
      </c>
      <c r="U300" s="4">
        <v>82.32</v>
      </c>
    </row>
    <row r="301" spans="1:21" x14ac:dyDescent="0.4">
      <c r="A301">
        <v>889</v>
      </c>
      <c r="B301">
        <v>889</v>
      </c>
      <c r="C301" t="s">
        <v>40</v>
      </c>
      <c r="D301" t="s">
        <v>37</v>
      </c>
      <c r="E301" t="s">
        <v>87</v>
      </c>
      <c r="F301" t="s">
        <v>88</v>
      </c>
      <c r="G301" t="s">
        <v>83</v>
      </c>
      <c r="H301" t="s">
        <v>84</v>
      </c>
      <c r="I301" t="s">
        <v>67</v>
      </c>
      <c r="J301" t="s">
        <v>73</v>
      </c>
      <c r="L301" t="str" cm="1">
        <f t="array" ref="L301">_xlfn.IFS(
  D301="Fabric 01", "Standard timber frame with rigid PIR insulation and brick cladding",
  D301="Fabric 02", "Timber frame with mineral wool insulation and render",
  D301="Fabric 03", "Natural build-up with Hemplime and timber cladding",
  D301="Fabric 04", "Lime-rendered hemplime timber frame",
  D301="Fabric 05", "Brick and block cavity wall with mineral wool",
  D301="Fabric 06", "Dense concrete block cavity wall with partial fill",
  D301="Fabric 07", "Clay block with PIR and brick slip finish",
  D301="Fabric 08", "Clay block and PIR with timber exterior",
  D301="Fabric 09", "Clay block with mineral wool and render",
  D301="Fabric 10", "Claylay block with woodfibre and cork"
)</f>
        <v>Claylay block with woodfibre and cork</v>
      </c>
      <c r="M301" t="s">
        <v>98</v>
      </c>
      <c r="N301" t="s">
        <v>91</v>
      </c>
      <c r="O301" t="s">
        <v>97</v>
      </c>
      <c r="P301" s="3" t="s">
        <v>109</v>
      </c>
      <c r="Q301" s="3">
        <f t="shared" si="8"/>
        <v>5</v>
      </c>
      <c r="R301" s="3">
        <f t="shared" si="9"/>
        <v>0</v>
      </c>
      <c r="S301" s="5">
        <v>237391.64832727701</v>
      </c>
      <c r="T301" s="4">
        <v>-24634.47</v>
      </c>
      <c r="U301" s="4">
        <v>79.819999999999993</v>
      </c>
    </row>
  </sheetData>
  <autoFilter ref="A1:U301" xr:uid="{F3978C5E-7B47-491B-98CD-672A69D746A3}"/>
  <pageMargins left="0.7" right="0.7" top="0.75" bottom="0.75" header="0.3" footer="0.3"/>
  <headerFooter>
    <oddFooter>&amp;L_x000D_&amp;1#&amp;"Calibri"&amp;10&amp;K000000 
--------------------------------------------------------
This document is marked as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272579B044D4D873CA5FDCA6566F4" ma:contentTypeVersion="16" ma:contentTypeDescription="Create a new document." ma:contentTypeScope="" ma:versionID="ee372c6782e6cda58edc4c90329826f2">
  <xsd:schema xmlns:xsd="http://www.w3.org/2001/XMLSchema" xmlns:xs="http://www.w3.org/2001/XMLSchema" xmlns:p="http://schemas.microsoft.com/office/2006/metadata/properties" xmlns:ns2="a1959a37-682a-4baa-bc5d-9651a1187e80" xmlns:ns3="cf58d437-322a-4716-be4b-51ac564ef1c0" targetNamespace="http://schemas.microsoft.com/office/2006/metadata/properties" ma:root="true" ma:fieldsID="2a669437f8a235dd3a5a183eaaf4f62c" ns2:_="" ns3:_="">
    <xsd:import namespace="a1959a37-682a-4baa-bc5d-9651a1187e80"/>
    <xsd:import namespace="cf58d437-322a-4716-be4b-51ac564ef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59a37-682a-4baa-bc5d-9651a1187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c237d6a-5a32-4419-9e18-68f6dc55d0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8d437-322a-4716-be4b-51ac564ef1c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10fa6dd-fe98-4348-b4e9-e151cf1590ba}" ma:internalName="TaxCatchAll" ma:showField="CatchAllData" ma:web="cf58d437-322a-4716-be4b-51ac564ef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959a37-682a-4baa-bc5d-9651a1187e80">
      <Terms xmlns="http://schemas.microsoft.com/office/infopath/2007/PartnerControls"/>
    </lcf76f155ced4ddcb4097134ff3c332f>
    <TaxCatchAll xmlns="cf58d437-322a-4716-be4b-51ac564ef1c0" xsi:nil="true"/>
  </documentManagement>
</p:properties>
</file>

<file path=customXml/itemProps1.xml><?xml version="1.0" encoding="utf-8"?>
<ds:datastoreItem xmlns:ds="http://schemas.openxmlformats.org/officeDocument/2006/customXml" ds:itemID="{1D56C7E0-9003-4874-BD00-7997C8E79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59a37-682a-4baa-bc5d-9651a1187e80"/>
    <ds:schemaRef ds:uri="cf58d437-322a-4716-be4b-51ac564ef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E7E62-8795-411B-B445-CC22AD0DC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9FE1EB-A1DD-412B-B304-F1833859B596}">
  <ds:schemaRefs>
    <ds:schemaRef ds:uri="http://schemas.microsoft.com/office/2006/metadata/properties"/>
    <ds:schemaRef ds:uri="http://schemas.microsoft.com/office/infopath/2007/PartnerControls"/>
    <ds:schemaRef ds:uri="a1959a37-682a-4baa-bc5d-9651a1187e80"/>
    <ds:schemaRef ds:uri="cf58d437-322a-4716-be4b-51ac564ef1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dataset</vt:lpstr>
      <vt:lpstr>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Sadhwani</dc:creator>
  <cp:lastModifiedBy>Deepak Sadhwani</cp:lastModifiedBy>
  <dcterms:created xsi:type="dcterms:W3CDTF">2024-12-10T12:38:08Z</dcterms:created>
  <dcterms:modified xsi:type="dcterms:W3CDTF">2025-07-28T16:10:33Z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19938-abdf-4bf9-b36f-6fa56c0e1ffb_Enabled">
    <vt:lpwstr>true</vt:lpwstr>
  </property>
  <property fmtid="{D5CDD505-2E9C-101B-9397-08002B2CF9AE}" pid="3" name="MSIP_Label_dbb19938-abdf-4bf9-b36f-6fa56c0e1ffb_SetDate">
    <vt:lpwstr>2024-12-10T12:42:17Z</vt:lpwstr>
  </property>
  <property fmtid="{D5CDD505-2E9C-101B-9397-08002B2CF9AE}" pid="4" name="MSIP_Label_dbb19938-abdf-4bf9-b36f-6fa56c0e1ffb_Method">
    <vt:lpwstr>Standard</vt:lpwstr>
  </property>
  <property fmtid="{D5CDD505-2E9C-101B-9397-08002B2CF9AE}" pid="5" name="MSIP_Label_dbb19938-abdf-4bf9-b36f-6fa56c0e1ffb_Name">
    <vt:lpwstr>dbb19938-abdf-4bf9-b36f-6fa56c0e1ffb</vt:lpwstr>
  </property>
  <property fmtid="{D5CDD505-2E9C-101B-9397-08002B2CF9AE}" pid="6" name="MSIP_Label_dbb19938-abdf-4bf9-b36f-6fa56c0e1ffb_SiteId">
    <vt:lpwstr>532a5fd0-268c-48ff-b181-14740d5d430b</vt:lpwstr>
  </property>
  <property fmtid="{D5CDD505-2E9C-101B-9397-08002B2CF9AE}" pid="7" name="MSIP_Label_dbb19938-abdf-4bf9-b36f-6fa56c0e1ffb_ActionId">
    <vt:lpwstr>6f924961-f877-4392-a14a-aa84fb50be0e</vt:lpwstr>
  </property>
  <property fmtid="{D5CDD505-2E9C-101B-9397-08002B2CF9AE}" pid="8" name="MSIP_Label_dbb19938-abdf-4bf9-b36f-6fa56c0e1ffb_ContentBits">
    <vt:lpwstr>2</vt:lpwstr>
  </property>
  <property fmtid="{D5CDD505-2E9C-101B-9397-08002B2CF9AE}" pid="9" name="ContentTypeId">
    <vt:lpwstr>0x01010065B272579B044D4D873CA5FDCA6566F4</vt:lpwstr>
  </property>
  <property fmtid="{D5CDD505-2E9C-101B-9397-08002B2CF9AE}" pid="10" name="MediaServiceImageTags">
    <vt:lpwstr/>
  </property>
</Properties>
</file>